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PosDoc\NEREUS\EPE\Curso dez2020\"/>
    </mc:Choice>
  </mc:AlternateContent>
  <xr:revisionPtr revIDLastSave="0" documentId="13_ncr:1_{C3EF2EB3-0468-4D67-901A-1EAEF9C493E8}" xr6:coauthVersionLast="45" xr6:coauthVersionMax="45" xr10:uidLastSave="{00000000-0000-0000-0000-000000000000}"/>
  <bookViews>
    <workbookView xWindow="28690" yWindow="-1510" windowWidth="29020" windowHeight="15820" firstSheet="2" activeTab="9" xr2:uid="{00000000-000D-0000-FFFF-FFFF00000000}"/>
  </bookViews>
  <sheets>
    <sheet name="Referência" sheetId="14" r:id="rId1"/>
    <sheet name="Usos SxS" sheetId="11" r:id="rId2"/>
    <sheet name="Mat A Coef Tec" sheetId="12" r:id="rId3"/>
    <sheet name="Mat A barra" sheetId="17" r:id="rId4"/>
    <sheet name="Mat I" sheetId="15" r:id="rId5"/>
    <sheet name="Mat I-A" sheetId="16" r:id="rId6"/>
    <sheet name="Mat I - A barra" sheetId="18" r:id="rId7"/>
    <sheet name="Mat B Inv Leontief" sheetId="13" r:id="rId8"/>
    <sheet name="Matriz B barra" sheetId="19" r:id="rId9"/>
    <sheet name="Atividade 2" sheetId="23" r:id="rId10"/>
    <sheet name="Atividade 3" sheetId="22" r:id="rId11"/>
    <sheet name="Mat B Inv Leontief VA" sheetId="24" r:id="rId12"/>
    <sheet name="Mat B Inv Leontief VA Imp Ind" sheetId="25" r:id="rId13"/>
    <sheet name="Mat B Inv Leontief VA II Emp" sheetId="26" r:id="rId1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S73" i="17" l="1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C5" i="26" l="1"/>
  <c r="C6" i="26" s="1"/>
  <c r="C7" i="26" s="1"/>
  <c r="C8" i="26" s="1"/>
  <c r="C9" i="26" s="1"/>
  <c r="C10" i="26" s="1"/>
  <c r="C11" i="26" s="1"/>
  <c r="C12" i="26" s="1"/>
  <c r="C13" i="26" s="1"/>
  <c r="C14" i="26" s="1"/>
  <c r="C15" i="26" s="1"/>
  <c r="C16" i="26" s="1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C74" i="26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4" i="26" s="1"/>
  <c r="T4" i="26" s="1"/>
  <c r="U4" i="26" s="1"/>
  <c r="V4" i="26" s="1"/>
  <c r="W4" i="26" s="1"/>
  <c r="X4" i="26" s="1"/>
  <c r="Y4" i="26" s="1"/>
  <c r="Z4" i="26" s="1"/>
  <c r="AA4" i="26" s="1"/>
  <c r="AB4" i="26" s="1"/>
  <c r="AC4" i="26" s="1"/>
  <c r="AD4" i="26" s="1"/>
  <c r="AE4" i="26" s="1"/>
  <c r="AF4" i="26" s="1"/>
  <c r="AG4" i="26" s="1"/>
  <c r="AH4" i="26" s="1"/>
  <c r="AI4" i="26" s="1"/>
  <c r="AJ4" i="26" s="1"/>
  <c r="AK4" i="26" s="1"/>
  <c r="AL4" i="26" s="1"/>
  <c r="AM4" i="26" s="1"/>
  <c r="AN4" i="26" s="1"/>
  <c r="AO4" i="26" s="1"/>
  <c r="AP4" i="26" s="1"/>
  <c r="AQ4" i="26" s="1"/>
  <c r="AR4" i="26" s="1"/>
  <c r="AS4" i="26" s="1"/>
  <c r="AT4" i="26" s="1"/>
  <c r="AU4" i="26" s="1"/>
  <c r="AV4" i="26" s="1"/>
  <c r="AW4" i="26" s="1"/>
  <c r="AX4" i="26" s="1"/>
  <c r="AY4" i="26" s="1"/>
  <c r="AZ4" i="26" s="1"/>
  <c r="BA4" i="26" s="1"/>
  <c r="BB4" i="26" s="1"/>
  <c r="BC4" i="26" s="1"/>
  <c r="BD4" i="26" s="1"/>
  <c r="BE4" i="26" s="1"/>
  <c r="BF4" i="26" s="1"/>
  <c r="BG4" i="26" s="1"/>
  <c r="BH4" i="26" s="1"/>
  <c r="BI4" i="26" s="1"/>
  <c r="BJ4" i="26" s="1"/>
  <c r="BK4" i="26" s="1"/>
  <c r="BL4" i="26" s="1"/>
  <c r="BM4" i="26" s="1"/>
  <c r="BN4" i="26" s="1"/>
  <c r="BO4" i="26" s="1"/>
  <c r="BP4" i="26" s="1"/>
  <c r="BQ4" i="26" s="1"/>
  <c r="BR4" i="26" s="1"/>
  <c r="BS4" i="26" s="1"/>
  <c r="C5" i="25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C74" i="25" s="1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T4" i="25" s="1"/>
  <c r="U4" i="25" s="1"/>
  <c r="V4" i="25" s="1"/>
  <c r="W4" i="25" s="1"/>
  <c r="X4" i="25" s="1"/>
  <c r="Y4" i="25" s="1"/>
  <c r="Z4" i="25" s="1"/>
  <c r="AA4" i="25" s="1"/>
  <c r="AB4" i="25" s="1"/>
  <c r="AC4" i="25" s="1"/>
  <c r="AD4" i="25" s="1"/>
  <c r="AE4" i="25" s="1"/>
  <c r="AF4" i="25" s="1"/>
  <c r="AG4" i="25" s="1"/>
  <c r="AH4" i="25" s="1"/>
  <c r="AI4" i="25" s="1"/>
  <c r="AJ4" i="25" s="1"/>
  <c r="AK4" i="25" s="1"/>
  <c r="AL4" i="25" s="1"/>
  <c r="AM4" i="25" s="1"/>
  <c r="AN4" i="25" s="1"/>
  <c r="AO4" i="25" s="1"/>
  <c r="AP4" i="25" s="1"/>
  <c r="AQ4" i="25" s="1"/>
  <c r="AR4" i="25" s="1"/>
  <c r="AS4" i="25" s="1"/>
  <c r="AT4" i="25" s="1"/>
  <c r="AU4" i="25" s="1"/>
  <c r="AV4" i="25" s="1"/>
  <c r="AW4" i="25" s="1"/>
  <c r="AX4" i="25" s="1"/>
  <c r="AY4" i="25" s="1"/>
  <c r="AZ4" i="25" s="1"/>
  <c r="BA4" i="25" s="1"/>
  <c r="BB4" i="25" s="1"/>
  <c r="BC4" i="25" s="1"/>
  <c r="BD4" i="25" s="1"/>
  <c r="BE4" i="25" s="1"/>
  <c r="BF4" i="25" s="1"/>
  <c r="BG4" i="25" s="1"/>
  <c r="BH4" i="25" s="1"/>
  <c r="BI4" i="25" s="1"/>
  <c r="BJ4" i="25" s="1"/>
  <c r="BK4" i="25" s="1"/>
  <c r="BL4" i="25" s="1"/>
  <c r="BM4" i="25" s="1"/>
  <c r="BN4" i="25" s="1"/>
  <c r="BO4" i="25" s="1"/>
  <c r="BP4" i="25" s="1"/>
  <c r="BQ4" i="25" s="1"/>
  <c r="BR4" i="25" s="1"/>
  <c r="BS4" i="25" s="1"/>
  <c r="C5" i="24"/>
  <c r="C6" i="24" s="1"/>
  <c r="C7" i="24" s="1"/>
  <c r="C8" i="24" s="1"/>
  <c r="C9" i="24" s="1"/>
  <c r="C10" i="24" s="1"/>
  <c r="C11" i="24" s="1"/>
  <c r="C12" i="24" s="1"/>
  <c r="C13" i="24" s="1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C74" i="24" s="1"/>
  <c r="D4" i="24"/>
  <c r="E4" i="24" s="1"/>
  <c r="F4" i="24" s="1"/>
  <c r="G4" i="24" s="1"/>
  <c r="H4" i="24" s="1"/>
  <c r="I4" i="24" s="1"/>
  <c r="J4" i="24" s="1"/>
  <c r="K4" i="24" s="1"/>
  <c r="L4" i="24" s="1"/>
  <c r="M4" i="24" s="1"/>
  <c r="N4" i="24" s="1"/>
  <c r="O4" i="24" s="1"/>
  <c r="P4" i="24" s="1"/>
  <c r="Q4" i="24" s="1"/>
  <c r="R4" i="24" s="1"/>
  <c r="S4" i="24" s="1"/>
  <c r="T4" i="24" s="1"/>
  <c r="U4" i="24" s="1"/>
  <c r="V4" i="24" s="1"/>
  <c r="W4" i="24" s="1"/>
  <c r="X4" i="24" s="1"/>
  <c r="Y4" i="24" s="1"/>
  <c r="Z4" i="24" s="1"/>
  <c r="AA4" i="24" s="1"/>
  <c r="AB4" i="24" s="1"/>
  <c r="AC4" i="24" s="1"/>
  <c r="AD4" i="24" s="1"/>
  <c r="AE4" i="24" s="1"/>
  <c r="AF4" i="24" s="1"/>
  <c r="AG4" i="24" s="1"/>
  <c r="AH4" i="24" s="1"/>
  <c r="AI4" i="24" s="1"/>
  <c r="AJ4" i="24" s="1"/>
  <c r="AK4" i="24" s="1"/>
  <c r="AL4" i="24" s="1"/>
  <c r="AM4" i="24" s="1"/>
  <c r="AN4" i="24" s="1"/>
  <c r="AO4" i="24" s="1"/>
  <c r="AP4" i="24" s="1"/>
  <c r="AQ4" i="24" s="1"/>
  <c r="AR4" i="24" s="1"/>
  <c r="AS4" i="24" s="1"/>
  <c r="AT4" i="24" s="1"/>
  <c r="AU4" i="24" s="1"/>
  <c r="AV4" i="24" s="1"/>
  <c r="AW4" i="24" s="1"/>
  <c r="AX4" i="24" s="1"/>
  <c r="AY4" i="24" s="1"/>
  <c r="AZ4" i="24" s="1"/>
  <c r="BA4" i="24" s="1"/>
  <c r="BB4" i="24" s="1"/>
  <c r="BC4" i="24" s="1"/>
  <c r="BD4" i="24" s="1"/>
  <c r="BE4" i="24" s="1"/>
  <c r="BF4" i="24" s="1"/>
  <c r="BG4" i="24" s="1"/>
  <c r="BH4" i="24" s="1"/>
  <c r="BI4" i="24" s="1"/>
  <c r="BJ4" i="24" s="1"/>
  <c r="BK4" i="24" s="1"/>
  <c r="BL4" i="24" s="1"/>
  <c r="BM4" i="24" s="1"/>
  <c r="BN4" i="24" s="1"/>
  <c r="BO4" i="24" s="1"/>
  <c r="BP4" i="24" s="1"/>
  <c r="BQ4" i="24" s="1"/>
  <c r="BR4" i="24" s="1"/>
  <c r="BS4" i="24" s="1"/>
  <c r="G5" i="22" a="1"/>
  <c r="G5" i="22" s="1"/>
  <c r="G28" i="22"/>
  <c r="G33" i="22"/>
  <c r="G36" i="22"/>
  <c r="G60" i="22"/>
  <c r="G65" i="22"/>
  <c r="G68" i="22"/>
  <c r="F42" i="22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F5" i="22" s="1" a="1"/>
  <c r="F19" i="22" s="1"/>
  <c r="E5" i="22" a="1"/>
  <c r="E11" i="22" s="1"/>
  <c r="E36" i="22"/>
  <c r="E68" i="22"/>
  <c r="I68" i="22" s="1"/>
  <c r="D5" i="22" a="1"/>
  <c r="D9" i="22" s="1"/>
  <c r="D35" i="22"/>
  <c r="D36" i="22"/>
  <c r="D51" i="22"/>
  <c r="D67" i="22"/>
  <c r="D68" i="22"/>
  <c r="H77" i="23"/>
  <c r="H76" i="23"/>
  <c r="BT73" i="15"/>
  <c r="BT73" i="18" s="1"/>
  <c r="BS72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D72" i="17"/>
  <c r="BS71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D71" i="17"/>
  <c r="BS70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D70" i="17"/>
  <c r="BS69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BS68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D67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J19" i="22" l="1"/>
  <c r="D19" i="22"/>
  <c r="I36" i="22"/>
  <c r="K36" i="22"/>
  <c r="D42" i="22"/>
  <c r="J42" i="22" s="1"/>
  <c r="D10" i="22"/>
  <c r="E19" i="22"/>
  <c r="I19" i="22" s="1"/>
  <c r="F68" i="22"/>
  <c r="J68" i="22" s="1"/>
  <c r="F27" i="22"/>
  <c r="J27" i="22" s="1"/>
  <c r="D41" i="22"/>
  <c r="E12" i="22"/>
  <c r="F67" i="22"/>
  <c r="J67" i="22" s="1"/>
  <c r="F26" i="22"/>
  <c r="K28" i="22"/>
  <c r="D5" i="22"/>
  <c r="D11" i="22"/>
  <c r="I11" i="22" s="1"/>
  <c r="D27" i="22"/>
  <c r="D43" i="22"/>
  <c r="D59" i="22"/>
  <c r="D12" i="22"/>
  <c r="D74" i="22" s="1"/>
  <c r="D28" i="22"/>
  <c r="D44" i="22"/>
  <c r="D60" i="22"/>
  <c r="D17" i="22"/>
  <c r="D33" i="22"/>
  <c r="K33" i="22" s="1"/>
  <c r="D49" i="22"/>
  <c r="D65" i="22"/>
  <c r="D18" i="22"/>
  <c r="D34" i="22"/>
  <c r="D50" i="22"/>
  <c r="D66" i="22"/>
  <c r="F66" i="22"/>
  <c r="J66" i="22" s="1"/>
  <c r="F20" i="22"/>
  <c r="K5" i="22"/>
  <c r="E5" i="22"/>
  <c r="I5" i="22" s="1"/>
  <c r="E20" i="22"/>
  <c r="I20" i="22" s="1"/>
  <c r="E52" i="22"/>
  <c r="E27" i="22"/>
  <c r="I27" i="22" s="1"/>
  <c r="E59" i="22"/>
  <c r="E28" i="22"/>
  <c r="I28" i="22" s="1"/>
  <c r="E60" i="22"/>
  <c r="I60" i="22" s="1"/>
  <c r="E35" i="22"/>
  <c r="I35" i="22" s="1"/>
  <c r="E67" i="22"/>
  <c r="I67" i="22" s="1"/>
  <c r="F60" i="22"/>
  <c r="J60" i="22" s="1"/>
  <c r="D58" i="22"/>
  <c r="D26" i="22"/>
  <c r="E51" i="22"/>
  <c r="I51" i="22" s="1"/>
  <c r="F5" i="22"/>
  <c r="J5" i="22" s="1"/>
  <c r="F10" i="22"/>
  <c r="J10" i="22" s="1"/>
  <c r="F28" i="22"/>
  <c r="J28" i="22" s="1"/>
  <c r="F51" i="22"/>
  <c r="J51" i="22" s="1"/>
  <c r="F11" i="22"/>
  <c r="J11" i="22" s="1"/>
  <c r="F34" i="22"/>
  <c r="J34" i="22" s="1"/>
  <c r="F52" i="22"/>
  <c r="F12" i="22"/>
  <c r="F35" i="22"/>
  <c r="J35" i="22" s="1"/>
  <c r="F58" i="22"/>
  <c r="J58" i="22" s="1"/>
  <c r="F18" i="22"/>
  <c r="F36" i="22"/>
  <c r="J36" i="22" s="1"/>
  <c r="F59" i="22"/>
  <c r="J59" i="22" s="1"/>
  <c r="F50" i="22"/>
  <c r="J50" i="22" s="1"/>
  <c r="K68" i="22"/>
  <c r="D57" i="22"/>
  <c r="D25" i="22"/>
  <c r="E44" i="22"/>
  <c r="I44" i="22" s="1"/>
  <c r="F44" i="22"/>
  <c r="J44" i="22" s="1"/>
  <c r="K65" i="22"/>
  <c r="D52" i="22"/>
  <c r="D20" i="22"/>
  <c r="E43" i="22"/>
  <c r="I43" i="22" s="1"/>
  <c r="F43" i="22"/>
  <c r="J43" i="22" s="1"/>
  <c r="K60" i="22"/>
  <c r="G57" i="22"/>
  <c r="K57" i="22" s="1"/>
  <c r="G25" i="22"/>
  <c r="K25" i="22" s="1"/>
  <c r="G52" i="22"/>
  <c r="G20" i="22"/>
  <c r="K20" i="22" s="1"/>
  <c r="G49" i="22"/>
  <c r="K49" i="22" s="1"/>
  <c r="G17" i="22"/>
  <c r="K17" i="22" s="1"/>
  <c r="G44" i="22"/>
  <c r="K44" i="22" s="1"/>
  <c r="G12" i="22"/>
  <c r="G41" i="22"/>
  <c r="K41" i="22" s="1"/>
  <c r="G9" i="22"/>
  <c r="K9" i="22" s="1"/>
  <c r="G67" i="22"/>
  <c r="K67" i="22" s="1"/>
  <c r="G59" i="22"/>
  <c r="K59" i="22" s="1"/>
  <c r="G51" i="22"/>
  <c r="K51" i="22" s="1"/>
  <c r="G43" i="22"/>
  <c r="K43" i="22" s="1"/>
  <c r="G35" i="22"/>
  <c r="K35" i="22" s="1"/>
  <c r="G27" i="22"/>
  <c r="K27" i="22" s="1"/>
  <c r="G19" i="22"/>
  <c r="K19" i="22" s="1"/>
  <c r="G11" i="22"/>
  <c r="K11" i="22" s="1"/>
  <c r="G66" i="22"/>
  <c r="K66" i="22" s="1"/>
  <c r="G58" i="22"/>
  <c r="K58" i="22" s="1"/>
  <c r="G50" i="22"/>
  <c r="K50" i="22" s="1"/>
  <c r="G42" i="22"/>
  <c r="G34" i="22"/>
  <c r="K34" i="22" s="1"/>
  <c r="G26" i="22"/>
  <c r="K26" i="22" s="1"/>
  <c r="G18" i="22"/>
  <c r="G10" i="22"/>
  <c r="K10" i="22" s="1"/>
  <c r="G72" i="22"/>
  <c r="G64" i="22"/>
  <c r="G56" i="22"/>
  <c r="G48" i="22"/>
  <c r="G40" i="22"/>
  <c r="G32" i="22"/>
  <c r="K32" i="22" s="1"/>
  <c r="G24" i="22"/>
  <c r="G16" i="22"/>
  <c r="G8" i="22"/>
  <c r="G71" i="22"/>
  <c r="G63" i="22"/>
  <c r="G55" i="22"/>
  <c r="G47" i="22"/>
  <c r="G39" i="22"/>
  <c r="K39" i="22" s="1"/>
  <c r="G31" i="22"/>
  <c r="G23" i="22"/>
  <c r="G15" i="22"/>
  <c r="G7" i="22"/>
  <c r="G70" i="22"/>
  <c r="G62" i="22"/>
  <c r="G54" i="22"/>
  <c r="G46" i="22"/>
  <c r="K46" i="22" s="1"/>
  <c r="G38" i="22"/>
  <c r="G30" i="22"/>
  <c r="G22" i="22"/>
  <c r="G14" i="22"/>
  <c r="G6" i="22"/>
  <c r="G69" i="22"/>
  <c r="G61" i="22"/>
  <c r="G53" i="22"/>
  <c r="K53" i="22" s="1"/>
  <c r="G45" i="22"/>
  <c r="G37" i="22"/>
  <c r="G29" i="22"/>
  <c r="G21" i="22"/>
  <c r="G13" i="22"/>
  <c r="F65" i="22"/>
  <c r="J65" i="22" s="1"/>
  <c r="F57" i="22"/>
  <c r="J57" i="22" s="1"/>
  <c r="F49" i="22"/>
  <c r="J49" i="22" s="1"/>
  <c r="F41" i="22"/>
  <c r="J41" i="22" s="1"/>
  <c r="F33" i="22"/>
  <c r="J33" i="22" s="1"/>
  <c r="F25" i="22"/>
  <c r="J25" i="22" s="1"/>
  <c r="F17" i="22"/>
  <c r="J17" i="22" s="1"/>
  <c r="F9" i="22"/>
  <c r="J9" i="22" s="1"/>
  <c r="F72" i="22"/>
  <c r="F64" i="22"/>
  <c r="F56" i="22"/>
  <c r="J56" i="22" s="1"/>
  <c r="F48" i="22"/>
  <c r="F40" i="22"/>
  <c r="F32" i="22"/>
  <c r="F24" i="22"/>
  <c r="F16" i="22"/>
  <c r="F8" i="22"/>
  <c r="F71" i="22"/>
  <c r="F63" i="22"/>
  <c r="J63" i="22" s="1"/>
  <c r="F55" i="22"/>
  <c r="F47" i="22"/>
  <c r="F39" i="22"/>
  <c r="F31" i="22"/>
  <c r="F23" i="22"/>
  <c r="F15" i="22"/>
  <c r="F7" i="22"/>
  <c r="F70" i="22"/>
  <c r="J70" i="22" s="1"/>
  <c r="F62" i="22"/>
  <c r="F54" i="22"/>
  <c r="F46" i="22"/>
  <c r="F38" i="22"/>
  <c r="F30" i="22"/>
  <c r="F22" i="22"/>
  <c r="F14" i="22"/>
  <c r="F6" i="22"/>
  <c r="J6" i="22" s="1"/>
  <c r="F69" i="22"/>
  <c r="F61" i="22"/>
  <c r="F53" i="22"/>
  <c r="F45" i="22"/>
  <c r="F37" i="22"/>
  <c r="F29" i="22"/>
  <c r="F21" i="22"/>
  <c r="F13" i="22"/>
  <c r="J13" i="22" s="1"/>
  <c r="E66" i="22"/>
  <c r="I66" i="22" s="1"/>
  <c r="E58" i="22"/>
  <c r="I58" i="22" s="1"/>
  <c r="E50" i="22"/>
  <c r="I50" i="22" s="1"/>
  <c r="E42" i="22"/>
  <c r="E34" i="22"/>
  <c r="I34" i="22" s="1"/>
  <c r="E26" i="22"/>
  <c r="I26" i="22" s="1"/>
  <c r="E18" i="22"/>
  <c r="E10" i="22"/>
  <c r="I10" i="22" s="1"/>
  <c r="E65" i="22"/>
  <c r="I65" i="22" s="1"/>
  <c r="E57" i="22"/>
  <c r="I57" i="22" s="1"/>
  <c r="E49" i="22"/>
  <c r="I49" i="22" s="1"/>
  <c r="E41" i="22"/>
  <c r="I41" i="22" s="1"/>
  <c r="E33" i="22"/>
  <c r="I33" i="22" s="1"/>
  <c r="E25" i="22"/>
  <c r="I25" i="22" s="1"/>
  <c r="E17" i="22"/>
  <c r="I17" i="22" s="1"/>
  <c r="E9" i="22"/>
  <c r="I9" i="22" s="1"/>
  <c r="E72" i="22"/>
  <c r="E64" i="22"/>
  <c r="E56" i="22"/>
  <c r="E48" i="22"/>
  <c r="E40" i="22"/>
  <c r="E32" i="22"/>
  <c r="E24" i="22"/>
  <c r="I24" i="22" s="1"/>
  <c r="E16" i="22"/>
  <c r="I16" i="22" s="1"/>
  <c r="E8" i="22"/>
  <c r="E71" i="22"/>
  <c r="E63" i="22"/>
  <c r="E55" i="22"/>
  <c r="E47" i="22"/>
  <c r="E39" i="22"/>
  <c r="E31" i="22"/>
  <c r="I31" i="22" s="1"/>
  <c r="E23" i="22"/>
  <c r="I23" i="22" s="1"/>
  <c r="E15" i="22"/>
  <c r="E7" i="22"/>
  <c r="E70" i="22"/>
  <c r="E62" i="22"/>
  <c r="E54" i="22"/>
  <c r="E46" i="22"/>
  <c r="E38" i="22"/>
  <c r="I38" i="22" s="1"/>
  <c r="E30" i="22"/>
  <c r="I30" i="22" s="1"/>
  <c r="E22" i="22"/>
  <c r="E14" i="22"/>
  <c r="E6" i="22"/>
  <c r="E69" i="22"/>
  <c r="E61" i="22"/>
  <c r="E53" i="22"/>
  <c r="E45" i="22"/>
  <c r="I45" i="22" s="1"/>
  <c r="E37" i="22"/>
  <c r="I37" i="22" s="1"/>
  <c r="E29" i="22"/>
  <c r="I29" i="22" s="1"/>
  <c r="E21" i="22"/>
  <c r="E13" i="22"/>
  <c r="I13" i="22" s="1"/>
  <c r="D72" i="22"/>
  <c r="D64" i="22"/>
  <c r="D56" i="22"/>
  <c r="D48" i="22"/>
  <c r="D40" i="22"/>
  <c r="D32" i="22"/>
  <c r="D24" i="22"/>
  <c r="D16" i="22"/>
  <c r="D8" i="22"/>
  <c r="D71" i="22"/>
  <c r="D63" i="22"/>
  <c r="D55" i="22"/>
  <c r="D47" i="22"/>
  <c r="D39" i="22"/>
  <c r="D31" i="22"/>
  <c r="D23" i="22"/>
  <c r="D15" i="22"/>
  <c r="D7" i="22"/>
  <c r="D70" i="22"/>
  <c r="D62" i="22"/>
  <c r="D54" i="22"/>
  <c r="D46" i="22"/>
  <c r="D38" i="22"/>
  <c r="D30" i="22"/>
  <c r="D22" i="22"/>
  <c r="D14" i="22"/>
  <c r="D6" i="22"/>
  <c r="D69" i="22"/>
  <c r="D61" i="22"/>
  <c r="D53" i="22"/>
  <c r="D45" i="22"/>
  <c r="D37" i="22"/>
  <c r="D29" i="22"/>
  <c r="D21" i="22"/>
  <c r="D13" i="22"/>
  <c r="H74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4" i="23" s="1"/>
  <c r="G74" i="22"/>
  <c r="I22" i="22" l="1"/>
  <c r="I15" i="22"/>
  <c r="I8" i="22"/>
  <c r="I72" i="22"/>
  <c r="J69" i="22"/>
  <c r="J62" i="22"/>
  <c r="J55" i="22"/>
  <c r="J48" i="22"/>
  <c r="K45" i="22"/>
  <c r="K38" i="22"/>
  <c r="K31" i="22"/>
  <c r="K24" i="22"/>
  <c r="K18" i="22"/>
  <c r="I52" i="22"/>
  <c r="J26" i="22"/>
  <c r="I18" i="22"/>
  <c r="J21" i="22"/>
  <c r="J14" i="22"/>
  <c r="J7" i="22"/>
  <c r="J71" i="22"/>
  <c r="J64" i="22"/>
  <c r="K61" i="22"/>
  <c r="K54" i="22"/>
  <c r="K47" i="22"/>
  <c r="K40" i="22"/>
  <c r="K52" i="22"/>
  <c r="I12" i="22"/>
  <c r="I53" i="22"/>
  <c r="I46" i="22"/>
  <c r="I39" i="22"/>
  <c r="I32" i="22"/>
  <c r="J29" i="22"/>
  <c r="J22" i="22"/>
  <c r="J15" i="22"/>
  <c r="J8" i="22"/>
  <c r="J72" i="22"/>
  <c r="K69" i="22"/>
  <c r="K62" i="22"/>
  <c r="K55" i="22"/>
  <c r="K48" i="22"/>
  <c r="K42" i="22"/>
  <c r="J18" i="22"/>
  <c r="I61" i="22"/>
  <c r="I54" i="22"/>
  <c r="I47" i="22"/>
  <c r="I40" i="22"/>
  <c r="J37" i="22"/>
  <c r="J30" i="22"/>
  <c r="J23" i="22"/>
  <c r="J16" i="22"/>
  <c r="K13" i="22"/>
  <c r="K6" i="22"/>
  <c r="K70" i="22"/>
  <c r="K63" i="22"/>
  <c r="K56" i="22"/>
  <c r="J20" i="22"/>
  <c r="I69" i="22"/>
  <c r="I62" i="22"/>
  <c r="I55" i="22"/>
  <c r="I48" i="22"/>
  <c r="I42" i="22"/>
  <c r="J45" i="22"/>
  <c r="J38" i="22"/>
  <c r="J31" i="22"/>
  <c r="J24" i="22"/>
  <c r="K21" i="22"/>
  <c r="K14" i="22"/>
  <c r="K7" i="22"/>
  <c r="K71" i="22"/>
  <c r="K64" i="22"/>
  <c r="K12" i="22"/>
  <c r="K74" i="22"/>
  <c r="E74" i="22"/>
  <c r="I74" i="22" s="1"/>
  <c r="I6" i="22"/>
  <c r="I70" i="22"/>
  <c r="I63" i="22"/>
  <c r="I56" i="22"/>
  <c r="J53" i="22"/>
  <c r="J46" i="22"/>
  <c r="J39" i="22"/>
  <c r="J32" i="22"/>
  <c r="K29" i="22"/>
  <c r="K22" i="22"/>
  <c r="K15" i="22"/>
  <c r="K8" i="22"/>
  <c r="K72" i="22"/>
  <c r="J12" i="22"/>
  <c r="I59" i="22"/>
  <c r="F74" i="22"/>
  <c r="J74" i="22" s="1"/>
  <c r="I21" i="22"/>
  <c r="I14" i="22"/>
  <c r="I7" i="22"/>
  <c r="I71" i="22"/>
  <c r="I64" i="22"/>
  <c r="J61" i="22"/>
  <c r="J54" i="22"/>
  <c r="J47" i="22"/>
  <c r="J40" i="22"/>
  <c r="K37" i="22"/>
  <c r="K30" i="22"/>
  <c r="K23" i="22"/>
  <c r="K16" i="22"/>
  <c r="J52" i="22"/>
  <c r="C6" i="22"/>
  <c r="C7" i="22" s="1"/>
  <c r="C8" i="22" s="1"/>
  <c r="C9" i="22" s="1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74" i="22" s="1"/>
  <c r="C5" i="22"/>
  <c r="C5" i="19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D4" i="19"/>
  <c r="E4" i="19" s="1"/>
  <c r="F4" i="19" s="1"/>
  <c r="G4" i="19" s="1"/>
  <c r="H4" i="19" s="1"/>
  <c r="I4" i="19" s="1"/>
  <c r="J4" i="19" s="1"/>
  <c r="K4" i="19" s="1"/>
  <c r="L4" i="19" s="1"/>
  <c r="M4" i="19" s="1"/>
  <c r="N4" i="19" s="1"/>
  <c r="O4" i="19" s="1"/>
  <c r="P4" i="19" s="1"/>
  <c r="Q4" i="19" s="1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H4" i="19" s="1"/>
  <c r="AI4" i="19" s="1"/>
  <c r="AJ4" i="19" s="1"/>
  <c r="AK4" i="19" s="1"/>
  <c r="AL4" i="19" s="1"/>
  <c r="AM4" i="19" s="1"/>
  <c r="AN4" i="19" s="1"/>
  <c r="AO4" i="19" s="1"/>
  <c r="AP4" i="19" s="1"/>
  <c r="AQ4" i="19" s="1"/>
  <c r="AR4" i="19" s="1"/>
  <c r="AS4" i="19" s="1"/>
  <c r="AT4" i="19" s="1"/>
  <c r="AU4" i="19" s="1"/>
  <c r="AV4" i="19" s="1"/>
  <c r="AW4" i="19" s="1"/>
  <c r="AX4" i="19" s="1"/>
  <c r="AY4" i="19" s="1"/>
  <c r="AZ4" i="19" s="1"/>
  <c r="BA4" i="19" s="1"/>
  <c r="BB4" i="19" s="1"/>
  <c r="BC4" i="19" s="1"/>
  <c r="BD4" i="19" s="1"/>
  <c r="BE4" i="19" s="1"/>
  <c r="BF4" i="19" s="1"/>
  <c r="BG4" i="19" s="1"/>
  <c r="BH4" i="19" s="1"/>
  <c r="BI4" i="19" s="1"/>
  <c r="BJ4" i="19" s="1"/>
  <c r="BK4" i="19" s="1"/>
  <c r="BL4" i="19" s="1"/>
  <c r="BM4" i="19" s="1"/>
  <c r="BN4" i="19" s="1"/>
  <c r="BO4" i="19" s="1"/>
  <c r="BP4" i="19" s="1"/>
  <c r="BQ4" i="19" s="1"/>
  <c r="BR4" i="19" s="1"/>
  <c r="BS4" i="19" s="1"/>
  <c r="C5" i="18"/>
  <c r="C6" i="18" s="1"/>
  <c r="C7" i="18" s="1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D4" i="18"/>
  <c r="E4" i="18" s="1"/>
  <c r="F4" i="18" s="1"/>
  <c r="G4" i="18" s="1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R4" i="18" s="1"/>
  <c r="S4" i="18" s="1"/>
  <c r="T4" i="18" s="1"/>
  <c r="U4" i="18" s="1"/>
  <c r="V4" i="18" s="1"/>
  <c r="W4" i="18" s="1"/>
  <c r="X4" i="18" s="1"/>
  <c r="Y4" i="18" s="1"/>
  <c r="Z4" i="18" s="1"/>
  <c r="AA4" i="18" s="1"/>
  <c r="AB4" i="18" s="1"/>
  <c r="AC4" i="18" s="1"/>
  <c r="AD4" i="18" s="1"/>
  <c r="AE4" i="18" s="1"/>
  <c r="AF4" i="18" s="1"/>
  <c r="AG4" i="18" s="1"/>
  <c r="AH4" i="18" s="1"/>
  <c r="AI4" i="18" s="1"/>
  <c r="AJ4" i="18" s="1"/>
  <c r="AK4" i="18" s="1"/>
  <c r="AL4" i="18" s="1"/>
  <c r="AM4" i="18" s="1"/>
  <c r="AN4" i="18" s="1"/>
  <c r="AO4" i="18" s="1"/>
  <c r="AP4" i="18" s="1"/>
  <c r="AQ4" i="18" s="1"/>
  <c r="AR4" i="18" s="1"/>
  <c r="AS4" i="18" s="1"/>
  <c r="AT4" i="18" s="1"/>
  <c r="AU4" i="18" s="1"/>
  <c r="AV4" i="18" s="1"/>
  <c r="AW4" i="18" s="1"/>
  <c r="AX4" i="18" s="1"/>
  <c r="AY4" i="18" s="1"/>
  <c r="AZ4" i="18" s="1"/>
  <c r="BA4" i="18" s="1"/>
  <c r="BB4" i="18" s="1"/>
  <c r="BC4" i="18" s="1"/>
  <c r="BD4" i="18" s="1"/>
  <c r="BE4" i="18" s="1"/>
  <c r="BF4" i="18" s="1"/>
  <c r="BG4" i="18" s="1"/>
  <c r="BH4" i="18" s="1"/>
  <c r="BI4" i="18" s="1"/>
  <c r="BJ4" i="18" s="1"/>
  <c r="BK4" i="18" s="1"/>
  <c r="BL4" i="18" s="1"/>
  <c r="BM4" i="18" s="1"/>
  <c r="BN4" i="18" s="1"/>
  <c r="BO4" i="18" s="1"/>
  <c r="BP4" i="18" s="1"/>
  <c r="BQ4" i="18" s="1"/>
  <c r="BR4" i="18" s="1"/>
  <c r="BS4" i="18" s="1"/>
  <c r="BS75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C5" i="17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T4" i="17" s="1"/>
  <c r="U4" i="17" s="1"/>
  <c r="V4" i="17" s="1"/>
  <c r="W4" i="17" s="1"/>
  <c r="X4" i="17" s="1"/>
  <c r="Y4" i="17" s="1"/>
  <c r="Z4" i="17" s="1"/>
  <c r="AA4" i="17" s="1"/>
  <c r="AB4" i="17" s="1"/>
  <c r="AC4" i="17" s="1"/>
  <c r="AD4" i="17" s="1"/>
  <c r="AE4" i="17" s="1"/>
  <c r="AF4" i="17" s="1"/>
  <c r="AG4" i="17" s="1"/>
  <c r="AH4" i="17" s="1"/>
  <c r="AI4" i="17" s="1"/>
  <c r="AJ4" i="17" s="1"/>
  <c r="AK4" i="17" s="1"/>
  <c r="AL4" i="17" s="1"/>
  <c r="AM4" i="17" s="1"/>
  <c r="AN4" i="17" s="1"/>
  <c r="AO4" i="17" s="1"/>
  <c r="AP4" i="17" s="1"/>
  <c r="AQ4" i="17" s="1"/>
  <c r="AR4" i="17" s="1"/>
  <c r="AS4" i="17" s="1"/>
  <c r="AT4" i="17" s="1"/>
  <c r="AU4" i="17" s="1"/>
  <c r="AV4" i="17" s="1"/>
  <c r="AW4" i="17" s="1"/>
  <c r="AX4" i="17" s="1"/>
  <c r="AY4" i="17" s="1"/>
  <c r="AZ4" i="17" s="1"/>
  <c r="BA4" i="17" s="1"/>
  <c r="BB4" i="17" s="1"/>
  <c r="BC4" i="17" s="1"/>
  <c r="BD4" i="17" s="1"/>
  <c r="BE4" i="17" s="1"/>
  <c r="BF4" i="17" s="1"/>
  <c r="BG4" i="17" s="1"/>
  <c r="BH4" i="17" s="1"/>
  <c r="BI4" i="17" s="1"/>
  <c r="BJ4" i="17" s="1"/>
  <c r="BK4" i="17" s="1"/>
  <c r="BL4" i="17" s="1"/>
  <c r="BM4" i="17" s="1"/>
  <c r="BN4" i="17" s="1"/>
  <c r="BO4" i="17" s="1"/>
  <c r="BP4" i="17" s="1"/>
  <c r="BQ4" i="17" s="1"/>
  <c r="BR4" i="17" s="1"/>
  <c r="BS4" i="17" s="1"/>
  <c r="C5" i="16" l="1"/>
  <c r="D4" i="16"/>
  <c r="E4" i="16" s="1"/>
  <c r="F4" i="16" s="1"/>
  <c r="G4" i="16" s="1"/>
  <c r="H4" i="16" s="1"/>
  <c r="I4" i="16" s="1"/>
  <c r="J4" i="16" s="1"/>
  <c r="C5" i="15"/>
  <c r="D4" i="15"/>
  <c r="BU106" i="11"/>
  <c r="CD5" i="11"/>
  <c r="E4" i="15" l="1"/>
  <c r="D73" i="15"/>
  <c r="D73" i="18" s="1"/>
  <c r="D5" i="15"/>
  <c r="C6" i="15"/>
  <c r="BT5" i="15"/>
  <c r="K4" i="16"/>
  <c r="L4" i="16" s="1"/>
  <c r="M4" i="16" s="1"/>
  <c r="N4" i="16" s="1"/>
  <c r="O4" i="16" s="1"/>
  <c r="P4" i="16" s="1"/>
  <c r="Q4" i="16" s="1"/>
  <c r="R4" i="16" s="1"/>
  <c r="C6" i="16"/>
  <c r="C5" i="13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4" i="13" s="1"/>
  <c r="D4" i="13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D4" i="12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CA105" i="11"/>
  <c r="BZ105" i="11"/>
  <c r="BY105" i="11"/>
  <c r="BX105" i="11"/>
  <c r="BW105" i="11"/>
  <c r="BV105" i="11"/>
  <c r="BU105" i="11"/>
  <c r="CA104" i="11"/>
  <c r="BZ104" i="11"/>
  <c r="BY104" i="11"/>
  <c r="BX104" i="11"/>
  <c r="BW104" i="11"/>
  <c r="BV104" i="11"/>
  <c r="BU104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E97" i="11"/>
  <c r="CD97" i="11"/>
  <c r="CF97" i="11"/>
  <c r="CE96" i="11"/>
  <c r="CD96" i="11"/>
  <c r="CF96" i="11"/>
  <c r="CE95" i="11"/>
  <c r="CD95" i="11"/>
  <c r="CF95" i="11"/>
  <c r="CE94" i="11"/>
  <c r="CD94" i="11"/>
  <c r="CF94" i="11"/>
  <c r="CE93" i="11"/>
  <c r="CD93" i="11"/>
  <c r="CF93" i="11"/>
  <c r="CE92" i="11"/>
  <c r="CE91" i="11"/>
  <c r="CD91" i="11"/>
  <c r="CF91" i="11"/>
  <c r="CE90" i="11"/>
  <c r="CD90" i="11"/>
  <c r="CE89" i="11"/>
  <c r="CD89" i="11"/>
  <c r="CF89" i="11"/>
  <c r="CE88" i="11"/>
  <c r="CD88" i="11"/>
  <c r="CF88" i="11"/>
  <c r="CE87" i="11"/>
  <c r="CD87" i="11"/>
  <c r="CF87" i="11"/>
  <c r="CE86" i="11"/>
  <c r="CD86" i="11"/>
  <c r="CF85" i="11"/>
  <c r="CE85" i="11"/>
  <c r="CD85" i="11"/>
  <c r="CE84" i="11"/>
  <c r="CD84" i="11"/>
  <c r="CE83" i="11"/>
  <c r="CD83" i="11"/>
  <c r="CF83" i="11"/>
  <c r="CF81" i="11"/>
  <c r="CE81" i="11"/>
  <c r="CD81" i="11"/>
  <c r="CF80" i="11"/>
  <c r="CE80" i="11"/>
  <c r="CD80" i="11"/>
  <c r="CF79" i="11"/>
  <c r="CE79" i="11"/>
  <c r="CD79" i="11"/>
  <c r="CF78" i="11"/>
  <c r="CE78" i="11"/>
  <c r="CD78" i="11"/>
  <c r="CF77" i="11"/>
  <c r="CE77" i="11"/>
  <c r="CD77" i="11"/>
  <c r="CF76" i="11"/>
  <c r="CE76" i="11"/>
  <c r="CD76" i="11"/>
  <c r="CF75" i="11"/>
  <c r="CE75" i="11"/>
  <c r="CD75" i="11"/>
  <c r="CF74" i="11"/>
  <c r="CE74" i="11"/>
  <c r="CD74" i="11"/>
  <c r="CF73" i="11"/>
  <c r="CE73" i="11"/>
  <c r="CD73" i="11"/>
  <c r="CF72" i="11"/>
  <c r="CE72" i="11"/>
  <c r="CD72" i="11"/>
  <c r="CF71" i="11"/>
  <c r="CE71" i="11"/>
  <c r="CD71" i="11"/>
  <c r="CF70" i="11"/>
  <c r="CE70" i="11"/>
  <c r="CD70" i="11"/>
  <c r="CF69" i="11"/>
  <c r="CE69" i="11"/>
  <c r="CD69" i="11"/>
  <c r="CF68" i="11"/>
  <c r="CE68" i="11"/>
  <c r="CD68" i="11"/>
  <c r="CF67" i="11"/>
  <c r="CE67" i="11"/>
  <c r="CD67" i="11"/>
  <c r="CF66" i="11"/>
  <c r="CE66" i="11"/>
  <c r="CD66" i="11"/>
  <c r="CF65" i="11"/>
  <c r="CE65" i="11"/>
  <c r="CD65" i="11"/>
  <c r="CF64" i="11"/>
  <c r="CE64" i="11"/>
  <c r="CD64" i="11"/>
  <c r="CF63" i="11"/>
  <c r="CE63" i="11"/>
  <c r="CD63" i="11"/>
  <c r="CF62" i="11"/>
  <c r="CE62" i="11"/>
  <c r="CD62" i="11"/>
  <c r="CF61" i="11"/>
  <c r="CE61" i="11"/>
  <c r="CD61" i="11"/>
  <c r="CF60" i="11"/>
  <c r="CE60" i="11"/>
  <c r="CD60" i="11"/>
  <c r="CF59" i="11"/>
  <c r="CE59" i="11"/>
  <c r="CD59" i="11"/>
  <c r="CF58" i="11"/>
  <c r="CE58" i="11"/>
  <c r="CD58" i="11"/>
  <c r="CF57" i="11"/>
  <c r="CE57" i="11"/>
  <c r="CD57" i="11"/>
  <c r="CF56" i="11"/>
  <c r="CE56" i="11"/>
  <c r="CD56" i="11"/>
  <c r="CF55" i="11"/>
  <c r="CE55" i="11"/>
  <c r="CD55" i="11"/>
  <c r="CF54" i="11"/>
  <c r="CE54" i="11"/>
  <c r="CD54" i="11"/>
  <c r="CF53" i="11"/>
  <c r="CE53" i="11"/>
  <c r="CD53" i="11"/>
  <c r="CF52" i="11"/>
  <c r="CE52" i="11"/>
  <c r="CD52" i="11"/>
  <c r="CF51" i="11"/>
  <c r="CE51" i="11"/>
  <c r="CD51" i="11"/>
  <c r="CF50" i="11"/>
  <c r="CE50" i="11"/>
  <c r="CD50" i="11"/>
  <c r="CF49" i="11"/>
  <c r="CE49" i="11"/>
  <c r="CD49" i="11"/>
  <c r="CF48" i="11"/>
  <c r="CE48" i="11"/>
  <c r="CD48" i="11"/>
  <c r="CF47" i="11"/>
  <c r="CE47" i="11"/>
  <c r="CD47" i="11"/>
  <c r="CF46" i="11"/>
  <c r="CE46" i="11"/>
  <c r="CD46" i="11"/>
  <c r="CF45" i="11"/>
  <c r="CE45" i="11"/>
  <c r="CD45" i="11"/>
  <c r="CF44" i="11"/>
  <c r="CE44" i="11"/>
  <c r="CD44" i="11"/>
  <c r="CF43" i="11"/>
  <c r="CE43" i="11"/>
  <c r="CD43" i="11"/>
  <c r="CF42" i="11"/>
  <c r="CE42" i="11"/>
  <c r="CD42" i="11"/>
  <c r="CF41" i="11"/>
  <c r="CE41" i="11"/>
  <c r="CD41" i="11"/>
  <c r="CF40" i="11"/>
  <c r="CE40" i="11"/>
  <c r="CD40" i="11"/>
  <c r="CF39" i="11"/>
  <c r="CE39" i="11"/>
  <c r="CD39" i="11"/>
  <c r="CF38" i="11"/>
  <c r="CE38" i="11"/>
  <c r="CD38" i="11"/>
  <c r="CF37" i="11"/>
  <c r="CE37" i="11"/>
  <c r="CD37" i="11"/>
  <c r="CF36" i="11"/>
  <c r="CE36" i="11"/>
  <c r="CD36" i="11"/>
  <c r="CF35" i="11"/>
  <c r="CE35" i="11"/>
  <c r="CD35" i="11"/>
  <c r="CF34" i="11"/>
  <c r="CE34" i="11"/>
  <c r="CD34" i="11"/>
  <c r="CF33" i="11"/>
  <c r="CE33" i="11"/>
  <c r="CD33" i="11"/>
  <c r="CF32" i="11"/>
  <c r="CE32" i="11"/>
  <c r="CD32" i="11"/>
  <c r="CF31" i="11"/>
  <c r="CE31" i="11"/>
  <c r="CD31" i="11"/>
  <c r="CF30" i="11"/>
  <c r="CE30" i="11"/>
  <c r="CD30" i="11"/>
  <c r="CF29" i="11"/>
  <c r="CE29" i="11"/>
  <c r="CD29" i="11"/>
  <c r="CF28" i="11"/>
  <c r="CE28" i="11"/>
  <c r="CD28" i="11"/>
  <c r="CF27" i="11"/>
  <c r="CE27" i="11"/>
  <c r="CD27" i="11"/>
  <c r="CF26" i="11"/>
  <c r="CE26" i="11"/>
  <c r="CD26" i="11"/>
  <c r="CF25" i="11"/>
  <c r="CE25" i="11"/>
  <c r="CD25" i="11"/>
  <c r="CF24" i="11"/>
  <c r="CE24" i="11"/>
  <c r="CD24" i="11"/>
  <c r="CF23" i="11"/>
  <c r="CE23" i="11"/>
  <c r="CD23" i="11"/>
  <c r="CF22" i="11"/>
  <c r="CE22" i="11"/>
  <c r="CD22" i="11"/>
  <c r="CF21" i="11"/>
  <c r="CE21" i="11"/>
  <c r="CD21" i="11"/>
  <c r="CF20" i="11"/>
  <c r="CE20" i="11"/>
  <c r="CD20" i="11"/>
  <c r="CF19" i="11"/>
  <c r="CE19" i="11"/>
  <c r="CD19" i="11"/>
  <c r="CF18" i="11"/>
  <c r="CE18" i="11"/>
  <c r="CD18" i="11"/>
  <c r="CF17" i="11"/>
  <c r="CE17" i="11"/>
  <c r="CD17" i="11"/>
  <c r="CF16" i="11"/>
  <c r="CE16" i="11"/>
  <c r="CD16" i="11"/>
  <c r="CF15" i="11"/>
  <c r="CE15" i="11"/>
  <c r="CD15" i="11"/>
  <c r="CF14" i="11"/>
  <c r="CE14" i="11"/>
  <c r="CD14" i="11"/>
  <c r="CF13" i="11"/>
  <c r="CE13" i="11"/>
  <c r="CD13" i="11"/>
  <c r="CF12" i="11"/>
  <c r="CE12" i="11"/>
  <c r="CD12" i="11"/>
  <c r="CF11" i="11"/>
  <c r="CE11" i="11"/>
  <c r="CD11" i="11"/>
  <c r="CF10" i="11"/>
  <c r="CE10" i="11"/>
  <c r="CD10" i="11"/>
  <c r="CF9" i="11"/>
  <c r="CE9" i="11"/>
  <c r="CD9" i="11"/>
  <c r="CF8" i="11"/>
  <c r="CE8" i="11"/>
  <c r="CD8" i="11"/>
  <c r="CF7" i="11"/>
  <c r="CE7" i="11"/>
  <c r="CD7" i="11"/>
  <c r="CF6" i="11"/>
  <c r="CE6" i="11"/>
  <c r="CD6" i="11"/>
  <c r="CF5" i="11"/>
  <c r="CE5" i="11"/>
  <c r="C5" i="1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B4" i="11" s="1"/>
  <c r="C7" i="15" l="1"/>
  <c r="BT6" i="15"/>
  <c r="D5" i="18"/>
  <c r="D5" i="16"/>
  <c r="D6" i="15"/>
  <c r="F4" i="15"/>
  <c r="E73" i="15"/>
  <c r="E73" i="18" s="1"/>
  <c r="E7" i="15"/>
  <c r="E5" i="15"/>
  <c r="E6" i="15"/>
  <c r="C7" i="16"/>
  <c r="S4" i="16"/>
  <c r="CE104" i="11"/>
  <c r="CE101" i="11"/>
  <c r="CB102" i="11"/>
  <c r="CE103" i="11"/>
  <c r="CB101" i="11"/>
  <c r="CD101" i="11"/>
  <c r="CD102" i="11"/>
  <c r="CD103" i="11"/>
  <c r="CE102" i="11"/>
  <c r="CB103" i="11"/>
  <c r="CD99" i="11"/>
  <c r="D106" i="11"/>
  <c r="D100" i="11"/>
  <c r="H106" i="11"/>
  <c r="H100" i="11"/>
  <c r="L106" i="11"/>
  <c r="L100" i="11"/>
  <c r="P106" i="11"/>
  <c r="P100" i="11"/>
  <c r="T106" i="11"/>
  <c r="T100" i="11"/>
  <c r="X106" i="11"/>
  <c r="X100" i="11"/>
  <c r="AB106" i="11"/>
  <c r="AB100" i="11"/>
  <c r="AF106" i="11"/>
  <c r="AF100" i="11"/>
  <c r="AJ106" i="11"/>
  <c r="AJ100" i="11"/>
  <c r="AN106" i="11"/>
  <c r="AN100" i="11"/>
  <c r="AR106" i="11"/>
  <c r="AR100" i="11"/>
  <c r="AV106" i="11"/>
  <c r="AV100" i="11"/>
  <c r="AZ106" i="11"/>
  <c r="AZ100" i="11"/>
  <c r="BD106" i="11"/>
  <c r="BD100" i="11"/>
  <c r="BH106" i="11"/>
  <c r="BH100" i="11"/>
  <c r="BL106" i="11"/>
  <c r="BL100" i="11"/>
  <c r="BP106" i="11"/>
  <c r="BP100" i="11"/>
  <c r="BT106" i="11"/>
  <c r="BT100" i="11"/>
  <c r="BX106" i="11"/>
  <c r="BX100" i="11"/>
  <c r="CB106" i="11"/>
  <c r="CB100" i="11"/>
  <c r="F105" i="11"/>
  <c r="F104" i="11"/>
  <c r="J105" i="11"/>
  <c r="J104" i="11"/>
  <c r="N105" i="11"/>
  <c r="N104" i="11"/>
  <c r="R105" i="11"/>
  <c r="R104" i="11"/>
  <c r="V105" i="11"/>
  <c r="V104" i="11"/>
  <c r="Z105" i="11"/>
  <c r="Z104" i="11"/>
  <c r="AD105" i="11"/>
  <c r="AD104" i="11"/>
  <c r="AH105" i="11"/>
  <c r="AH104" i="11"/>
  <c r="AL105" i="11"/>
  <c r="AL104" i="11"/>
  <c r="AP105" i="11"/>
  <c r="AP104" i="11"/>
  <c r="AT105" i="11"/>
  <c r="AT104" i="11"/>
  <c r="AX105" i="11"/>
  <c r="AX104" i="11"/>
  <c r="BB105" i="11"/>
  <c r="BB104" i="11"/>
  <c r="BF105" i="11"/>
  <c r="BF104" i="11"/>
  <c r="BJ105" i="11"/>
  <c r="BJ104" i="11"/>
  <c r="BN105" i="11"/>
  <c r="BN104" i="11"/>
  <c r="BR105" i="11"/>
  <c r="BR104" i="11"/>
  <c r="CE105" i="11"/>
  <c r="CE99" i="11"/>
  <c r="E106" i="11"/>
  <c r="E100" i="11"/>
  <c r="I106" i="11"/>
  <c r="I100" i="11"/>
  <c r="M106" i="11"/>
  <c r="M100" i="11"/>
  <c r="Q106" i="11"/>
  <c r="Q100" i="11"/>
  <c r="U106" i="11"/>
  <c r="U100" i="11"/>
  <c r="Y106" i="11"/>
  <c r="Y100" i="11"/>
  <c r="AC106" i="11"/>
  <c r="AC100" i="11"/>
  <c r="AG106" i="11"/>
  <c r="AG100" i="11"/>
  <c r="AK106" i="11"/>
  <c r="AK100" i="11"/>
  <c r="AO106" i="11"/>
  <c r="AO100" i="11"/>
  <c r="AS106" i="11"/>
  <c r="AS100" i="11"/>
  <c r="AW106" i="11"/>
  <c r="AW100" i="11"/>
  <c r="BA106" i="11"/>
  <c r="BA100" i="11"/>
  <c r="BE106" i="11"/>
  <c r="BE100" i="11"/>
  <c r="BI106" i="11"/>
  <c r="BI100" i="11"/>
  <c r="BM106" i="11"/>
  <c r="BM100" i="11"/>
  <c r="BQ106" i="11"/>
  <c r="BQ100" i="11"/>
  <c r="BU100" i="11"/>
  <c r="BY106" i="11"/>
  <c r="BY100" i="11"/>
  <c r="CD82" i="11"/>
  <c r="CF84" i="11"/>
  <c r="CF101" i="11" s="1"/>
  <c r="G105" i="11"/>
  <c r="G104" i="11"/>
  <c r="K105" i="11"/>
  <c r="K104" i="11"/>
  <c r="O105" i="11"/>
  <c r="O104" i="11"/>
  <c r="S105" i="11"/>
  <c r="S104" i="11"/>
  <c r="W105" i="11"/>
  <c r="W104" i="11"/>
  <c r="AA105" i="11"/>
  <c r="AA104" i="11"/>
  <c r="AE105" i="11"/>
  <c r="AE104" i="11"/>
  <c r="AI105" i="11"/>
  <c r="AI104" i="11"/>
  <c r="AM105" i="11"/>
  <c r="AM104" i="11"/>
  <c r="AQ105" i="11"/>
  <c r="AQ104" i="11"/>
  <c r="AU105" i="11"/>
  <c r="AU104" i="11"/>
  <c r="AY105" i="11"/>
  <c r="AY104" i="11"/>
  <c r="BC105" i="11"/>
  <c r="BC104" i="11"/>
  <c r="BG105" i="11"/>
  <c r="BG104" i="11"/>
  <c r="BK105" i="11"/>
  <c r="BK104" i="11"/>
  <c r="BO105" i="11"/>
  <c r="BO104" i="11"/>
  <c r="BS105" i="11"/>
  <c r="BS104" i="11"/>
  <c r="CF99" i="11"/>
  <c r="F106" i="11"/>
  <c r="F100" i="11"/>
  <c r="J106" i="11"/>
  <c r="J100" i="11"/>
  <c r="N106" i="11"/>
  <c r="N100" i="11"/>
  <c r="R106" i="11"/>
  <c r="R100" i="11"/>
  <c r="V106" i="11"/>
  <c r="V100" i="11"/>
  <c r="Z106" i="11"/>
  <c r="Z100" i="11"/>
  <c r="AD106" i="11"/>
  <c r="AD100" i="11"/>
  <c r="AH106" i="11"/>
  <c r="AH100" i="11"/>
  <c r="AL106" i="11"/>
  <c r="AL100" i="11"/>
  <c r="AP106" i="11"/>
  <c r="AP100" i="11"/>
  <c r="AT106" i="11"/>
  <c r="AT100" i="11"/>
  <c r="AX106" i="11"/>
  <c r="AX100" i="11"/>
  <c r="BB106" i="11"/>
  <c r="BB100" i="11"/>
  <c r="BF106" i="11"/>
  <c r="BF100" i="11"/>
  <c r="BJ106" i="11"/>
  <c r="BJ100" i="11"/>
  <c r="BN106" i="11"/>
  <c r="BN100" i="11"/>
  <c r="BR106" i="11"/>
  <c r="BR100" i="11"/>
  <c r="BV106" i="11"/>
  <c r="BV100" i="11"/>
  <c r="BZ106" i="11"/>
  <c r="BZ100" i="11"/>
  <c r="CE82" i="11"/>
  <c r="D105" i="11"/>
  <c r="D104" i="11"/>
  <c r="H105" i="11"/>
  <c r="H104" i="11"/>
  <c r="L105" i="11"/>
  <c r="L104" i="11"/>
  <c r="P105" i="11"/>
  <c r="P104" i="11"/>
  <c r="T105" i="11"/>
  <c r="T104" i="11"/>
  <c r="X105" i="11"/>
  <c r="X104" i="11"/>
  <c r="AB105" i="11"/>
  <c r="AB104" i="11"/>
  <c r="AF105" i="11"/>
  <c r="AF104" i="11"/>
  <c r="AJ105" i="11"/>
  <c r="AJ104" i="11"/>
  <c r="AN105" i="11"/>
  <c r="AN104" i="11"/>
  <c r="AR105" i="11"/>
  <c r="AR104" i="11"/>
  <c r="AV105" i="11"/>
  <c r="AV104" i="11"/>
  <c r="AZ105" i="11"/>
  <c r="AZ104" i="11"/>
  <c r="BD105" i="11"/>
  <c r="BD104" i="11"/>
  <c r="BH105" i="11"/>
  <c r="BH104" i="11"/>
  <c r="BL105" i="11"/>
  <c r="BL104" i="11"/>
  <c r="BP105" i="11"/>
  <c r="BP104" i="11"/>
  <c r="CF92" i="11"/>
  <c r="BT105" i="11"/>
  <c r="BT104" i="11"/>
  <c r="G106" i="11"/>
  <c r="G100" i="11"/>
  <c r="K106" i="11"/>
  <c r="K100" i="11"/>
  <c r="O106" i="11"/>
  <c r="O100" i="11"/>
  <c r="S106" i="11"/>
  <c r="S100" i="11"/>
  <c r="W106" i="11"/>
  <c r="W100" i="11"/>
  <c r="AA106" i="11"/>
  <c r="AA100" i="11"/>
  <c r="AE106" i="11"/>
  <c r="AE100" i="11"/>
  <c r="AI106" i="11"/>
  <c r="AI100" i="11"/>
  <c r="AM106" i="11"/>
  <c r="AM100" i="11"/>
  <c r="AQ106" i="11"/>
  <c r="AQ100" i="11"/>
  <c r="AU106" i="11"/>
  <c r="AU100" i="11"/>
  <c r="AY106" i="11"/>
  <c r="AY100" i="11"/>
  <c r="BC106" i="11"/>
  <c r="BC100" i="11"/>
  <c r="BG106" i="11"/>
  <c r="BG100" i="11"/>
  <c r="BK106" i="11"/>
  <c r="BK100" i="11"/>
  <c r="BO106" i="11"/>
  <c r="BO100" i="11"/>
  <c r="BS106" i="11"/>
  <c r="BS100" i="11"/>
  <c r="BW106" i="11"/>
  <c r="BW100" i="11"/>
  <c r="CA106" i="11"/>
  <c r="CA100" i="11"/>
  <c r="CF82" i="11"/>
  <c r="CF86" i="11"/>
  <c r="CF102" i="11" s="1"/>
  <c r="CF90" i="11"/>
  <c r="CF103" i="11" s="1"/>
  <c r="E105" i="11"/>
  <c r="E104" i="11"/>
  <c r="I105" i="11"/>
  <c r="I104" i="11"/>
  <c r="M105" i="11"/>
  <c r="M104" i="11"/>
  <c r="Q105" i="11"/>
  <c r="Q104" i="11"/>
  <c r="U105" i="11"/>
  <c r="U104" i="11"/>
  <c r="Y105" i="11"/>
  <c r="Y104" i="11"/>
  <c r="AC105" i="11"/>
  <c r="AC104" i="11"/>
  <c r="AG105" i="11"/>
  <c r="AG104" i="11"/>
  <c r="AK105" i="11"/>
  <c r="AK104" i="11"/>
  <c r="AO105" i="11"/>
  <c r="AO104" i="11"/>
  <c r="AS105" i="11"/>
  <c r="AS104" i="11"/>
  <c r="AW105" i="11"/>
  <c r="AW104" i="11"/>
  <c r="BA105" i="11"/>
  <c r="BA104" i="11"/>
  <c r="BE105" i="11"/>
  <c r="BE104" i="11"/>
  <c r="BI105" i="11"/>
  <c r="BI104" i="11"/>
  <c r="BM105" i="11"/>
  <c r="BM104" i="11"/>
  <c r="BQ105" i="11"/>
  <c r="BQ104" i="11"/>
  <c r="CD92" i="11"/>
  <c r="D6" i="18" l="1"/>
  <c r="D6" i="16"/>
  <c r="BT72" i="17"/>
  <c r="BT64" i="17"/>
  <c r="BT56" i="17"/>
  <c r="BT48" i="17"/>
  <c r="BT40" i="17"/>
  <c r="BT32" i="17"/>
  <c r="BT24" i="17"/>
  <c r="BT16" i="17"/>
  <c r="BT8" i="17"/>
  <c r="BT71" i="17"/>
  <c r="BT63" i="17"/>
  <c r="BT55" i="17"/>
  <c r="BT47" i="17"/>
  <c r="BT39" i="17"/>
  <c r="BT31" i="17"/>
  <c r="BT23" i="17"/>
  <c r="BT15" i="17"/>
  <c r="BT7" i="17"/>
  <c r="BT70" i="17"/>
  <c r="BT62" i="17"/>
  <c r="BT54" i="17"/>
  <c r="BT46" i="17"/>
  <c r="BT38" i="17"/>
  <c r="BT30" i="17"/>
  <c r="BT22" i="17"/>
  <c r="BT14" i="17"/>
  <c r="BT6" i="17"/>
  <c r="BT6" i="18" s="1"/>
  <c r="BT69" i="17"/>
  <c r="BT61" i="17"/>
  <c r="BT53" i="17"/>
  <c r="BT45" i="17"/>
  <c r="BT37" i="17"/>
  <c r="BT29" i="17"/>
  <c r="BT21" i="17"/>
  <c r="BT13" i="17"/>
  <c r="BT5" i="17"/>
  <c r="BT68" i="17"/>
  <c r="BT60" i="17"/>
  <c r="BT52" i="17"/>
  <c r="BT44" i="17"/>
  <c r="BT36" i="17"/>
  <c r="BT28" i="17"/>
  <c r="BT20" i="17"/>
  <c r="BT12" i="17"/>
  <c r="BT67" i="17"/>
  <c r="BT59" i="17"/>
  <c r="BT51" i="17"/>
  <c r="BT43" i="17"/>
  <c r="BT35" i="17"/>
  <c r="BT27" i="17"/>
  <c r="BT19" i="17"/>
  <c r="BT11" i="17"/>
  <c r="BT66" i="17"/>
  <c r="BT58" i="17"/>
  <c r="BT50" i="17"/>
  <c r="BT42" i="17"/>
  <c r="BT34" i="17"/>
  <c r="BT26" i="17"/>
  <c r="BT18" i="17"/>
  <c r="BT10" i="17"/>
  <c r="BT25" i="17"/>
  <c r="BT17" i="17"/>
  <c r="BT33" i="17"/>
  <c r="BT9" i="17"/>
  <c r="BT65" i="17"/>
  <c r="BT57" i="17"/>
  <c r="BT49" i="17"/>
  <c r="BT41" i="17"/>
  <c r="E7" i="18"/>
  <c r="E7" i="16"/>
  <c r="E5" i="18"/>
  <c r="E5" i="16"/>
  <c r="E6" i="18"/>
  <c r="E6" i="16"/>
  <c r="G4" i="15"/>
  <c r="F73" i="15"/>
  <c r="F73" i="18" s="1"/>
  <c r="F5" i="15"/>
  <c r="F8" i="15"/>
  <c r="F6" i="15"/>
  <c r="F7" i="15"/>
  <c r="C8" i="15"/>
  <c r="BT7" i="15"/>
  <c r="BT7" i="18" s="1"/>
  <c r="D7" i="15"/>
  <c r="C8" i="16"/>
  <c r="T4" i="16"/>
  <c r="CF104" i="11"/>
  <c r="CF105" i="11"/>
  <c r="CD105" i="11"/>
  <c r="CE106" i="11"/>
  <c r="CE100" i="11"/>
  <c r="CB104" i="11"/>
  <c r="CD104" i="11"/>
  <c r="CD100" i="11"/>
  <c r="CF106" i="11"/>
  <c r="CF100" i="11"/>
  <c r="CB105" i="11"/>
  <c r="CD106" i="11"/>
  <c r="F7" i="18" l="1"/>
  <c r="F7" i="16"/>
  <c r="F8" i="18"/>
  <c r="F8" i="16"/>
  <c r="F6" i="18"/>
  <c r="F6" i="16"/>
  <c r="F5" i="18"/>
  <c r="F5" i="16"/>
  <c r="BT75" i="17"/>
  <c r="BV71" i="17"/>
  <c r="BT5" i="18"/>
  <c r="D7" i="18"/>
  <c r="D7" i="16"/>
  <c r="H4" i="15"/>
  <c r="G5" i="15"/>
  <c r="G8" i="15"/>
  <c r="G6" i="15"/>
  <c r="G73" i="15"/>
  <c r="G73" i="18" s="1"/>
  <c r="G9" i="15"/>
  <c r="G7" i="15"/>
  <c r="C9" i="15"/>
  <c r="BT8" i="15"/>
  <c r="BT8" i="18" s="1"/>
  <c r="D8" i="15"/>
  <c r="E8" i="15"/>
  <c r="C9" i="16"/>
  <c r="U4" i="16"/>
  <c r="BD74" i="12"/>
  <c r="BG74" i="12"/>
  <c r="BF74" i="12"/>
  <c r="BE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G7" i="18" l="1"/>
  <c r="G7" i="16"/>
  <c r="I4" i="15"/>
  <c r="H8" i="15"/>
  <c r="H6" i="15"/>
  <c r="H73" i="15"/>
  <c r="H73" i="18" s="1"/>
  <c r="H9" i="15"/>
  <c r="H7" i="15"/>
  <c r="H10" i="15"/>
  <c r="H5" i="15"/>
  <c r="BU71" i="12"/>
  <c r="G5" i="23" a="1"/>
  <c r="C10" i="15"/>
  <c r="BT9" i="15"/>
  <c r="BT9" i="18" s="1"/>
  <c r="D9" i="15"/>
  <c r="E9" i="15"/>
  <c r="F9" i="15"/>
  <c r="D8" i="18"/>
  <c r="D8" i="16"/>
  <c r="G9" i="18"/>
  <c r="G9" i="16"/>
  <c r="G6" i="18"/>
  <c r="G6" i="16"/>
  <c r="BV75" i="17"/>
  <c r="BW75" i="17"/>
  <c r="G8" i="18"/>
  <c r="G8" i="16"/>
  <c r="G5" i="18"/>
  <c r="G5" i="16"/>
  <c r="E8" i="18"/>
  <c r="E8" i="16"/>
  <c r="V4" i="16"/>
  <c r="C10" i="16"/>
  <c r="BV74" i="12"/>
  <c r="BU74" i="12"/>
  <c r="H10" i="18" l="1"/>
  <c r="H10" i="16"/>
  <c r="J4" i="15"/>
  <c r="I73" i="15"/>
  <c r="I73" i="18" s="1"/>
  <c r="I11" i="15"/>
  <c r="I6" i="15"/>
  <c r="I9" i="15"/>
  <c r="I7" i="15"/>
  <c r="I10" i="15"/>
  <c r="I5" i="15"/>
  <c r="I8" i="15"/>
  <c r="D9" i="18"/>
  <c r="D9" i="16"/>
  <c r="G5" i="23"/>
  <c r="G18" i="23"/>
  <c r="G32" i="23"/>
  <c r="G43" i="23"/>
  <c r="G57" i="23"/>
  <c r="G72" i="23"/>
  <c r="G8" i="23"/>
  <c r="G19" i="23"/>
  <c r="G33" i="23"/>
  <c r="G44" i="23"/>
  <c r="G58" i="23"/>
  <c r="G9" i="23"/>
  <c r="G20" i="23"/>
  <c r="G34" i="23"/>
  <c r="G48" i="23"/>
  <c r="G59" i="23"/>
  <c r="G10" i="23"/>
  <c r="G24" i="23"/>
  <c r="G35" i="23"/>
  <c r="G49" i="23"/>
  <c r="G60" i="23"/>
  <c r="G11" i="23"/>
  <c r="G25" i="23"/>
  <c r="G36" i="23"/>
  <c r="G50" i="23"/>
  <c r="G64" i="23"/>
  <c r="G12" i="23"/>
  <c r="G26" i="23"/>
  <c r="G40" i="23"/>
  <c r="G51" i="23"/>
  <c r="G65" i="23"/>
  <c r="G16" i="23"/>
  <c r="G27" i="23"/>
  <c r="G41" i="23"/>
  <c r="G52" i="23"/>
  <c r="G67" i="23"/>
  <c r="G17" i="23"/>
  <c r="G28" i="23"/>
  <c r="G42" i="23"/>
  <c r="G56" i="23"/>
  <c r="G68" i="23"/>
  <c r="G63" i="23"/>
  <c r="G70" i="23"/>
  <c r="G6" i="23"/>
  <c r="G13" i="23"/>
  <c r="G22" i="23"/>
  <c r="G55" i="23"/>
  <c r="G62" i="23"/>
  <c r="G69" i="23"/>
  <c r="G47" i="23"/>
  <c r="G54" i="23"/>
  <c r="G61" i="23"/>
  <c r="G39" i="23"/>
  <c r="G46" i="23"/>
  <c r="G53" i="23"/>
  <c r="G15" i="23"/>
  <c r="G31" i="23"/>
  <c r="G38" i="23"/>
  <c r="G45" i="23"/>
  <c r="G66" i="23"/>
  <c r="G23" i="23"/>
  <c r="G30" i="23"/>
  <c r="G37" i="23"/>
  <c r="G71" i="23"/>
  <c r="G7" i="23"/>
  <c r="G14" i="23"/>
  <c r="G21" i="23"/>
  <c r="G29" i="23"/>
  <c r="H7" i="18"/>
  <c r="H7" i="16"/>
  <c r="H5" i="18"/>
  <c r="H5" i="16"/>
  <c r="H9" i="18"/>
  <c r="H9" i="16"/>
  <c r="C11" i="15"/>
  <c r="BT10" i="15"/>
  <c r="BT10" i="18" s="1"/>
  <c r="D10" i="15"/>
  <c r="E10" i="15"/>
  <c r="F10" i="15"/>
  <c r="G10" i="15"/>
  <c r="F9" i="18"/>
  <c r="F9" i="16"/>
  <c r="E9" i="18"/>
  <c r="E9" i="16"/>
  <c r="H6" i="18"/>
  <c r="H6" i="16"/>
  <c r="H8" i="18"/>
  <c r="H8" i="16"/>
  <c r="W4" i="16"/>
  <c r="C11" i="16"/>
  <c r="G10" i="18" l="1"/>
  <c r="G10" i="16"/>
  <c r="I8" i="18"/>
  <c r="I8" i="16"/>
  <c r="F10" i="18"/>
  <c r="F10" i="16"/>
  <c r="I6" i="18"/>
  <c r="I6" i="16"/>
  <c r="I11" i="18"/>
  <c r="I11" i="16"/>
  <c r="E10" i="18"/>
  <c r="E10" i="16"/>
  <c r="I5" i="18"/>
  <c r="I5" i="16"/>
  <c r="I9" i="18"/>
  <c r="I9" i="16"/>
  <c r="D10" i="18"/>
  <c r="D10" i="16"/>
  <c r="K4" i="15"/>
  <c r="J73" i="15"/>
  <c r="J73" i="18" s="1"/>
  <c r="J6" i="15"/>
  <c r="J9" i="15"/>
  <c r="J7" i="15"/>
  <c r="J10" i="15"/>
  <c r="J5" i="15"/>
  <c r="J8" i="15"/>
  <c r="J11" i="15"/>
  <c r="I10" i="18"/>
  <c r="I10" i="16"/>
  <c r="G76" i="23"/>
  <c r="G77" i="23"/>
  <c r="C12" i="15"/>
  <c r="J12" i="15" s="1"/>
  <c r="BT11" i="15"/>
  <c r="BT11" i="18" s="1"/>
  <c r="D11" i="15"/>
  <c r="E11" i="15"/>
  <c r="F11" i="15"/>
  <c r="G11" i="15"/>
  <c r="H11" i="15"/>
  <c r="G74" i="23"/>
  <c r="I7" i="18"/>
  <c r="I7" i="16"/>
  <c r="X4" i="16"/>
  <c r="C12" i="16"/>
  <c r="J12" i="18" l="1"/>
  <c r="J12" i="16"/>
  <c r="J5" i="18"/>
  <c r="J5" i="16"/>
  <c r="L4" i="15"/>
  <c r="K73" i="15"/>
  <c r="K73" i="18" s="1"/>
  <c r="K9" i="15"/>
  <c r="K12" i="15"/>
  <c r="K7" i="15"/>
  <c r="K10" i="15"/>
  <c r="K5" i="15"/>
  <c r="K8" i="15"/>
  <c r="K11" i="15"/>
  <c r="K6" i="15"/>
  <c r="H11" i="18"/>
  <c r="H11" i="16"/>
  <c r="G11" i="18"/>
  <c r="G11" i="16"/>
  <c r="J11" i="18"/>
  <c r="J11" i="16"/>
  <c r="F11" i="18"/>
  <c r="F11" i="16"/>
  <c r="J10" i="18"/>
  <c r="J10" i="16"/>
  <c r="J7" i="18"/>
  <c r="J7" i="16"/>
  <c r="J9" i="18"/>
  <c r="J9" i="16"/>
  <c r="J6" i="18"/>
  <c r="J6" i="16"/>
  <c r="C13" i="15"/>
  <c r="BT12" i="15"/>
  <c r="BT12" i="18" s="1"/>
  <c r="D12" i="15"/>
  <c r="E12" i="15"/>
  <c r="F12" i="15"/>
  <c r="G12" i="15"/>
  <c r="H12" i="15"/>
  <c r="I12" i="15"/>
  <c r="E11" i="18"/>
  <c r="E11" i="16"/>
  <c r="D11" i="18"/>
  <c r="D11" i="16"/>
  <c r="J8" i="18"/>
  <c r="J8" i="16"/>
  <c r="Y4" i="16"/>
  <c r="C13" i="16"/>
  <c r="H12" i="18" l="1"/>
  <c r="H12" i="16"/>
  <c r="K10" i="18"/>
  <c r="K10" i="16"/>
  <c r="G12" i="18"/>
  <c r="G12" i="16"/>
  <c r="F12" i="18"/>
  <c r="F12" i="16"/>
  <c r="K7" i="18"/>
  <c r="K7" i="16"/>
  <c r="E12" i="18"/>
  <c r="E12" i="16"/>
  <c r="K6" i="18"/>
  <c r="K6" i="16"/>
  <c r="K12" i="18"/>
  <c r="K12" i="16"/>
  <c r="K9" i="18"/>
  <c r="K9" i="16"/>
  <c r="D12" i="18"/>
  <c r="D12" i="16"/>
  <c r="K11" i="18"/>
  <c r="K11" i="16"/>
  <c r="K8" i="18"/>
  <c r="K8" i="16"/>
  <c r="K5" i="18"/>
  <c r="K5" i="16"/>
  <c r="C14" i="15"/>
  <c r="BT13" i="15"/>
  <c r="BT13" i="18" s="1"/>
  <c r="D13" i="15"/>
  <c r="E13" i="15"/>
  <c r="F13" i="15"/>
  <c r="G13" i="15"/>
  <c r="H13" i="15"/>
  <c r="I13" i="15"/>
  <c r="J13" i="15"/>
  <c r="I12" i="18"/>
  <c r="I12" i="16"/>
  <c r="K13" i="15"/>
  <c r="M4" i="15"/>
  <c r="L73" i="15"/>
  <c r="L73" i="18" s="1"/>
  <c r="L12" i="15"/>
  <c r="L7" i="15"/>
  <c r="L10" i="15"/>
  <c r="L13" i="15"/>
  <c r="L5" i="15"/>
  <c r="L8" i="15"/>
  <c r="L11" i="15"/>
  <c r="L6" i="15"/>
  <c r="L9" i="15"/>
  <c r="Z4" i="16"/>
  <c r="C14" i="16"/>
  <c r="L10" i="18" l="1"/>
  <c r="L10" i="16"/>
  <c r="C15" i="15"/>
  <c r="BT14" i="15"/>
  <c r="BT14" i="18" s="1"/>
  <c r="D14" i="15"/>
  <c r="E14" i="15"/>
  <c r="F14" i="15"/>
  <c r="G14" i="15"/>
  <c r="H14" i="15"/>
  <c r="I14" i="15"/>
  <c r="J14" i="15"/>
  <c r="K14" i="15"/>
  <c r="L6" i="18"/>
  <c r="L6" i="16"/>
  <c r="H13" i="18"/>
  <c r="H13" i="16"/>
  <c r="L13" i="18"/>
  <c r="L13" i="16"/>
  <c r="L9" i="18"/>
  <c r="L9" i="16"/>
  <c r="L7" i="18"/>
  <c r="L7" i="16"/>
  <c r="J13" i="18"/>
  <c r="J13" i="16"/>
  <c r="L14" i="15"/>
  <c r="L11" i="18"/>
  <c r="L11" i="16"/>
  <c r="N4" i="15"/>
  <c r="M73" i="15"/>
  <c r="M73" i="18" s="1"/>
  <c r="M15" i="15"/>
  <c r="M7" i="15"/>
  <c r="M10" i="15"/>
  <c r="M13" i="15"/>
  <c r="M5" i="15"/>
  <c r="M8" i="15"/>
  <c r="M11" i="15"/>
  <c r="M14" i="15"/>
  <c r="M6" i="15"/>
  <c r="M9" i="15"/>
  <c r="M12" i="15"/>
  <c r="G13" i="18"/>
  <c r="G13" i="16"/>
  <c r="K13" i="18"/>
  <c r="K13" i="16"/>
  <c r="F13" i="18"/>
  <c r="F13" i="16"/>
  <c r="L8" i="18"/>
  <c r="L8" i="16"/>
  <c r="E13" i="18"/>
  <c r="E13" i="16"/>
  <c r="D13" i="18"/>
  <c r="D13" i="16"/>
  <c r="L5" i="18"/>
  <c r="L5" i="16"/>
  <c r="L12" i="18"/>
  <c r="L12" i="16"/>
  <c r="I13" i="18"/>
  <c r="I13" i="16"/>
  <c r="AA4" i="16"/>
  <c r="C15" i="16"/>
  <c r="M15" i="18" l="1"/>
  <c r="M15" i="16"/>
  <c r="E14" i="18"/>
  <c r="E14" i="16"/>
  <c r="M6" i="18"/>
  <c r="M6" i="16"/>
  <c r="O4" i="15"/>
  <c r="N73" i="15"/>
  <c r="N73" i="18" s="1"/>
  <c r="N10" i="15"/>
  <c r="N13" i="15"/>
  <c r="N5" i="15"/>
  <c r="N16" i="15"/>
  <c r="N8" i="15"/>
  <c r="N11" i="15"/>
  <c r="N14" i="15"/>
  <c r="N6" i="15"/>
  <c r="N9" i="15"/>
  <c r="N12" i="15"/>
  <c r="N15" i="15"/>
  <c r="N7" i="15"/>
  <c r="M11" i="18"/>
  <c r="M11" i="16"/>
  <c r="K14" i="18"/>
  <c r="K14" i="16"/>
  <c r="M8" i="18"/>
  <c r="M8" i="16"/>
  <c r="J14" i="18"/>
  <c r="J14" i="16"/>
  <c r="C16" i="15"/>
  <c r="BT15" i="15"/>
  <c r="BT15" i="18" s="1"/>
  <c r="D15" i="15"/>
  <c r="E15" i="15"/>
  <c r="F15" i="15"/>
  <c r="G15" i="15"/>
  <c r="H15" i="15"/>
  <c r="I15" i="15"/>
  <c r="J15" i="15"/>
  <c r="K15" i="15"/>
  <c r="L15" i="15"/>
  <c r="D14" i="18"/>
  <c r="D14" i="16"/>
  <c r="M5" i="18"/>
  <c r="M5" i="16"/>
  <c r="L14" i="18"/>
  <c r="L14" i="16"/>
  <c r="I14" i="18"/>
  <c r="I14" i="16"/>
  <c r="M14" i="18"/>
  <c r="M14" i="16"/>
  <c r="M12" i="18"/>
  <c r="M12" i="16"/>
  <c r="M13" i="18"/>
  <c r="M13" i="16"/>
  <c r="H14" i="18"/>
  <c r="H14" i="16"/>
  <c r="M9" i="18"/>
  <c r="M9" i="16"/>
  <c r="M10" i="18"/>
  <c r="M10" i="16"/>
  <c r="G14" i="18"/>
  <c r="G14" i="16"/>
  <c r="M7" i="18"/>
  <c r="M7" i="16"/>
  <c r="F14" i="18"/>
  <c r="F14" i="16"/>
  <c r="AB4" i="16"/>
  <c r="C16" i="16"/>
  <c r="G15" i="18" l="1"/>
  <c r="G15" i="16"/>
  <c r="E15" i="18"/>
  <c r="E15" i="16"/>
  <c r="N12" i="18"/>
  <c r="N12" i="16"/>
  <c r="L15" i="18"/>
  <c r="L15" i="16"/>
  <c r="D15" i="18"/>
  <c r="D15" i="16"/>
  <c r="N9" i="18"/>
  <c r="N9" i="16"/>
  <c r="N6" i="18"/>
  <c r="N6" i="16"/>
  <c r="P4" i="15"/>
  <c r="O13" i="15"/>
  <c r="O5" i="15"/>
  <c r="O16" i="15"/>
  <c r="O8" i="15"/>
  <c r="O73" i="15"/>
  <c r="O73" i="18" s="1"/>
  <c r="O11" i="15"/>
  <c r="O14" i="15"/>
  <c r="O6" i="15"/>
  <c r="O9" i="15"/>
  <c r="O12" i="15"/>
  <c r="O15" i="15"/>
  <c r="O7" i="15"/>
  <c r="O10" i="15"/>
  <c r="K15" i="18"/>
  <c r="K15" i="16"/>
  <c r="N14" i="18"/>
  <c r="N14" i="16"/>
  <c r="N11" i="18"/>
  <c r="N11" i="16"/>
  <c r="J15" i="18"/>
  <c r="J15" i="16"/>
  <c r="C17" i="15"/>
  <c r="BT16" i="15"/>
  <c r="BT16" i="18" s="1"/>
  <c r="D16" i="15"/>
  <c r="E16" i="15"/>
  <c r="F16" i="15"/>
  <c r="G16" i="15"/>
  <c r="H16" i="15"/>
  <c r="I16" i="15"/>
  <c r="J16" i="15"/>
  <c r="K16" i="15"/>
  <c r="L16" i="15"/>
  <c r="M16" i="15"/>
  <c r="N8" i="18"/>
  <c r="N8" i="16"/>
  <c r="I15" i="18"/>
  <c r="I15" i="16"/>
  <c r="N16" i="18"/>
  <c r="N16" i="16"/>
  <c r="N5" i="18"/>
  <c r="N5" i="16"/>
  <c r="H15" i="18"/>
  <c r="H15" i="16"/>
  <c r="N7" i="18"/>
  <c r="N7" i="16"/>
  <c r="N13" i="18"/>
  <c r="N13" i="16"/>
  <c r="N10" i="18"/>
  <c r="N10" i="16"/>
  <c r="F15" i="18"/>
  <c r="F15" i="16"/>
  <c r="N15" i="18"/>
  <c r="N15" i="16"/>
  <c r="C17" i="16"/>
  <c r="AC4" i="16"/>
  <c r="O12" i="18" l="1"/>
  <c r="O12" i="16"/>
  <c r="G16" i="18"/>
  <c r="G16" i="16"/>
  <c r="O14" i="18"/>
  <c r="O14" i="16"/>
  <c r="K16" i="18"/>
  <c r="K16" i="16"/>
  <c r="F16" i="18"/>
  <c r="F16" i="16"/>
  <c r="O8" i="18"/>
  <c r="O8" i="16"/>
  <c r="O5" i="18"/>
  <c r="O5" i="16"/>
  <c r="E16" i="18"/>
  <c r="E16" i="16"/>
  <c r="O10" i="18"/>
  <c r="O10" i="16"/>
  <c r="O16" i="18"/>
  <c r="O16" i="16"/>
  <c r="O13" i="18"/>
  <c r="O13" i="16"/>
  <c r="O15" i="18"/>
  <c r="O15" i="16"/>
  <c r="Q4" i="15"/>
  <c r="P16" i="15"/>
  <c r="P8" i="15"/>
  <c r="P73" i="15"/>
  <c r="P73" i="18" s="1"/>
  <c r="P11" i="15"/>
  <c r="P14" i="15"/>
  <c r="P6" i="15"/>
  <c r="P17" i="15"/>
  <c r="P9" i="15"/>
  <c r="P12" i="15"/>
  <c r="P15" i="15"/>
  <c r="P7" i="15"/>
  <c r="P10" i="15"/>
  <c r="P13" i="15"/>
  <c r="P5" i="15"/>
  <c r="M16" i="18"/>
  <c r="M16" i="16"/>
  <c r="L16" i="18"/>
  <c r="L16" i="16"/>
  <c r="D16" i="18"/>
  <c r="D16" i="16"/>
  <c r="C18" i="15"/>
  <c r="BT17" i="15"/>
  <c r="BT17" i="18" s="1"/>
  <c r="D17" i="15"/>
  <c r="E17" i="15"/>
  <c r="F17" i="15"/>
  <c r="G17" i="15"/>
  <c r="H17" i="15"/>
  <c r="I17" i="15"/>
  <c r="J17" i="15"/>
  <c r="K17" i="15"/>
  <c r="L17" i="15"/>
  <c r="M17" i="15"/>
  <c r="N17" i="15"/>
  <c r="I16" i="18"/>
  <c r="I16" i="16"/>
  <c r="O9" i="18"/>
  <c r="O9" i="16"/>
  <c r="O7" i="18"/>
  <c r="O7" i="16"/>
  <c r="J16" i="18"/>
  <c r="J16" i="16"/>
  <c r="H16" i="18"/>
  <c r="H16" i="16"/>
  <c r="O17" i="15"/>
  <c r="O6" i="18"/>
  <c r="O6" i="16"/>
  <c r="O11" i="18"/>
  <c r="O11" i="16"/>
  <c r="C18" i="16"/>
  <c r="AD4" i="16"/>
  <c r="N17" i="18" l="1"/>
  <c r="N17" i="16"/>
  <c r="F17" i="18"/>
  <c r="F17" i="16"/>
  <c r="P13" i="18"/>
  <c r="P13" i="16"/>
  <c r="P16" i="18"/>
  <c r="P16" i="16"/>
  <c r="C19" i="15"/>
  <c r="BT18" i="15"/>
  <c r="BT18" i="18" s="1"/>
  <c r="D18" i="15"/>
  <c r="E18" i="15"/>
  <c r="F18" i="15"/>
  <c r="G18" i="15"/>
  <c r="H18" i="15"/>
  <c r="I18" i="15"/>
  <c r="J18" i="15"/>
  <c r="K18" i="15"/>
  <c r="L18" i="15"/>
  <c r="M18" i="15"/>
  <c r="N18" i="15"/>
  <c r="O18" i="15"/>
  <c r="M17" i="18"/>
  <c r="M17" i="16"/>
  <c r="E17" i="18"/>
  <c r="E17" i="16"/>
  <c r="L17" i="18"/>
  <c r="L17" i="16"/>
  <c r="D17" i="18"/>
  <c r="D17" i="16"/>
  <c r="R4" i="15"/>
  <c r="Q73" i="15"/>
  <c r="Q73" i="18" s="1"/>
  <c r="Q19" i="15"/>
  <c r="Q11" i="15"/>
  <c r="Q14" i="15"/>
  <c r="Q6" i="15"/>
  <c r="Q17" i="15"/>
  <c r="Q9" i="15"/>
  <c r="Q12" i="15"/>
  <c r="Q15" i="15"/>
  <c r="Q7" i="15"/>
  <c r="Q18" i="15"/>
  <c r="Q10" i="15"/>
  <c r="Q13" i="15"/>
  <c r="Q5" i="15"/>
  <c r="Q8" i="15"/>
  <c r="Q16" i="15"/>
  <c r="I17" i="18"/>
  <c r="I17" i="16"/>
  <c r="O17" i="18"/>
  <c r="O17" i="16"/>
  <c r="K17" i="18"/>
  <c r="K17" i="16"/>
  <c r="P10" i="18"/>
  <c r="P10" i="16"/>
  <c r="P18" i="15"/>
  <c r="P7" i="18"/>
  <c r="P7" i="16"/>
  <c r="P12" i="18"/>
  <c r="P12" i="16"/>
  <c r="P6" i="18"/>
  <c r="P6" i="16"/>
  <c r="J17" i="18"/>
  <c r="J17" i="16"/>
  <c r="P15" i="18"/>
  <c r="P15" i="16"/>
  <c r="P5" i="18"/>
  <c r="P5" i="16"/>
  <c r="P17" i="18"/>
  <c r="P17" i="16"/>
  <c r="P14" i="18"/>
  <c r="P14" i="16"/>
  <c r="P11" i="18"/>
  <c r="P11" i="16"/>
  <c r="P9" i="18"/>
  <c r="P9" i="16"/>
  <c r="H17" i="18"/>
  <c r="H17" i="16"/>
  <c r="G17" i="18"/>
  <c r="G17" i="16"/>
  <c r="P8" i="18"/>
  <c r="P8" i="16"/>
  <c r="AE4" i="16"/>
  <c r="C19" i="16"/>
  <c r="Q16" i="18" l="1"/>
  <c r="Q16" i="16"/>
  <c r="Q18" i="18"/>
  <c r="Q18" i="16"/>
  <c r="Q15" i="18"/>
  <c r="Q15" i="16"/>
  <c r="O18" i="18"/>
  <c r="O18" i="16"/>
  <c r="G18" i="18"/>
  <c r="G18" i="16"/>
  <c r="N18" i="18"/>
  <c r="N18" i="16"/>
  <c r="F18" i="18"/>
  <c r="F18" i="16"/>
  <c r="Q8" i="18"/>
  <c r="Q8" i="16"/>
  <c r="Q12" i="18"/>
  <c r="Q12" i="16"/>
  <c r="M18" i="18"/>
  <c r="M18" i="16"/>
  <c r="E18" i="18"/>
  <c r="E18" i="16"/>
  <c r="Q9" i="18"/>
  <c r="Q9" i="16"/>
  <c r="Q6" i="18"/>
  <c r="Q6" i="16"/>
  <c r="Q11" i="18"/>
  <c r="Q11" i="16"/>
  <c r="L18" i="18"/>
  <c r="L18" i="16"/>
  <c r="D18" i="18"/>
  <c r="D18" i="16"/>
  <c r="Q5" i="18"/>
  <c r="Q5" i="16"/>
  <c r="Q17" i="18"/>
  <c r="Q17" i="16"/>
  <c r="Q14" i="18"/>
  <c r="Q14" i="16"/>
  <c r="Q19" i="18"/>
  <c r="Q19" i="16"/>
  <c r="K18" i="18"/>
  <c r="K18" i="16"/>
  <c r="Q13" i="18"/>
  <c r="Q13" i="16"/>
  <c r="S4" i="15"/>
  <c r="R73" i="15"/>
  <c r="R73" i="18" s="1"/>
  <c r="R14" i="15"/>
  <c r="R6" i="15"/>
  <c r="R17" i="15"/>
  <c r="R9" i="15"/>
  <c r="R20" i="15"/>
  <c r="R12" i="15"/>
  <c r="R15" i="15"/>
  <c r="R7" i="15"/>
  <c r="R18" i="15"/>
  <c r="R10" i="15"/>
  <c r="R13" i="15"/>
  <c r="R5" i="15"/>
  <c r="R16" i="15"/>
  <c r="R8" i="15"/>
  <c r="R11" i="15"/>
  <c r="R19" i="15"/>
  <c r="J18" i="18"/>
  <c r="J18" i="16"/>
  <c r="C20" i="15"/>
  <c r="BT19" i="15"/>
  <c r="BT19" i="18" s="1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P18" i="18"/>
  <c r="P18" i="16"/>
  <c r="I18" i="18"/>
  <c r="I18" i="16"/>
  <c r="Q10" i="18"/>
  <c r="Q10" i="16"/>
  <c r="Q7" i="18"/>
  <c r="Q7" i="16"/>
  <c r="H18" i="18"/>
  <c r="H18" i="16"/>
  <c r="C20" i="16"/>
  <c r="AF4" i="16"/>
  <c r="F19" i="18" l="1"/>
  <c r="F19" i="16"/>
  <c r="L19" i="18"/>
  <c r="L19" i="16"/>
  <c r="R8" i="18"/>
  <c r="R8" i="16"/>
  <c r="J19" i="18"/>
  <c r="J19" i="16"/>
  <c r="C21" i="15"/>
  <c r="BT20" i="15"/>
  <c r="BT20" i="18" s="1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18" i="18"/>
  <c r="R18" i="16"/>
  <c r="R7" i="18"/>
  <c r="R7" i="16"/>
  <c r="T4" i="15"/>
  <c r="S73" i="15"/>
  <c r="S73" i="18" s="1"/>
  <c r="S17" i="15"/>
  <c r="S9" i="15"/>
  <c r="S20" i="15"/>
  <c r="S12" i="15"/>
  <c r="S15" i="15"/>
  <c r="S7" i="15"/>
  <c r="S18" i="15"/>
  <c r="S10" i="15"/>
  <c r="S21" i="15"/>
  <c r="S13" i="15"/>
  <c r="S5" i="15"/>
  <c r="S16" i="15"/>
  <c r="S8" i="15"/>
  <c r="S19" i="15"/>
  <c r="S11" i="15"/>
  <c r="S14" i="15"/>
  <c r="S6" i="15"/>
  <c r="R15" i="18"/>
  <c r="R15" i="16"/>
  <c r="H19" i="18"/>
  <c r="H19" i="16"/>
  <c r="I19" i="18"/>
  <c r="I19" i="16"/>
  <c r="P19" i="18"/>
  <c r="P19" i="16"/>
  <c r="O19" i="18"/>
  <c r="O19" i="16"/>
  <c r="G19" i="18"/>
  <c r="G19" i="16"/>
  <c r="R12" i="18"/>
  <c r="R12" i="16"/>
  <c r="R9" i="18"/>
  <c r="R9" i="16"/>
  <c r="R19" i="18"/>
  <c r="R19" i="16"/>
  <c r="R20" i="18"/>
  <c r="R20" i="16"/>
  <c r="R17" i="18"/>
  <c r="R17" i="16"/>
  <c r="M19" i="18"/>
  <c r="M19" i="16"/>
  <c r="E19" i="18"/>
  <c r="E19" i="16"/>
  <c r="R11" i="18"/>
  <c r="R11" i="16"/>
  <c r="R6" i="18"/>
  <c r="R6" i="16"/>
  <c r="N19" i="18"/>
  <c r="N19" i="16"/>
  <c r="D19" i="18"/>
  <c r="D19" i="16"/>
  <c r="R5" i="18"/>
  <c r="R5" i="16"/>
  <c r="R14" i="18"/>
  <c r="R14" i="16"/>
  <c r="K19" i="18"/>
  <c r="K19" i="16"/>
  <c r="R16" i="18"/>
  <c r="R16" i="16"/>
  <c r="R13" i="18"/>
  <c r="R13" i="16"/>
  <c r="R10" i="18"/>
  <c r="R10" i="16"/>
  <c r="C21" i="16"/>
  <c r="AG4" i="16"/>
  <c r="S11" i="18" l="1"/>
  <c r="S11" i="16"/>
  <c r="U4" i="15"/>
  <c r="T73" i="15"/>
  <c r="T73" i="18" s="1"/>
  <c r="T20" i="15"/>
  <c r="T12" i="15"/>
  <c r="T15" i="15"/>
  <c r="T7" i="15"/>
  <c r="T18" i="15"/>
  <c r="T10" i="15"/>
  <c r="T21" i="15"/>
  <c r="T13" i="15"/>
  <c r="T5" i="15"/>
  <c r="T16" i="15"/>
  <c r="T8" i="15"/>
  <c r="T19" i="15"/>
  <c r="T11" i="15"/>
  <c r="T14" i="15"/>
  <c r="T6" i="15"/>
  <c r="T9" i="15"/>
  <c r="T17" i="15"/>
  <c r="N20" i="18"/>
  <c r="N20" i="16"/>
  <c r="F20" i="18"/>
  <c r="F20" i="16"/>
  <c r="S19" i="18"/>
  <c r="S19" i="16"/>
  <c r="S8" i="18"/>
  <c r="S8" i="16"/>
  <c r="M20" i="18"/>
  <c r="M20" i="16"/>
  <c r="E20" i="18"/>
  <c r="E20" i="16"/>
  <c r="S16" i="18"/>
  <c r="S16" i="16"/>
  <c r="S5" i="18"/>
  <c r="S5" i="16"/>
  <c r="L20" i="18"/>
  <c r="L20" i="16"/>
  <c r="D20" i="18"/>
  <c r="D20" i="16"/>
  <c r="S13" i="18"/>
  <c r="S13" i="16"/>
  <c r="S10" i="18"/>
  <c r="S10" i="16"/>
  <c r="K20" i="18"/>
  <c r="K20" i="16"/>
  <c r="S6" i="18"/>
  <c r="S6" i="16"/>
  <c r="S21" i="18"/>
  <c r="S21" i="16"/>
  <c r="S18" i="18"/>
  <c r="S18" i="16"/>
  <c r="S7" i="18"/>
  <c r="S7" i="16"/>
  <c r="S12" i="18"/>
  <c r="S12" i="16"/>
  <c r="S9" i="18"/>
  <c r="S9" i="16"/>
  <c r="J20" i="18"/>
  <c r="J20" i="16"/>
  <c r="C22" i="15"/>
  <c r="BT21" i="15"/>
  <c r="BT21" i="18" s="1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15" i="18"/>
  <c r="S15" i="16"/>
  <c r="S20" i="18"/>
  <c r="S20" i="16"/>
  <c r="S17" i="18"/>
  <c r="S17" i="16"/>
  <c r="Q20" i="18"/>
  <c r="Q20" i="16"/>
  <c r="I20" i="18"/>
  <c r="I20" i="16"/>
  <c r="S14" i="18"/>
  <c r="S14" i="16"/>
  <c r="P20" i="18"/>
  <c r="P20" i="16"/>
  <c r="H20" i="18"/>
  <c r="H20" i="16"/>
  <c r="O20" i="18"/>
  <c r="O20" i="16"/>
  <c r="G20" i="18"/>
  <c r="G20" i="16"/>
  <c r="C22" i="16"/>
  <c r="AH4" i="16"/>
  <c r="M21" i="18" l="1"/>
  <c r="M21" i="16"/>
  <c r="O21" i="18"/>
  <c r="O21" i="16"/>
  <c r="N21" i="18"/>
  <c r="N21" i="16"/>
  <c r="F21" i="18"/>
  <c r="F21" i="16"/>
  <c r="T9" i="18"/>
  <c r="T9" i="16"/>
  <c r="T18" i="18"/>
  <c r="T18" i="16"/>
  <c r="T7" i="18"/>
  <c r="T7" i="16"/>
  <c r="T12" i="18"/>
  <c r="T12" i="16"/>
  <c r="L21" i="18"/>
  <c r="L21" i="16"/>
  <c r="D21" i="18"/>
  <c r="D21" i="16"/>
  <c r="T15" i="18"/>
  <c r="T15" i="16"/>
  <c r="K21" i="18"/>
  <c r="K21" i="16"/>
  <c r="T6" i="18"/>
  <c r="T6" i="16"/>
  <c r="T11" i="18"/>
  <c r="T11" i="16"/>
  <c r="T8" i="18"/>
  <c r="T8" i="16"/>
  <c r="V4" i="15"/>
  <c r="U73" i="15"/>
  <c r="U73" i="18" s="1"/>
  <c r="U15" i="15"/>
  <c r="U7" i="15"/>
  <c r="U18" i="15"/>
  <c r="U10" i="15"/>
  <c r="U21" i="15"/>
  <c r="U13" i="15"/>
  <c r="U5" i="15"/>
  <c r="U16" i="15"/>
  <c r="U8" i="15"/>
  <c r="U19" i="15"/>
  <c r="U11" i="15"/>
  <c r="U22" i="15"/>
  <c r="U14" i="15"/>
  <c r="U6" i="15"/>
  <c r="U17" i="15"/>
  <c r="U9" i="15"/>
  <c r="U12" i="15"/>
  <c r="U20" i="15"/>
  <c r="T20" i="18"/>
  <c r="T20" i="16"/>
  <c r="R21" i="18"/>
  <c r="R21" i="16"/>
  <c r="J21" i="18"/>
  <c r="J21" i="16"/>
  <c r="C23" i="15"/>
  <c r="U23" i="15" s="1"/>
  <c r="BT22" i="15"/>
  <c r="BT22" i="18" s="1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14" i="18"/>
  <c r="T14" i="16"/>
  <c r="T19" i="18"/>
  <c r="T19" i="16"/>
  <c r="T16" i="18"/>
  <c r="T16" i="16"/>
  <c r="T5" i="18"/>
  <c r="T5" i="16"/>
  <c r="E21" i="18"/>
  <c r="E21" i="16"/>
  <c r="Q21" i="18"/>
  <c r="Q21" i="16"/>
  <c r="I21" i="18"/>
  <c r="I21" i="16"/>
  <c r="T22" i="15"/>
  <c r="T13" i="18"/>
  <c r="T13" i="16"/>
  <c r="P21" i="18"/>
  <c r="P21" i="16"/>
  <c r="H21" i="18"/>
  <c r="H21" i="16"/>
  <c r="T17" i="18"/>
  <c r="T17" i="16"/>
  <c r="T21" i="18"/>
  <c r="T21" i="16"/>
  <c r="G21" i="18"/>
  <c r="G21" i="16"/>
  <c r="T10" i="18"/>
  <c r="T10" i="16"/>
  <c r="C23" i="16"/>
  <c r="AI4" i="16"/>
  <c r="U23" i="18" l="1"/>
  <c r="U23" i="16"/>
  <c r="U10" i="18"/>
  <c r="U10" i="16"/>
  <c r="T22" i="18"/>
  <c r="T22" i="16"/>
  <c r="S22" i="18"/>
  <c r="S22" i="16"/>
  <c r="K22" i="18"/>
  <c r="K22" i="16"/>
  <c r="U8" i="18"/>
  <c r="U8" i="16"/>
  <c r="Q22" i="18"/>
  <c r="Q22" i="16"/>
  <c r="I22" i="18"/>
  <c r="I22" i="16"/>
  <c r="U5" i="18"/>
  <c r="U5" i="16"/>
  <c r="U20" i="18"/>
  <c r="U20" i="16"/>
  <c r="G22" i="18"/>
  <c r="G22" i="16"/>
  <c r="U12" i="18"/>
  <c r="U12" i="16"/>
  <c r="U18" i="18"/>
  <c r="U18" i="16"/>
  <c r="N22" i="18"/>
  <c r="N22" i="16"/>
  <c r="F22" i="18"/>
  <c r="F22" i="16"/>
  <c r="U7" i="18"/>
  <c r="U7" i="16"/>
  <c r="H22" i="18"/>
  <c r="H22" i="16"/>
  <c r="O22" i="18"/>
  <c r="O22" i="16"/>
  <c r="U21" i="18"/>
  <c r="U21" i="16"/>
  <c r="M22" i="18"/>
  <c r="M22" i="16"/>
  <c r="E22" i="18"/>
  <c r="E22" i="16"/>
  <c r="U9" i="18"/>
  <c r="U9" i="16"/>
  <c r="U15" i="18"/>
  <c r="U15" i="16"/>
  <c r="P22" i="18"/>
  <c r="P22" i="16"/>
  <c r="U13" i="18"/>
  <c r="U13" i="16"/>
  <c r="L22" i="18"/>
  <c r="L22" i="16"/>
  <c r="D22" i="18"/>
  <c r="D22" i="16"/>
  <c r="U17" i="18"/>
  <c r="U17" i="16"/>
  <c r="U6" i="18"/>
  <c r="U6" i="16"/>
  <c r="U11" i="18"/>
  <c r="U11" i="16"/>
  <c r="W4" i="15"/>
  <c r="V73" i="15"/>
  <c r="V73" i="18" s="1"/>
  <c r="V18" i="15"/>
  <c r="V10" i="15"/>
  <c r="V21" i="15"/>
  <c r="V13" i="15"/>
  <c r="V5" i="15"/>
  <c r="V16" i="15"/>
  <c r="V8" i="15"/>
  <c r="V19" i="15"/>
  <c r="V11" i="15"/>
  <c r="V22" i="15"/>
  <c r="V14" i="15"/>
  <c r="V6" i="15"/>
  <c r="V17" i="15"/>
  <c r="V9" i="15"/>
  <c r="V20" i="15"/>
  <c r="V12" i="15"/>
  <c r="V23" i="15"/>
  <c r="V7" i="15"/>
  <c r="V15" i="15"/>
  <c r="U14" i="18"/>
  <c r="U14" i="16"/>
  <c r="U19" i="18"/>
  <c r="U19" i="16"/>
  <c r="R22" i="18"/>
  <c r="R22" i="16"/>
  <c r="J22" i="18"/>
  <c r="J22" i="16"/>
  <c r="C24" i="15"/>
  <c r="V24" i="15" s="1"/>
  <c r="BT23" i="15"/>
  <c r="BT23" i="18" s="1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2" i="18"/>
  <c r="U22" i="16"/>
  <c r="U16" i="18"/>
  <c r="U16" i="16"/>
  <c r="C24" i="16"/>
  <c r="AJ4" i="16"/>
  <c r="V24" i="18" l="1"/>
  <c r="V24" i="16"/>
  <c r="Q23" i="18"/>
  <c r="Q23" i="16"/>
  <c r="I23" i="18"/>
  <c r="I23" i="16"/>
  <c r="V14" i="18"/>
  <c r="V14" i="16"/>
  <c r="V19" i="18"/>
  <c r="V19" i="16"/>
  <c r="H23" i="18"/>
  <c r="H23" i="16"/>
  <c r="V15" i="18"/>
  <c r="V15" i="16"/>
  <c r="V22" i="18"/>
  <c r="V22" i="16"/>
  <c r="V8" i="18"/>
  <c r="V8" i="16"/>
  <c r="V5" i="18"/>
  <c r="V5" i="16"/>
  <c r="V16" i="18"/>
  <c r="V16" i="16"/>
  <c r="V13" i="18"/>
  <c r="V13" i="16"/>
  <c r="P23" i="18"/>
  <c r="P23" i="16"/>
  <c r="G23" i="18"/>
  <c r="G23" i="16"/>
  <c r="N23" i="18"/>
  <c r="N23" i="16"/>
  <c r="F23" i="18"/>
  <c r="F23" i="16"/>
  <c r="V7" i="18"/>
  <c r="V7" i="16"/>
  <c r="V21" i="18"/>
  <c r="V21" i="16"/>
  <c r="V10" i="18"/>
  <c r="V10" i="16"/>
  <c r="M23" i="18"/>
  <c r="M23" i="16"/>
  <c r="E23" i="18"/>
  <c r="E23" i="16"/>
  <c r="V23" i="18"/>
  <c r="V23" i="16"/>
  <c r="V18" i="18"/>
  <c r="V18" i="16"/>
  <c r="S23" i="18"/>
  <c r="S23" i="16"/>
  <c r="O23" i="18"/>
  <c r="O23" i="16"/>
  <c r="T23" i="18"/>
  <c r="T23" i="16"/>
  <c r="L23" i="18"/>
  <c r="L23" i="16"/>
  <c r="D23" i="18"/>
  <c r="D23" i="16"/>
  <c r="V12" i="18"/>
  <c r="V12" i="16"/>
  <c r="V9" i="18"/>
  <c r="V9" i="16"/>
  <c r="V17" i="18"/>
  <c r="V17" i="16"/>
  <c r="X4" i="15"/>
  <c r="W73" i="15"/>
  <c r="W73" i="18" s="1"/>
  <c r="W21" i="15"/>
  <c r="W13" i="15"/>
  <c r="W5" i="15"/>
  <c r="W24" i="15"/>
  <c r="W16" i="15"/>
  <c r="W8" i="15"/>
  <c r="W19" i="15"/>
  <c r="W11" i="15"/>
  <c r="W22" i="15"/>
  <c r="W14" i="15"/>
  <c r="W6" i="15"/>
  <c r="W17" i="15"/>
  <c r="W9" i="15"/>
  <c r="W20" i="15"/>
  <c r="W12" i="15"/>
  <c r="W23" i="15"/>
  <c r="W15" i="15"/>
  <c r="W7" i="15"/>
  <c r="W10" i="15"/>
  <c r="W18" i="15"/>
  <c r="K23" i="18"/>
  <c r="K23" i="16"/>
  <c r="V20" i="18"/>
  <c r="V20" i="16"/>
  <c r="R23" i="18"/>
  <c r="R23" i="16"/>
  <c r="J23" i="18"/>
  <c r="J23" i="16"/>
  <c r="C25" i="15"/>
  <c r="BT24" i="15"/>
  <c r="BT24" i="18" s="1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6" i="18"/>
  <c r="V6" i="16"/>
  <c r="V11" i="18"/>
  <c r="V11" i="16"/>
  <c r="C25" i="16"/>
  <c r="AK4" i="16"/>
  <c r="C26" i="15" l="1"/>
  <c r="BT25" i="15"/>
  <c r="BT25" i="18" s="1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S24" i="16"/>
  <c r="S24" i="18"/>
  <c r="K24" i="18"/>
  <c r="K24" i="16"/>
  <c r="W7" i="18"/>
  <c r="W7" i="16"/>
  <c r="W12" i="18"/>
  <c r="W12" i="16"/>
  <c r="J24" i="18"/>
  <c r="J24" i="16"/>
  <c r="W20" i="18"/>
  <c r="W20" i="16"/>
  <c r="Y4" i="15"/>
  <c r="X24" i="15"/>
  <c r="X16" i="15"/>
  <c r="X8" i="15"/>
  <c r="X19" i="15"/>
  <c r="X11" i="15"/>
  <c r="X22" i="15"/>
  <c r="X14" i="15"/>
  <c r="X6" i="15"/>
  <c r="X73" i="15"/>
  <c r="X73" i="18" s="1"/>
  <c r="X25" i="15"/>
  <c r="X17" i="15"/>
  <c r="X9" i="15"/>
  <c r="X20" i="15"/>
  <c r="X12" i="15"/>
  <c r="X23" i="15"/>
  <c r="X15" i="15"/>
  <c r="X7" i="15"/>
  <c r="X26" i="15"/>
  <c r="X18" i="15"/>
  <c r="X10" i="15"/>
  <c r="X21" i="15"/>
  <c r="X5" i="15"/>
  <c r="X13" i="15"/>
  <c r="P24" i="18"/>
  <c r="P24" i="16"/>
  <c r="H24" i="18"/>
  <c r="H24" i="16"/>
  <c r="W25" i="15"/>
  <c r="W15" i="18"/>
  <c r="W15" i="16"/>
  <c r="W18" i="18"/>
  <c r="W18" i="16"/>
  <c r="Q24" i="18"/>
  <c r="Q24" i="16"/>
  <c r="W17" i="18"/>
  <c r="W17" i="16"/>
  <c r="N24" i="18"/>
  <c r="N24" i="16"/>
  <c r="F24" i="18"/>
  <c r="F24" i="16"/>
  <c r="W6" i="18"/>
  <c r="W6" i="16"/>
  <c r="W11" i="18"/>
  <c r="W11" i="16"/>
  <c r="W8" i="18"/>
  <c r="W8" i="16"/>
  <c r="W5" i="18"/>
  <c r="W5" i="16"/>
  <c r="R24" i="18"/>
  <c r="R24" i="16"/>
  <c r="W9" i="18"/>
  <c r="W9" i="16"/>
  <c r="W23" i="18"/>
  <c r="W23" i="16"/>
  <c r="O24" i="18"/>
  <c r="O24" i="16"/>
  <c r="U24" i="18"/>
  <c r="U24" i="16"/>
  <c r="M24" i="18"/>
  <c r="M24" i="16"/>
  <c r="E24" i="18"/>
  <c r="E24" i="16"/>
  <c r="W14" i="18"/>
  <c r="W14" i="16"/>
  <c r="W19" i="18"/>
  <c r="W19" i="16"/>
  <c r="W16" i="18"/>
  <c r="W16" i="16"/>
  <c r="W13" i="18"/>
  <c r="W13" i="16"/>
  <c r="I24" i="18"/>
  <c r="I24" i="16"/>
  <c r="G24" i="18"/>
  <c r="G24" i="16"/>
  <c r="T24" i="18"/>
  <c r="T24" i="16"/>
  <c r="L24" i="18"/>
  <c r="L24" i="16"/>
  <c r="D24" i="18"/>
  <c r="D24" i="16"/>
  <c r="W10" i="18"/>
  <c r="W10" i="16"/>
  <c r="W22" i="18"/>
  <c r="W22" i="16"/>
  <c r="W24" i="18"/>
  <c r="W24" i="16"/>
  <c r="W21" i="18"/>
  <c r="W21" i="16"/>
  <c r="C26" i="16"/>
  <c r="AL4" i="16"/>
  <c r="X6" i="18" l="1"/>
  <c r="X6" i="16"/>
  <c r="X11" i="18"/>
  <c r="X11" i="16"/>
  <c r="O25" i="18"/>
  <c r="O25" i="16"/>
  <c r="G25" i="18"/>
  <c r="G25" i="16"/>
  <c r="W25" i="18"/>
  <c r="W25" i="16"/>
  <c r="X5" i="18"/>
  <c r="X5" i="16"/>
  <c r="X14" i="18"/>
  <c r="X14" i="16"/>
  <c r="X19" i="18"/>
  <c r="X19" i="16"/>
  <c r="X8" i="18"/>
  <c r="X8" i="16"/>
  <c r="V25" i="18"/>
  <c r="V25" i="16"/>
  <c r="N25" i="16"/>
  <c r="N25" i="18"/>
  <c r="F25" i="18"/>
  <c r="F25" i="16"/>
  <c r="X21" i="18"/>
  <c r="X21" i="16"/>
  <c r="X22" i="18"/>
  <c r="X22" i="16"/>
  <c r="X16" i="18"/>
  <c r="X16" i="16"/>
  <c r="U25" i="18"/>
  <c r="U25" i="16"/>
  <c r="M25" i="18"/>
  <c r="M25" i="16"/>
  <c r="E25" i="18"/>
  <c r="E25" i="16"/>
  <c r="X10" i="18"/>
  <c r="X10" i="16"/>
  <c r="X7" i="18"/>
  <c r="X7" i="16"/>
  <c r="X24" i="18"/>
  <c r="X24" i="16"/>
  <c r="T25" i="18"/>
  <c r="T25" i="16"/>
  <c r="L25" i="18"/>
  <c r="L25" i="16"/>
  <c r="D25" i="18"/>
  <c r="D25" i="16"/>
  <c r="X18" i="18"/>
  <c r="X18" i="16"/>
  <c r="X15" i="18"/>
  <c r="X15" i="16"/>
  <c r="X12" i="18"/>
  <c r="X12" i="16"/>
  <c r="Z4" i="15"/>
  <c r="Y73" i="15"/>
  <c r="Y73" i="18" s="1"/>
  <c r="Y19" i="15"/>
  <c r="Y11" i="15"/>
  <c r="Y22" i="15"/>
  <c r="Y14" i="15"/>
  <c r="Y6" i="15"/>
  <c r="Y25" i="15"/>
  <c r="Y17" i="15"/>
  <c r="Y9" i="15"/>
  <c r="Y20" i="15"/>
  <c r="Y12" i="15"/>
  <c r="Y23" i="15"/>
  <c r="Y15" i="15"/>
  <c r="Y7" i="15"/>
  <c r="Y26" i="15"/>
  <c r="Y18" i="15"/>
  <c r="Y10" i="15"/>
  <c r="Y21" i="15"/>
  <c r="Y13" i="15"/>
  <c r="Y5" i="15"/>
  <c r="Y24" i="15"/>
  <c r="Y8" i="15"/>
  <c r="Y16" i="15"/>
  <c r="S25" i="18"/>
  <c r="S25" i="16"/>
  <c r="K25" i="18"/>
  <c r="K25" i="16"/>
  <c r="X26" i="18"/>
  <c r="X26" i="16"/>
  <c r="X23" i="16"/>
  <c r="X23" i="18"/>
  <c r="X20" i="18"/>
  <c r="X20" i="16"/>
  <c r="X9" i="18"/>
  <c r="X9" i="16"/>
  <c r="R25" i="18"/>
  <c r="R25" i="16"/>
  <c r="J25" i="18"/>
  <c r="J25" i="16"/>
  <c r="C27" i="15"/>
  <c r="Y27" i="15" s="1"/>
  <c r="BT26" i="15"/>
  <c r="BT26" i="18" s="1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17" i="18"/>
  <c r="X17" i="16"/>
  <c r="Q25" i="18"/>
  <c r="Q25" i="16"/>
  <c r="I25" i="18"/>
  <c r="I25" i="16"/>
  <c r="X13" i="18"/>
  <c r="X13" i="16"/>
  <c r="X25" i="18"/>
  <c r="X25" i="16"/>
  <c r="P25" i="18"/>
  <c r="P25" i="16"/>
  <c r="H25" i="18"/>
  <c r="H25" i="16"/>
  <c r="AM4" i="16"/>
  <c r="C27" i="16"/>
  <c r="Y27" i="18" l="1"/>
  <c r="Y27" i="16"/>
  <c r="Q26" i="18"/>
  <c r="Q26" i="16"/>
  <c r="I26" i="18"/>
  <c r="I26" i="16"/>
  <c r="Y16" i="18"/>
  <c r="Y16" i="16"/>
  <c r="Y26" i="18"/>
  <c r="Y26" i="16"/>
  <c r="Y23" i="18"/>
  <c r="Y23" i="16"/>
  <c r="Y20" i="18"/>
  <c r="Y20" i="16"/>
  <c r="P26" i="18"/>
  <c r="P26" i="16"/>
  <c r="H26" i="18"/>
  <c r="H26" i="16"/>
  <c r="Y9" i="18"/>
  <c r="Y9" i="16"/>
  <c r="Y8" i="18"/>
  <c r="Y8" i="16"/>
  <c r="Y17" i="18"/>
  <c r="Y17" i="16"/>
  <c r="Y6" i="18"/>
  <c r="Y6" i="16"/>
  <c r="Y24" i="18"/>
  <c r="Y24" i="16"/>
  <c r="Y25" i="18"/>
  <c r="Y25" i="16"/>
  <c r="Y14" i="18"/>
  <c r="Y14" i="16"/>
  <c r="Y11" i="18"/>
  <c r="Y11" i="16"/>
  <c r="W26" i="18"/>
  <c r="W26" i="16"/>
  <c r="N26" i="18"/>
  <c r="N26" i="16"/>
  <c r="U26" i="18"/>
  <c r="U26" i="16"/>
  <c r="M26" i="18"/>
  <c r="M26" i="16"/>
  <c r="E26" i="18"/>
  <c r="E26" i="16"/>
  <c r="Y22" i="18"/>
  <c r="Y22" i="16"/>
  <c r="Y19" i="18"/>
  <c r="Y19" i="16"/>
  <c r="O26" i="18"/>
  <c r="O26" i="16"/>
  <c r="V26" i="18"/>
  <c r="V26" i="16"/>
  <c r="F26" i="18"/>
  <c r="F26" i="16"/>
  <c r="T26" i="18"/>
  <c r="T26" i="16"/>
  <c r="L26" i="18"/>
  <c r="L26" i="16"/>
  <c r="D26" i="18"/>
  <c r="D26" i="16"/>
  <c r="Y5" i="18"/>
  <c r="Y5" i="16"/>
  <c r="AA4" i="15"/>
  <c r="Z73" i="15"/>
  <c r="Z73" i="18" s="1"/>
  <c r="Z22" i="15"/>
  <c r="Z14" i="15"/>
  <c r="Z6" i="15"/>
  <c r="Z25" i="15"/>
  <c r="Z17" i="15"/>
  <c r="Z9" i="15"/>
  <c r="Z20" i="15"/>
  <c r="Z12" i="15"/>
  <c r="Z23" i="15"/>
  <c r="Z15" i="15"/>
  <c r="Z7" i="15"/>
  <c r="Z26" i="15"/>
  <c r="Z18" i="15"/>
  <c r="Z10" i="15"/>
  <c r="Z21" i="15"/>
  <c r="Z13" i="15"/>
  <c r="Z5" i="15"/>
  <c r="Z24" i="15"/>
  <c r="Z16" i="15"/>
  <c r="Z8" i="15"/>
  <c r="Z11" i="15"/>
  <c r="Z19" i="15"/>
  <c r="Z27" i="15"/>
  <c r="Y13" i="18"/>
  <c r="Y13" i="16"/>
  <c r="Y10" i="16"/>
  <c r="Y10" i="18"/>
  <c r="Y7" i="18"/>
  <c r="Y7" i="16"/>
  <c r="G26" i="18"/>
  <c r="G26" i="16"/>
  <c r="S26" i="18"/>
  <c r="S26" i="16"/>
  <c r="K26" i="18"/>
  <c r="K26" i="16"/>
  <c r="R26" i="18"/>
  <c r="R26" i="16"/>
  <c r="J26" i="18"/>
  <c r="J26" i="16"/>
  <c r="C28" i="15"/>
  <c r="BT27" i="15"/>
  <c r="BT27" i="18" s="1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1" i="18"/>
  <c r="Y21" i="16"/>
  <c r="Y18" i="18"/>
  <c r="Y18" i="16"/>
  <c r="Y15" i="18"/>
  <c r="Y15" i="16"/>
  <c r="Y12" i="18"/>
  <c r="Y12" i="16"/>
  <c r="C28" i="16"/>
  <c r="AN4" i="16"/>
  <c r="Z19" i="18" l="1"/>
  <c r="Z19" i="16"/>
  <c r="U27" i="18"/>
  <c r="U27" i="16"/>
  <c r="M27" i="18"/>
  <c r="M27" i="16"/>
  <c r="E27" i="18"/>
  <c r="E27" i="16"/>
  <c r="Z14" i="18"/>
  <c r="Z14" i="16"/>
  <c r="Z15" i="18"/>
  <c r="Z15" i="16"/>
  <c r="T27" i="18"/>
  <c r="T27" i="16"/>
  <c r="L27" i="18"/>
  <c r="L27" i="16"/>
  <c r="D27" i="18"/>
  <c r="D27" i="16"/>
  <c r="Z8" i="18"/>
  <c r="Z8" i="16"/>
  <c r="Z5" i="18"/>
  <c r="Z5" i="16"/>
  <c r="Z22" i="18"/>
  <c r="Z22" i="16"/>
  <c r="O27" i="18"/>
  <c r="O27" i="16"/>
  <c r="Z26" i="18"/>
  <c r="Z26" i="16"/>
  <c r="Z16" i="18"/>
  <c r="Z16" i="16"/>
  <c r="Z13" i="18"/>
  <c r="Z13" i="16"/>
  <c r="AB4" i="15"/>
  <c r="AA73" i="15"/>
  <c r="AA73" i="18" s="1"/>
  <c r="AA25" i="15"/>
  <c r="AA17" i="15"/>
  <c r="AA9" i="15"/>
  <c r="AA28" i="15"/>
  <c r="AA20" i="15"/>
  <c r="AA12" i="15"/>
  <c r="AA23" i="15"/>
  <c r="AA15" i="15"/>
  <c r="AA7" i="15"/>
  <c r="AA26" i="15"/>
  <c r="AA18" i="15"/>
  <c r="AA10" i="15"/>
  <c r="AA21" i="15"/>
  <c r="AA13" i="15"/>
  <c r="AA5" i="15"/>
  <c r="AA24" i="15"/>
  <c r="AA16" i="15"/>
  <c r="AA8" i="15"/>
  <c r="AA27" i="15"/>
  <c r="AA19" i="15"/>
  <c r="AA11" i="15"/>
  <c r="AA22" i="15"/>
  <c r="AA6" i="15"/>
  <c r="AA14" i="15"/>
  <c r="S27" i="18"/>
  <c r="S27" i="16"/>
  <c r="R27" i="18"/>
  <c r="R27" i="16"/>
  <c r="J27" i="18"/>
  <c r="J27" i="16"/>
  <c r="C29" i="15"/>
  <c r="AA29" i="15" s="1"/>
  <c r="BT28" i="15"/>
  <c r="BT28" i="18" s="1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4" i="18"/>
  <c r="Z24" i="16"/>
  <c r="Z21" i="18"/>
  <c r="Z21" i="16"/>
  <c r="Z17" i="18"/>
  <c r="Z17" i="16"/>
  <c r="Q27" i="18"/>
  <c r="Q27" i="16"/>
  <c r="I27" i="18"/>
  <c r="I27" i="16"/>
  <c r="Z10" i="18"/>
  <c r="Z10" i="16"/>
  <c r="W27" i="18"/>
  <c r="W27" i="16"/>
  <c r="K27" i="18"/>
  <c r="K27" i="16"/>
  <c r="X27" i="18"/>
  <c r="X27" i="16"/>
  <c r="P27" i="18"/>
  <c r="P27" i="16"/>
  <c r="H27" i="18"/>
  <c r="H27" i="16"/>
  <c r="Z27" i="18"/>
  <c r="Z27" i="16"/>
  <c r="Z18" i="18"/>
  <c r="Z18" i="16"/>
  <c r="Z7" i="18"/>
  <c r="Z7" i="16"/>
  <c r="Z12" i="18"/>
  <c r="Z12" i="16"/>
  <c r="Z9" i="18"/>
  <c r="Z9" i="16"/>
  <c r="G27" i="18"/>
  <c r="G27" i="16"/>
  <c r="Z20" i="18"/>
  <c r="Z20" i="16"/>
  <c r="V27" i="18"/>
  <c r="V27" i="16"/>
  <c r="N27" i="18"/>
  <c r="N27" i="16"/>
  <c r="F27" i="18"/>
  <c r="F27" i="16"/>
  <c r="Z11" i="18"/>
  <c r="Z11" i="16"/>
  <c r="Z23" i="18"/>
  <c r="Z23" i="16"/>
  <c r="Z28" i="15"/>
  <c r="Z25" i="18"/>
  <c r="Z25" i="16"/>
  <c r="Z6" i="18"/>
  <c r="Z6" i="16"/>
  <c r="C29" i="16"/>
  <c r="AO4" i="16"/>
  <c r="AA29" i="18" l="1"/>
  <c r="AA29" i="16"/>
  <c r="X28" i="18"/>
  <c r="X28" i="16"/>
  <c r="P28" i="18"/>
  <c r="P28" i="16"/>
  <c r="H28" i="18"/>
  <c r="H28" i="16"/>
  <c r="AA6" i="18"/>
  <c r="AA6" i="16"/>
  <c r="AA18" i="18"/>
  <c r="AA18" i="16"/>
  <c r="AA15" i="18"/>
  <c r="AA15" i="16"/>
  <c r="AA20" i="18"/>
  <c r="AA20" i="16"/>
  <c r="AA17" i="18"/>
  <c r="AA17" i="16"/>
  <c r="W28" i="18"/>
  <c r="W28" i="16"/>
  <c r="O28" i="18"/>
  <c r="O28" i="16"/>
  <c r="G28" i="18"/>
  <c r="G28" i="16"/>
  <c r="AA22" i="18"/>
  <c r="AA22" i="16"/>
  <c r="AA26" i="18"/>
  <c r="AA26" i="16"/>
  <c r="AA23" i="18"/>
  <c r="AA23" i="16"/>
  <c r="AA28" i="18"/>
  <c r="AA28" i="16"/>
  <c r="AA25" i="18"/>
  <c r="AA25" i="16"/>
  <c r="V28" i="18"/>
  <c r="V28" i="16"/>
  <c r="N28" i="18"/>
  <c r="N28" i="16"/>
  <c r="F28" i="18"/>
  <c r="F28" i="16"/>
  <c r="U28" i="18"/>
  <c r="U28" i="16"/>
  <c r="M28" i="18"/>
  <c r="M28" i="16"/>
  <c r="E28" i="18"/>
  <c r="E28" i="16"/>
  <c r="AA11" i="18"/>
  <c r="AA11" i="16"/>
  <c r="AA8" i="18"/>
  <c r="AA8" i="16"/>
  <c r="AC4" i="15"/>
  <c r="AB73" i="15"/>
  <c r="AB73" i="18" s="1"/>
  <c r="AB28" i="15"/>
  <c r="AB20" i="15"/>
  <c r="AB12" i="15"/>
  <c r="AB23" i="15"/>
  <c r="AB15" i="15"/>
  <c r="AB7" i="15"/>
  <c r="AB26" i="15"/>
  <c r="AB18" i="15"/>
  <c r="AB10" i="15"/>
  <c r="AB29" i="15"/>
  <c r="AB21" i="15"/>
  <c r="AB13" i="15"/>
  <c r="AB5" i="15"/>
  <c r="AB24" i="15"/>
  <c r="AB16" i="15"/>
  <c r="AB8" i="15"/>
  <c r="AB27" i="15"/>
  <c r="AB19" i="15"/>
  <c r="AB11" i="15"/>
  <c r="AB22" i="15"/>
  <c r="AB14" i="15"/>
  <c r="AB6" i="15"/>
  <c r="AB9" i="15"/>
  <c r="AB17" i="15"/>
  <c r="AB25" i="15"/>
  <c r="T28" i="18"/>
  <c r="T28" i="16"/>
  <c r="L28" i="18"/>
  <c r="L28" i="16"/>
  <c r="D28" i="18"/>
  <c r="D28" i="16"/>
  <c r="AA19" i="18"/>
  <c r="AA19" i="16"/>
  <c r="AA16" i="18"/>
  <c r="AA16" i="16"/>
  <c r="S28" i="18"/>
  <c r="S28" i="16"/>
  <c r="K28" i="18"/>
  <c r="K28" i="16"/>
  <c r="AA27" i="18"/>
  <c r="AA27" i="16"/>
  <c r="AA24" i="18"/>
  <c r="AA24" i="16"/>
  <c r="AA5" i="18"/>
  <c r="AA5" i="16"/>
  <c r="R28" i="18"/>
  <c r="R28" i="16"/>
  <c r="J28" i="18"/>
  <c r="J28" i="16"/>
  <c r="C30" i="15"/>
  <c r="BT29" i="15"/>
  <c r="BT29" i="18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14" i="18"/>
  <c r="AA14" i="16"/>
  <c r="AA13" i="18"/>
  <c r="AA13" i="16"/>
  <c r="Z28" i="18"/>
  <c r="Z28" i="16"/>
  <c r="Y28" i="18"/>
  <c r="Y28" i="16"/>
  <c r="Q28" i="18"/>
  <c r="Q28" i="16"/>
  <c r="I28" i="18"/>
  <c r="I28" i="16"/>
  <c r="AA21" i="18"/>
  <c r="AA21" i="16"/>
  <c r="AA10" i="18"/>
  <c r="AA10" i="16"/>
  <c r="AA7" i="18"/>
  <c r="AA7" i="16"/>
  <c r="AA12" i="18"/>
  <c r="AA12" i="16"/>
  <c r="AA9" i="18"/>
  <c r="AA9" i="16"/>
  <c r="C30" i="16"/>
  <c r="AP4" i="16"/>
  <c r="Z29" i="18" l="1"/>
  <c r="Z29" i="16"/>
  <c r="R29" i="18"/>
  <c r="R29" i="16"/>
  <c r="J29" i="18"/>
  <c r="J29" i="16"/>
  <c r="C31" i="15"/>
  <c r="BT30" i="15"/>
  <c r="BT30" i="18" s="1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Y29" i="18"/>
  <c r="Y29" i="16"/>
  <c r="Q29" i="18"/>
  <c r="Q29" i="16"/>
  <c r="I29" i="18"/>
  <c r="I29" i="16"/>
  <c r="AD4" i="15"/>
  <c r="AC73" i="15"/>
  <c r="AC73" i="18" s="1"/>
  <c r="AC31" i="15"/>
  <c r="AC23" i="15"/>
  <c r="AC15" i="15"/>
  <c r="AC7" i="15"/>
  <c r="AC26" i="15"/>
  <c r="AC18" i="15"/>
  <c r="AC10" i="15"/>
  <c r="AC29" i="15"/>
  <c r="AC21" i="15"/>
  <c r="AC13" i="15"/>
  <c r="AC5" i="15"/>
  <c r="AC24" i="15"/>
  <c r="AC16" i="15"/>
  <c r="AC8" i="15"/>
  <c r="AC27" i="15"/>
  <c r="AC19" i="15"/>
  <c r="AC11" i="15"/>
  <c r="AC30" i="15"/>
  <c r="AC22" i="15"/>
  <c r="AC14" i="15"/>
  <c r="AC6" i="15"/>
  <c r="AC25" i="15"/>
  <c r="AC17" i="15"/>
  <c r="AC9" i="15"/>
  <c r="AC20" i="15"/>
  <c r="AC12" i="15"/>
  <c r="AC28" i="15"/>
  <c r="X29" i="18"/>
  <c r="X29" i="16"/>
  <c r="P29" i="18"/>
  <c r="P29" i="16"/>
  <c r="H29" i="18"/>
  <c r="H29" i="16"/>
  <c r="W29" i="18"/>
  <c r="W29" i="16"/>
  <c r="O29" i="18"/>
  <c r="O29" i="16"/>
  <c r="G29" i="18"/>
  <c r="G29" i="16"/>
  <c r="AB6" i="18"/>
  <c r="AB6" i="16"/>
  <c r="AB11" i="18"/>
  <c r="AB11" i="16"/>
  <c r="V29" i="18"/>
  <c r="V29" i="16"/>
  <c r="N29" i="18"/>
  <c r="N29" i="16"/>
  <c r="F29" i="18"/>
  <c r="F29" i="16"/>
  <c r="AB25" i="18"/>
  <c r="AB25" i="16"/>
  <c r="AB14" i="18"/>
  <c r="AB14" i="16"/>
  <c r="AB19" i="18"/>
  <c r="AB19" i="16"/>
  <c r="AB8" i="18"/>
  <c r="AB8" i="16"/>
  <c r="AB5" i="18"/>
  <c r="AB5" i="16"/>
  <c r="U29" i="18"/>
  <c r="U29" i="16"/>
  <c r="M29" i="18"/>
  <c r="M29" i="16"/>
  <c r="E29" i="18"/>
  <c r="E29" i="16"/>
  <c r="AB17" i="18"/>
  <c r="AB17" i="16"/>
  <c r="AB22" i="18"/>
  <c r="AB22" i="16"/>
  <c r="AB27" i="18"/>
  <c r="AB27" i="16"/>
  <c r="AB16" i="18"/>
  <c r="AB16" i="16"/>
  <c r="AB13" i="18"/>
  <c r="AB13" i="16"/>
  <c r="AB10" i="18"/>
  <c r="AB10" i="16"/>
  <c r="AB7" i="18"/>
  <c r="AB7" i="16"/>
  <c r="AB12" i="18"/>
  <c r="AB12" i="16"/>
  <c r="T29" i="18"/>
  <c r="T29" i="16"/>
  <c r="L29" i="18"/>
  <c r="L29" i="16"/>
  <c r="D29" i="18"/>
  <c r="D29" i="16"/>
  <c r="AB30" i="15"/>
  <c r="AB24" i="18"/>
  <c r="AB24" i="16"/>
  <c r="AB21" i="18"/>
  <c r="AB21" i="16"/>
  <c r="AB18" i="18"/>
  <c r="AB18" i="16"/>
  <c r="AB15" i="18"/>
  <c r="AB15" i="16"/>
  <c r="AB20" i="18"/>
  <c r="AB20" i="16"/>
  <c r="S29" i="18"/>
  <c r="S29" i="16"/>
  <c r="K29" i="18"/>
  <c r="K29" i="16"/>
  <c r="AB9" i="18"/>
  <c r="AB9" i="16"/>
  <c r="AB29" i="18"/>
  <c r="AB29" i="16"/>
  <c r="AB26" i="18"/>
  <c r="AB26" i="16"/>
  <c r="AB23" i="18"/>
  <c r="AB23" i="16"/>
  <c r="AB28" i="18"/>
  <c r="AB28" i="16"/>
  <c r="C31" i="16"/>
  <c r="AQ4" i="16"/>
  <c r="AC30" i="18" l="1"/>
  <c r="AC30" i="16"/>
  <c r="AC19" i="18"/>
  <c r="AC19" i="16"/>
  <c r="Z30" i="18"/>
  <c r="Z30" i="16"/>
  <c r="R30" i="18"/>
  <c r="R30" i="16"/>
  <c r="J30" i="18"/>
  <c r="J30" i="16"/>
  <c r="C32" i="15"/>
  <c r="BT31" i="15"/>
  <c r="BT31" i="18" s="1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B30" i="18"/>
  <c r="AB30" i="16"/>
  <c r="AC28" i="18"/>
  <c r="AC28" i="16"/>
  <c r="AC27" i="18"/>
  <c r="AC27" i="16"/>
  <c r="AC8" i="18"/>
  <c r="AC8" i="16"/>
  <c r="AC5" i="18"/>
  <c r="AC5" i="16"/>
  <c r="Y30" i="18"/>
  <c r="Y30" i="16"/>
  <c r="Q30" i="18"/>
  <c r="Q30" i="16"/>
  <c r="I30" i="18"/>
  <c r="I30" i="16"/>
  <c r="AC12" i="18"/>
  <c r="AC12" i="16"/>
  <c r="AC16" i="18"/>
  <c r="AC16" i="16"/>
  <c r="AC13" i="18"/>
  <c r="AC13" i="16"/>
  <c r="X30" i="18"/>
  <c r="X30" i="16"/>
  <c r="P30" i="18"/>
  <c r="P30" i="16"/>
  <c r="H30" i="18"/>
  <c r="H30" i="16"/>
  <c r="AC20" i="18"/>
  <c r="AC20" i="16"/>
  <c r="AC24" i="18"/>
  <c r="AC24" i="16"/>
  <c r="AC21" i="18"/>
  <c r="AC21" i="16"/>
  <c r="AC10" i="18"/>
  <c r="AC10" i="16"/>
  <c r="W30" i="18"/>
  <c r="W30" i="16"/>
  <c r="O30" i="18"/>
  <c r="O30" i="16"/>
  <c r="G30" i="18"/>
  <c r="G30" i="16"/>
  <c r="AC29" i="18"/>
  <c r="AC29" i="16"/>
  <c r="AC18" i="18"/>
  <c r="AC18" i="16"/>
  <c r="AC7" i="18"/>
  <c r="AC7" i="16"/>
  <c r="V30" i="18"/>
  <c r="V30" i="16"/>
  <c r="N30" i="18"/>
  <c r="N30" i="16"/>
  <c r="F30" i="18"/>
  <c r="F30" i="16"/>
  <c r="AC9" i="18"/>
  <c r="AC9" i="16"/>
  <c r="AC6" i="18"/>
  <c r="AC6" i="16"/>
  <c r="AC26" i="18"/>
  <c r="AC26" i="16"/>
  <c r="AC15" i="18"/>
  <c r="AC15" i="16"/>
  <c r="U30" i="18"/>
  <c r="U30" i="16"/>
  <c r="M30" i="18"/>
  <c r="M30" i="16"/>
  <c r="E30" i="18"/>
  <c r="E30" i="16"/>
  <c r="AC17" i="18"/>
  <c r="AC17" i="16"/>
  <c r="AC14" i="18"/>
  <c r="AC14" i="16"/>
  <c r="AC23" i="18"/>
  <c r="AC23" i="16"/>
  <c r="AE4" i="15"/>
  <c r="AD73" i="15"/>
  <c r="AD73" i="18" s="1"/>
  <c r="AD26" i="15"/>
  <c r="AD18" i="15"/>
  <c r="AD10" i="15"/>
  <c r="AD29" i="15"/>
  <c r="AD21" i="15"/>
  <c r="AD13" i="15"/>
  <c r="AD5" i="15"/>
  <c r="AD32" i="15"/>
  <c r="AD24" i="15"/>
  <c r="AD16" i="15"/>
  <c r="AD8" i="15"/>
  <c r="AD27" i="15"/>
  <c r="AD19" i="15"/>
  <c r="AD11" i="15"/>
  <c r="AD30" i="15"/>
  <c r="AD22" i="15"/>
  <c r="AD14" i="15"/>
  <c r="AD6" i="15"/>
  <c r="AD25" i="15"/>
  <c r="AD17" i="15"/>
  <c r="AD9" i="15"/>
  <c r="AD28" i="15"/>
  <c r="AD20" i="15"/>
  <c r="AD12" i="15"/>
  <c r="AD23" i="15"/>
  <c r="AD7" i="15"/>
  <c r="AD31" i="15"/>
  <c r="AD15" i="15"/>
  <c r="T30" i="18"/>
  <c r="T30" i="16"/>
  <c r="L30" i="18"/>
  <c r="L30" i="16"/>
  <c r="D30" i="18"/>
  <c r="D30" i="16"/>
  <c r="AC25" i="18"/>
  <c r="AC25" i="16"/>
  <c r="AC22" i="18"/>
  <c r="AC22" i="16"/>
  <c r="AC11" i="18"/>
  <c r="AC11" i="16"/>
  <c r="AC31" i="18"/>
  <c r="AC31" i="16"/>
  <c r="AA30" i="18"/>
  <c r="AA30" i="16"/>
  <c r="S30" i="18"/>
  <c r="S30" i="16"/>
  <c r="K30" i="18"/>
  <c r="K30" i="16"/>
  <c r="AR4" i="16"/>
  <c r="C32" i="16"/>
  <c r="AD23" i="18" l="1"/>
  <c r="AD23" i="16"/>
  <c r="AD32" i="18"/>
  <c r="AD32" i="16"/>
  <c r="AD29" i="18"/>
  <c r="AD29" i="16"/>
  <c r="AD18" i="18"/>
  <c r="AD18" i="16"/>
  <c r="AA31" i="18"/>
  <c r="AA31" i="16"/>
  <c r="S31" i="18"/>
  <c r="S31" i="16"/>
  <c r="K31" i="18"/>
  <c r="K31" i="16"/>
  <c r="AD26" i="18"/>
  <c r="AD26" i="16"/>
  <c r="Z31" i="18"/>
  <c r="Z31" i="16"/>
  <c r="R31" i="18"/>
  <c r="R31" i="16"/>
  <c r="J31" i="18"/>
  <c r="J31" i="16"/>
  <c r="C33" i="15"/>
  <c r="BT32" i="15"/>
  <c r="BT32" i="18" s="1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F4" i="15"/>
  <c r="AE29" i="15"/>
  <c r="AE21" i="15"/>
  <c r="AE13" i="15"/>
  <c r="AE5" i="15"/>
  <c r="AE32" i="15"/>
  <c r="AE24" i="15"/>
  <c r="AE16" i="15"/>
  <c r="AE8" i="15"/>
  <c r="AE27" i="15"/>
  <c r="AE19" i="15"/>
  <c r="AE11" i="15"/>
  <c r="AE30" i="15"/>
  <c r="AE22" i="15"/>
  <c r="AE14" i="15"/>
  <c r="AE6" i="15"/>
  <c r="AE33" i="15"/>
  <c r="AE25" i="15"/>
  <c r="AE17" i="15"/>
  <c r="AE9" i="15"/>
  <c r="AE28" i="15"/>
  <c r="AE20" i="15"/>
  <c r="AE12" i="15"/>
  <c r="AE73" i="15"/>
  <c r="AE73" i="18" s="1"/>
  <c r="AE31" i="15"/>
  <c r="AE23" i="15"/>
  <c r="AE15" i="15"/>
  <c r="AE7" i="15"/>
  <c r="AE10" i="15"/>
  <c r="AE18" i="15"/>
  <c r="AE26" i="15"/>
  <c r="Y31" i="18"/>
  <c r="Y31" i="16"/>
  <c r="Q31" i="18"/>
  <c r="Q31" i="16"/>
  <c r="I31" i="18"/>
  <c r="I31" i="16"/>
  <c r="AD12" i="18"/>
  <c r="AD12" i="16"/>
  <c r="AD9" i="16"/>
  <c r="AD9" i="18"/>
  <c r="X31" i="18"/>
  <c r="X31" i="16"/>
  <c r="P31" i="18"/>
  <c r="P31" i="16"/>
  <c r="H31" i="18"/>
  <c r="H31" i="16"/>
  <c r="AD20" i="18"/>
  <c r="AD20" i="16"/>
  <c r="AD17" i="18"/>
  <c r="AD17" i="16"/>
  <c r="AD6" i="18"/>
  <c r="AD6" i="16"/>
  <c r="W31" i="18"/>
  <c r="W31" i="16"/>
  <c r="O31" i="18"/>
  <c r="O31" i="16"/>
  <c r="G31" i="18"/>
  <c r="G31" i="16"/>
  <c r="AD15" i="18"/>
  <c r="AD15" i="16"/>
  <c r="AD28" i="18"/>
  <c r="AD28" i="16"/>
  <c r="AD25" i="18"/>
  <c r="AD25" i="16"/>
  <c r="AD14" i="18"/>
  <c r="AD14" i="16"/>
  <c r="AD11" i="18"/>
  <c r="AD11" i="16"/>
  <c r="AD8" i="18"/>
  <c r="AD8" i="16"/>
  <c r="AD5" i="18"/>
  <c r="AD5" i="16"/>
  <c r="V31" i="18"/>
  <c r="V31" i="16"/>
  <c r="N31" i="18"/>
  <c r="N31" i="16"/>
  <c r="F31" i="18"/>
  <c r="F31" i="16"/>
  <c r="AD22" i="18"/>
  <c r="AD22" i="16"/>
  <c r="AD19" i="18"/>
  <c r="AD19" i="16"/>
  <c r="AD16" i="18"/>
  <c r="AD16" i="16"/>
  <c r="AD13" i="18"/>
  <c r="AD13" i="16"/>
  <c r="U31" i="18"/>
  <c r="U31" i="16"/>
  <c r="M31" i="18"/>
  <c r="M31" i="16"/>
  <c r="E31" i="18"/>
  <c r="E31" i="16"/>
  <c r="AD31" i="18"/>
  <c r="AD31" i="16"/>
  <c r="AD7" i="18"/>
  <c r="AD7" i="16"/>
  <c r="AD30" i="18"/>
  <c r="AD30" i="16"/>
  <c r="AD27" i="18"/>
  <c r="AD27" i="16"/>
  <c r="AD24" i="18"/>
  <c r="AD24" i="16"/>
  <c r="AD21" i="18"/>
  <c r="AD21" i="16"/>
  <c r="AD10" i="18"/>
  <c r="AD10" i="16"/>
  <c r="AB31" i="18"/>
  <c r="AB31" i="16"/>
  <c r="T31" i="18"/>
  <c r="T31" i="16"/>
  <c r="L31" i="18"/>
  <c r="L31" i="16"/>
  <c r="D31" i="18"/>
  <c r="D31" i="16"/>
  <c r="C33" i="16"/>
  <c r="AS4" i="16"/>
  <c r="AE18" i="18" l="1"/>
  <c r="AE18" i="16"/>
  <c r="AE33" i="18"/>
  <c r="AE33" i="16"/>
  <c r="AE30" i="18"/>
  <c r="AE30" i="16"/>
  <c r="AE19" i="18"/>
  <c r="AE19" i="16"/>
  <c r="AE16" i="18"/>
  <c r="AE16" i="16"/>
  <c r="AE5" i="18"/>
  <c r="AE5" i="16"/>
  <c r="Z32" i="18"/>
  <c r="Z32" i="16"/>
  <c r="R32" i="18"/>
  <c r="R32" i="16"/>
  <c r="J32" i="18"/>
  <c r="J32" i="16"/>
  <c r="C34" i="15"/>
  <c r="BT33" i="15"/>
  <c r="BT33" i="18" s="1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27" i="18"/>
  <c r="AE27" i="16"/>
  <c r="AE24" i="18"/>
  <c r="AE24" i="16"/>
  <c r="AE13" i="18"/>
  <c r="AE13" i="16"/>
  <c r="Y32" i="18"/>
  <c r="Y32" i="16"/>
  <c r="Q32" i="18"/>
  <c r="Q32" i="16"/>
  <c r="I32" i="18"/>
  <c r="I32" i="16"/>
  <c r="AE10" i="18"/>
  <c r="AE10" i="16"/>
  <c r="AE32" i="18"/>
  <c r="AE32" i="16"/>
  <c r="AE21" i="18"/>
  <c r="AE21" i="16"/>
  <c r="X32" i="18"/>
  <c r="X32" i="16"/>
  <c r="P32" i="18"/>
  <c r="P32" i="16"/>
  <c r="H32" i="18"/>
  <c r="H32" i="16"/>
  <c r="AE7" i="18"/>
  <c r="AE7" i="16"/>
  <c r="AE29" i="18"/>
  <c r="AE29" i="16"/>
  <c r="W32" i="18"/>
  <c r="W32" i="16"/>
  <c r="O32" i="18"/>
  <c r="O32" i="16"/>
  <c r="G32" i="18"/>
  <c r="G32" i="16"/>
  <c r="AE15" i="18"/>
  <c r="AE15" i="16"/>
  <c r="AE12" i="18"/>
  <c r="AE12" i="16"/>
  <c r="AG4" i="15"/>
  <c r="AF32" i="15"/>
  <c r="AF24" i="15"/>
  <c r="AF16" i="15"/>
  <c r="AF8" i="15"/>
  <c r="AF27" i="15"/>
  <c r="AF19" i="15"/>
  <c r="AF11" i="15"/>
  <c r="AF30" i="15"/>
  <c r="AF22" i="15"/>
  <c r="AF14" i="15"/>
  <c r="AF6" i="15"/>
  <c r="AF33" i="15"/>
  <c r="AF25" i="15"/>
  <c r="AF17" i="15"/>
  <c r="AF9" i="15"/>
  <c r="AF28" i="15"/>
  <c r="AF20" i="15"/>
  <c r="AF12" i="15"/>
  <c r="AF73" i="15"/>
  <c r="AF73" i="18" s="1"/>
  <c r="AF31" i="15"/>
  <c r="AF23" i="15"/>
  <c r="AF15" i="15"/>
  <c r="AF7" i="15"/>
  <c r="AF34" i="15"/>
  <c r="AF26" i="15"/>
  <c r="AF18" i="15"/>
  <c r="AF10" i="15"/>
  <c r="AF21" i="15"/>
  <c r="AF5" i="15"/>
  <c r="AF29" i="15"/>
  <c r="AF13" i="15"/>
  <c r="V32" i="18"/>
  <c r="V32" i="16"/>
  <c r="N32" i="18"/>
  <c r="N32" i="16"/>
  <c r="F32" i="18"/>
  <c r="F32" i="16"/>
  <c r="AE23" i="18"/>
  <c r="AE23" i="16"/>
  <c r="AE20" i="18"/>
  <c r="AE20" i="16"/>
  <c r="AE9" i="18"/>
  <c r="AE9" i="16"/>
  <c r="AE6" i="18"/>
  <c r="AE6" i="16"/>
  <c r="AC32" i="18"/>
  <c r="AC32" i="16"/>
  <c r="U32" i="18"/>
  <c r="U32" i="16"/>
  <c r="M32" i="18"/>
  <c r="M32" i="16"/>
  <c r="E32" i="18"/>
  <c r="E32" i="16"/>
  <c r="AE31" i="18"/>
  <c r="AE31" i="16"/>
  <c r="AE28" i="18"/>
  <c r="AE28" i="16"/>
  <c r="AE17" i="18"/>
  <c r="AE17" i="16"/>
  <c r="AE14" i="18"/>
  <c r="AE14" i="16"/>
  <c r="AB32" i="18"/>
  <c r="AB32" i="16"/>
  <c r="T32" i="18"/>
  <c r="T32" i="16"/>
  <c r="L32" i="18"/>
  <c r="L32" i="16"/>
  <c r="D32" i="18"/>
  <c r="D32" i="16"/>
  <c r="AE26" i="18"/>
  <c r="AE26" i="16"/>
  <c r="AE25" i="18"/>
  <c r="AE25" i="16"/>
  <c r="AE22" i="18"/>
  <c r="AE22" i="16"/>
  <c r="AE11" i="18"/>
  <c r="AE11" i="16"/>
  <c r="AE8" i="18"/>
  <c r="AE8" i="16"/>
  <c r="AA32" i="18"/>
  <c r="AA32" i="16"/>
  <c r="S32" i="18"/>
  <c r="S32" i="16"/>
  <c r="K32" i="18"/>
  <c r="K32" i="16"/>
  <c r="AT4" i="16"/>
  <c r="C34" i="16"/>
  <c r="AF10" i="18" l="1"/>
  <c r="AF10" i="16"/>
  <c r="AF32" i="18"/>
  <c r="AF32" i="16"/>
  <c r="AH4" i="15"/>
  <c r="AG73" i="15"/>
  <c r="AG73" i="18" s="1"/>
  <c r="AG27" i="15"/>
  <c r="AG19" i="15"/>
  <c r="AG11" i="15"/>
  <c r="AG30" i="15"/>
  <c r="AG22" i="15"/>
  <c r="AG14" i="15"/>
  <c r="AG6" i="15"/>
  <c r="AG33" i="15"/>
  <c r="AG25" i="15"/>
  <c r="AG17" i="15"/>
  <c r="AG9" i="15"/>
  <c r="AG28" i="15"/>
  <c r="AG20" i="15"/>
  <c r="AG12" i="15"/>
  <c r="AG31" i="15"/>
  <c r="AG23" i="15"/>
  <c r="AG15" i="15"/>
  <c r="AG7" i="15"/>
  <c r="AG34" i="15"/>
  <c r="AG26" i="15"/>
  <c r="AG18" i="15"/>
  <c r="AG10" i="15"/>
  <c r="AG29" i="15"/>
  <c r="AG21" i="15"/>
  <c r="AG13" i="15"/>
  <c r="AG5" i="15"/>
  <c r="AG24" i="15"/>
  <c r="AG8" i="15"/>
  <c r="AG32" i="15"/>
  <c r="AG16" i="15"/>
  <c r="AD33" i="18"/>
  <c r="AD33" i="16"/>
  <c r="V33" i="18"/>
  <c r="V33" i="16"/>
  <c r="N33" i="18"/>
  <c r="N33" i="16"/>
  <c r="F33" i="18"/>
  <c r="F33" i="16"/>
  <c r="AF18" i="18"/>
  <c r="AF18" i="16"/>
  <c r="AF7" i="18"/>
  <c r="AF7" i="16"/>
  <c r="AC33" i="18"/>
  <c r="AC33" i="16"/>
  <c r="U33" i="18"/>
  <c r="U33" i="16"/>
  <c r="M33" i="18"/>
  <c r="M33" i="16"/>
  <c r="E33" i="18"/>
  <c r="E33" i="16"/>
  <c r="AF26" i="18"/>
  <c r="AF26" i="16"/>
  <c r="AF15" i="18"/>
  <c r="AF15" i="16"/>
  <c r="AF12" i="18"/>
  <c r="AF12" i="16"/>
  <c r="AB33" i="18"/>
  <c r="AB33" i="16"/>
  <c r="T33" i="18"/>
  <c r="T33" i="16"/>
  <c r="L33" i="18"/>
  <c r="L33" i="16"/>
  <c r="D33" i="18"/>
  <c r="D33" i="16"/>
  <c r="AF13" i="18"/>
  <c r="AF13" i="16"/>
  <c r="AF34" i="18"/>
  <c r="AF34" i="16"/>
  <c r="AF23" i="18"/>
  <c r="AF23" i="16"/>
  <c r="AF20" i="18"/>
  <c r="AF20" i="16"/>
  <c r="AF9" i="18"/>
  <c r="AF9" i="16"/>
  <c r="AA33" i="18"/>
  <c r="AA33" i="16"/>
  <c r="S33" i="18"/>
  <c r="S33" i="16"/>
  <c r="K33" i="18"/>
  <c r="K33" i="16"/>
  <c r="AF29" i="18"/>
  <c r="AF29" i="16"/>
  <c r="AF31" i="18"/>
  <c r="AF31" i="16"/>
  <c r="AF28" i="18"/>
  <c r="AF28" i="16"/>
  <c r="AF17" i="18"/>
  <c r="AF17" i="16"/>
  <c r="AF6" i="18"/>
  <c r="AF6" i="16"/>
  <c r="AF11" i="18"/>
  <c r="AF11" i="16"/>
  <c r="Z33" i="18"/>
  <c r="Z33" i="16"/>
  <c r="R33" i="18"/>
  <c r="R33" i="16"/>
  <c r="J33" i="18"/>
  <c r="J33" i="16"/>
  <c r="C35" i="15"/>
  <c r="AG35" i="15" s="1"/>
  <c r="BT34" i="15"/>
  <c r="BT34" i="18" s="1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5" i="18"/>
  <c r="AF5" i="16"/>
  <c r="AF25" i="18"/>
  <c r="AF25" i="16"/>
  <c r="AF14" i="18"/>
  <c r="AF14" i="16"/>
  <c r="AF19" i="18"/>
  <c r="AF19" i="16"/>
  <c r="AF8" i="18"/>
  <c r="AF8" i="16"/>
  <c r="Y33" i="18"/>
  <c r="Y33" i="16"/>
  <c r="Q33" i="18"/>
  <c r="Q33" i="16"/>
  <c r="I33" i="18"/>
  <c r="I33" i="16"/>
  <c r="AF21" i="18"/>
  <c r="AF21" i="16"/>
  <c r="AF33" i="18"/>
  <c r="AF33" i="16"/>
  <c r="AF22" i="18"/>
  <c r="AF22" i="16"/>
  <c r="AF27" i="18"/>
  <c r="AF27" i="16"/>
  <c r="AF16" i="18"/>
  <c r="AF16" i="16"/>
  <c r="X33" i="18"/>
  <c r="X33" i="16"/>
  <c r="P33" i="18"/>
  <c r="P33" i="16"/>
  <c r="H33" i="18"/>
  <c r="H33" i="16"/>
  <c r="AF30" i="18"/>
  <c r="AF30" i="16"/>
  <c r="AF24" i="18"/>
  <c r="AF24" i="16"/>
  <c r="W33" i="18"/>
  <c r="W33" i="16"/>
  <c r="O33" i="18"/>
  <c r="O33" i="16"/>
  <c r="G33" i="18"/>
  <c r="G33" i="16"/>
  <c r="AU4" i="16"/>
  <c r="C35" i="16"/>
  <c r="AG35" i="18" l="1"/>
  <c r="AG35" i="16"/>
  <c r="AD34" i="18"/>
  <c r="AD34" i="16"/>
  <c r="V34" i="18"/>
  <c r="V34" i="16"/>
  <c r="N34" i="18"/>
  <c r="N34" i="16"/>
  <c r="F34" i="18"/>
  <c r="F34" i="16"/>
  <c r="AG25" i="18"/>
  <c r="AG25" i="16"/>
  <c r="AG22" i="18"/>
  <c r="AG22" i="16"/>
  <c r="AG27" i="18"/>
  <c r="AG27" i="16"/>
  <c r="AC34" i="18"/>
  <c r="AC34" i="16"/>
  <c r="U34" i="18"/>
  <c r="U34" i="16"/>
  <c r="M34" i="18"/>
  <c r="M34" i="16"/>
  <c r="E34" i="18"/>
  <c r="E34" i="16"/>
  <c r="AG5" i="18"/>
  <c r="AG5" i="16"/>
  <c r="AG33" i="18"/>
  <c r="AG33" i="16"/>
  <c r="AG30" i="18"/>
  <c r="AG30" i="16"/>
  <c r="AI4" i="15"/>
  <c r="AH73" i="15"/>
  <c r="AH73" i="18" s="1"/>
  <c r="AH30" i="15"/>
  <c r="AH22" i="15"/>
  <c r="AH14" i="15"/>
  <c r="AH6" i="15"/>
  <c r="AH33" i="15"/>
  <c r="AH25" i="15"/>
  <c r="AH17" i="15"/>
  <c r="AH9" i="15"/>
  <c r="AH28" i="15"/>
  <c r="AH20" i="15"/>
  <c r="AH12" i="15"/>
  <c r="AH35" i="15"/>
  <c r="AH31" i="15"/>
  <c r="AH23" i="15"/>
  <c r="AH15" i="15"/>
  <c r="AH7" i="15"/>
  <c r="AH34" i="15"/>
  <c r="AH26" i="15"/>
  <c r="AH18" i="15"/>
  <c r="AH10" i="15"/>
  <c r="AH29" i="15"/>
  <c r="AH21" i="15"/>
  <c r="AH13" i="15"/>
  <c r="AH5" i="15"/>
  <c r="AH32" i="15"/>
  <c r="AH24" i="15"/>
  <c r="AH16" i="15"/>
  <c r="AH8" i="15"/>
  <c r="AH11" i="15"/>
  <c r="AH19" i="15"/>
  <c r="AH27" i="15"/>
  <c r="AB34" i="18"/>
  <c r="AB34" i="16"/>
  <c r="T34" i="18"/>
  <c r="T34" i="16"/>
  <c r="L34" i="18"/>
  <c r="L34" i="16"/>
  <c r="D34" i="18"/>
  <c r="D34" i="16"/>
  <c r="AG13" i="18"/>
  <c r="AG13" i="16"/>
  <c r="AG10" i="18"/>
  <c r="AG10" i="16"/>
  <c r="AA34" i="18"/>
  <c r="AA34" i="16"/>
  <c r="S34" i="18"/>
  <c r="S34" i="16"/>
  <c r="K34" i="18"/>
  <c r="K34" i="16"/>
  <c r="AG21" i="18"/>
  <c r="AG21" i="16"/>
  <c r="AG18" i="18"/>
  <c r="AG18" i="16"/>
  <c r="Z34" i="18"/>
  <c r="Z34" i="16"/>
  <c r="R34" i="18"/>
  <c r="R34" i="16"/>
  <c r="J34" i="18"/>
  <c r="J34" i="16"/>
  <c r="C36" i="15"/>
  <c r="BT35" i="15"/>
  <c r="BT35" i="18" s="1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16" i="18"/>
  <c r="AG16" i="16"/>
  <c r="AG29" i="18"/>
  <c r="AG29" i="16"/>
  <c r="AG26" i="18"/>
  <c r="AG26" i="16"/>
  <c r="AG7" i="18"/>
  <c r="AG7" i="16"/>
  <c r="Y34" i="18"/>
  <c r="Y34" i="16"/>
  <c r="Q34" i="18"/>
  <c r="Q34" i="16"/>
  <c r="I34" i="18"/>
  <c r="I34" i="16"/>
  <c r="AG32" i="18"/>
  <c r="AG32" i="16"/>
  <c r="AG34" i="16"/>
  <c r="AG34" i="18"/>
  <c r="AG15" i="18"/>
  <c r="AG15" i="16"/>
  <c r="AG12" i="18"/>
  <c r="AG12" i="16"/>
  <c r="X34" i="18"/>
  <c r="X34" i="16"/>
  <c r="P34" i="18"/>
  <c r="P34" i="16"/>
  <c r="H34" i="18"/>
  <c r="H34" i="16"/>
  <c r="AG8" i="18"/>
  <c r="AG8" i="16"/>
  <c r="AG23" i="18"/>
  <c r="AG23" i="16"/>
  <c r="AG20" i="18"/>
  <c r="AG20" i="16"/>
  <c r="AG9" i="18"/>
  <c r="AG9" i="16"/>
  <c r="AG6" i="18"/>
  <c r="AG6" i="16"/>
  <c r="AG11" i="18"/>
  <c r="AG11" i="16"/>
  <c r="AE34" i="18"/>
  <c r="AE34" i="16"/>
  <c r="W34" i="18"/>
  <c r="W34" i="16"/>
  <c r="O34" i="18"/>
  <c r="O34" i="16"/>
  <c r="G34" i="18"/>
  <c r="G34" i="16"/>
  <c r="AG24" i="18"/>
  <c r="AG24" i="16"/>
  <c r="AG31" i="18"/>
  <c r="AG31" i="16"/>
  <c r="AG28" i="18"/>
  <c r="AG28" i="16"/>
  <c r="AG17" i="18"/>
  <c r="AG17" i="16"/>
  <c r="AG14" i="18"/>
  <c r="AG14" i="16"/>
  <c r="AG19" i="18"/>
  <c r="AG19" i="16"/>
  <c r="AV4" i="16"/>
  <c r="C36" i="16"/>
  <c r="AB35" i="18" l="1"/>
  <c r="AB35" i="16"/>
  <c r="T35" i="18"/>
  <c r="T35" i="16"/>
  <c r="L35" i="18"/>
  <c r="L35" i="16"/>
  <c r="D35" i="18"/>
  <c r="D35" i="16"/>
  <c r="AH26" i="18"/>
  <c r="AH26" i="16"/>
  <c r="AH7" i="18"/>
  <c r="AH7" i="16"/>
  <c r="AH35" i="18"/>
  <c r="AH35" i="16"/>
  <c r="AA35" i="18"/>
  <c r="AA35" i="16"/>
  <c r="S35" i="18"/>
  <c r="S35" i="16"/>
  <c r="K35" i="18"/>
  <c r="K35" i="16"/>
  <c r="AH27" i="18"/>
  <c r="AH27" i="16"/>
  <c r="AH34" i="18"/>
  <c r="AH34" i="16"/>
  <c r="AH15" i="18"/>
  <c r="AH15" i="16"/>
  <c r="Z35" i="18"/>
  <c r="Z35" i="16"/>
  <c r="R35" i="18"/>
  <c r="R35" i="16"/>
  <c r="J35" i="18"/>
  <c r="J35" i="16"/>
  <c r="C37" i="15"/>
  <c r="BT36" i="15"/>
  <c r="BT36" i="18" s="1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19" i="18"/>
  <c r="AH19" i="16"/>
  <c r="AH23" i="18"/>
  <c r="AH23" i="16"/>
  <c r="AH12" i="18"/>
  <c r="AH12" i="16"/>
  <c r="AH9" i="18"/>
  <c r="AH9" i="16"/>
  <c r="Y35" i="18"/>
  <c r="Y35" i="16"/>
  <c r="Q35" i="18"/>
  <c r="Q35" i="16"/>
  <c r="I35" i="18"/>
  <c r="I35" i="16"/>
  <c r="AH11" i="18"/>
  <c r="AH11" i="16"/>
  <c r="AH31" i="18"/>
  <c r="AH31" i="16"/>
  <c r="AH20" i="18"/>
  <c r="AH20" i="16"/>
  <c r="AH17" i="18"/>
  <c r="AH17" i="16"/>
  <c r="AH6" i="18"/>
  <c r="AH6" i="16"/>
  <c r="AF35" i="18"/>
  <c r="AF35" i="16"/>
  <c r="X35" i="18"/>
  <c r="X35" i="16"/>
  <c r="P35" i="18"/>
  <c r="P35" i="16"/>
  <c r="H35" i="18"/>
  <c r="H35" i="16"/>
  <c r="AH8" i="18"/>
  <c r="AH8" i="16"/>
  <c r="AH5" i="18"/>
  <c r="AH5" i="16"/>
  <c r="AH28" i="18"/>
  <c r="AH28" i="16"/>
  <c r="AH25" i="18"/>
  <c r="AH25" i="16"/>
  <c r="AH14" i="18"/>
  <c r="AH14" i="16"/>
  <c r="AE35" i="18"/>
  <c r="AE35" i="16"/>
  <c r="W35" i="18"/>
  <c r="W35" i="16"/>
  <c r="O35" i="18"/>
  <c r="O35" i="16"/>
  <c r="G35" i="18"/>
  <c r="G35" i="16"/>
  <c r="AH16" i="18"/>
  <c r="AH16" i="16"/>
  <c r="AH13" i="18"/>
  <c r="AH13" i="16"/>
  <c r="AH36" i="15"/>
  <c r="AH33" i="18"/>
  <c r="AH33" i="16"/>
  <c r="AH22" i="18"/>
  <c r="AH22" i="16"/>
  <c r="AD35" i="18"/>
  <c r="AD35" i="16"/>
  <c r="V35" i="18"/>
  <c r="V35" i="16"/>
  <c r="N35" i="18"/>
  <c r="N35" i="16"/>
  <c r="F35" i="18"/>
  <c r="F35" i="16"/>
  <c r="AH24" i="18"/>
  <c r="AH24" i="16"/>
  <c r="AH21" i="18"/>
  <c r="AH21" i="16"/>
  <c r="AH10" i="18"/>
  <c r="AH10" i="16"/>
  <c r="AH30" i="18"/>
  <c r="AH30" i="16"/>
  <c r="AJ4" i="15"/>
  <c r="AI73" i="15"/>
  <c r="AI73" i="18" s="1"/>
  <c r="AI33" i="15"/>
  <c r="AI25" i="15"/>
  <c r="AI17" i="15"/>
  <c r="AI9" i="15"/>
  <c r="AI36" i="15"/>
  <c r="AI28" i="15"/>
  <c r="AI20" i="15"/>
  <c r="AI12" i="15"/>
  <c r="AI31" i="15"/>
  <c r="AI23" i="15"/>
  <c r="AI15" i="15"/>
  <c r="AI7" i="15"/>
  <c r="AI34" i="15"/>
  <c r="AI26" i="15"/>
  <c r="AI18" i="15"/>
  <c r="AI10" i="15"/>
  <c r="AI37" i="15"/>
  <c r="AI29" i="15"/>
  <c r="AI21" i="15"/>
  <c r="AI13" i="15"/>
  <c r="AI5" i="15"/>
  <c r="AI32" i="15"/>
  <c r="AI24" i="15"/>
  <c r="AI16" i="15"/>
  <c r="AI8" i="15"/>
  <c r="AI35" i="15"/>
  <c r="AI27" i="15"/>
  <c r="AI19" i="15"/>
  <c r="AI11" i="15"/>
  <c r="AI22" i="15"/>
  <c r="AI6" i="15"/>
  <c r="AI30" i="15"/>
  <c r="AI14" i="15"/>
  <c r="AC35" i="18"/>
  <c r="AC35" i="16"/>
  <c r="U35" i="18"/>
  <c r="U35" i="16"/>
  <c r="M35" i="18"/>
  <c r="M35" i="16"/>
  <c r="E35" i="18"/>
  <c r="E35" i="16"/>
  <c r="AH32" i="18"/>
  <c r="AH32" i="16"/>
  <c r="AH29" i="18"/>
  <c r="AH29" i="16"/>
  <c r="AH18" i="18"/>
  <c r="AH18" i="16"/>
  <c r="AW4" i="16"/>
  <c r="C37" i="16"/>
  <c r="AI35" i="18" l="1"/>
  <c r="AI35" i="16"/>
  <c r="AI24" i="18"/>
  <c r="AI24" i="16"/>
  <c r="AI21" i="18"/>
  <c r="AI21" i="16"/>
  <c r="AI10" i="18"/>
  <c r="AI10" i="16"/>
  <c r="AI7" i="18"/>
  <c r="AI7" i="16"/>
  <c r="AI12" i="18"/>
  <c r="AI12" i="16"/>
  <c r="AF36" i="18"/>
  <c r="AF36" i="16"/>
  <c r="X36" i="18"/>
  <c r="X36" i="16"/>
  <c r="P36" i="18"/>
  <c r="P36" i="16"/>
  <c r="H36" i="18"/>
  <c r="H36" i="16"/>
  <c r="AI14" i="18"/>
  <c r="AI14" i="16"/>
  <c r="AI32" i="18"/>
  <c r="AI32" i="16"/>
  <c r="AI29" i="18"/>
  <c r="AI29" i="16"/>
  <c r="AI18" i="18"/>
  <c r="AI18" i="16"/>
  <c r="AI15" i="18"/>
  <c r="AI15" i="16"/>
  <c r="AI20" i="18"/>
  <c r="AI20" i="16"/>
  <c r="AE36" i="16"/>
  <c r="AE36" i="18"/>
  <c r="W36" i="16"/>
  <c r="W36" i="18"/>
  <c r="O36" i="18"/>
  <c r="O36" i="16"/>
  <c r="G36" i="16"/>
  <c r="G36" i="18"/>
  <c r="AI30" i="18"/>
  <c r="AI30" i="16"/>
  <c r="AI37" i="18"/>
  <c r="AI37" i="16"/>
  <c r="AI26" i="18"/>
  <c r="AI26" i="16"/>
  <c r="AI23" i="18"/>
  <c r="AI23" i="16"/>
  <c r="AI28" i="18"/>
  <c r="AI28" i="16"/>
  <c r="AI9" i="18"/>
  <c r="AI9" i="16"/>
  <c r="AD36" i="18"/>
  <c r="AD36" i="16"/>
  <c r="V36" i="18"/>
  <c r="V36" i="16"/>
  <c r="N36" i="18"/>
  <c r="N36" i="16"/>
  <c r="F36" i="18"/>
  <c r="F36" i="16"/>
  <c r="AI6" i="18"/>
  <c r="AI6" i="16"/>
  <c r="AI34" i="18"/>
  <c r="AI34" i="16"/>
  <c r="AI31" i="18"/>
  <c r="AI31" i="16"/>
  <c r="AI36" i="18"/>
  <c r="AI36" i="16"/>
  <c r="AI17" i="18"/>
  <c r="AI17" i="16"/>
  <c r="AC36" i="18"/>
  <c r="AC36" i="16"/>
  <c r="U36" i="18"/>
  <c r="U36" i="16"/>
  <c r="M36" i="18"/>
  <c r="M36" i="16"/>
  <c r="E36" i="18"/>
  <c r="E36" i="16"/>
  <c r="AI22" i="18"/>
  <c r="AI22" i="16"/>
  <c r="AI25" i="18"/>
  <c r="AI25" i="16"/>
  <c r="AH36" i="18"/>
  <c r="AH36" i="16"/>
  <c r="AB36" i="18"/>
  <c r="AB36" i="16"/>
  <c r="T36" i="18"/>
  <c r="T36" i="16"/>
  <c r="L36" i="18"/>
  <c r="L36" i="16"/>
  <c r="D36" i="18"/>
  <c r="D36" i="16"/>
  <c r="AI11" i="18"/>
  <c r="AI11" i="16"/>
  <c r="AI33" i="18"/>
  <c r="AI33" i="16"/>
  <c r="AA36" i="18"/>
  <c r="AA36" i="16"/>
  <c r="S36" i="18"/>
  <c r="S36" i="16"/>
  <c r="K36" i="18"/>
  <c r="K36" i="16"/>
  <c r="AI19" i="18"/>
  <c r="AI19" i="16"/>
  <c r="AI8" i="16"/>
  <c r="AI8" i="18"/>
  <c r="AI5" i="18"/>
  <c r="AI5" i="16"/>
  <c r="AK4" i="15"/>
  <c r="AJ73" i="15"/>
  <c r="AJ73" i="18" s="1"/>
  <c r="AJ36" i="15"/>
  <c r="AJ28" i="15"/>
  <c r="AJ20" i="15"/>
  <c r="AJ12" i="15"/>
  <c r="AJ31" i="15"/>
  <c r="AJ23" i="15"/>
  <c r="AJ15" i="15"/>
  <c r="AJ7" i="15"/>
  <c r="AJ34" i="15"/>
  <c r="AJ26" i="15"/>
  <c r="AJ18" i="15"/>
  <c r="AJ10" i="15"/>
  <c r="AJ37" i="15"/>
  <c r="AJ29" i="15"/>
  <c r="AJ21" i="15"/>
  <c r="AJ13" i="15"/>
  <c r="AJ5" i="15"/>
  <c r="AJ32" i="15"/>
  <c r="AJ24" i="15"/>
  <c r="AJ16" i="15"/>
  <c r="AJ8" i="15"/>
  <c r="AJ35" i="15"/>
  <c r="AJ27" i="15"/>
  <c r="AJ19" i="15"/>
  <c r="AJ11" i="15"/>
  <c r="AJ30" i="15"/>
  <c r="AJ22" i="15"/>
  <c r="AJ14" i="15"/>
  <c r="AJ6" i="15"/>
  <c r="AJ9" i="15"/>
  <c r="AJ33" i="15"/>
  <c r="AJ17" i="15"/>
  <c r="AJ25" i="15"/>
  <c r="Z36" i="18"/>
  <c r="Z36" i="16"/>
  <c r="R36" i="18"/>
  <c r="R36" i="16"/>
  <c r="J36" i="18"/>
  <c r="J36" i="16"/>
  <c r="C38" i="15"/>
  <c r="BT37" i="15"/>
  <c r="BT37" i="18" s="1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27" i="18"/>
  <c r="AI27" i="16"/>
  <c r="AI16" i="18"/>
  <c r="AI16" i="16"/>
  <c r="AI13" i="18"/>
  <c r="AI13" i="16"/>
  <c r="AG36" i="18"/>
  <c r="AG36" i="16"/>
  <c r="Y36" i="18"/>
  <c r="Y36" i="16"/>
  <c r="Q36" i="18"/>
  <c r="Q36" i="16"/>
  <c r="I36" i="18"/>
  <c r="I36" i="16"/>
  <c r="C38" i="16"/>
  <c r="AX4" i="16"/>
  <c r="AJ30" i="18" l="1"/>
  <c r="AJ30" i="16"/>
  <c r="AJ19" i="18"/>
  <c r="AJ19" i="16"/>
  <c r="AJ16" i="18"/>
  <c r="AJ16" i="16"/>
  <c r="AJ13" i="18"/>
  <c r="AJ13" i="16"/>
  <c r="AA37" i="18"/>
  <c r="AA37" i="16"/>
  <c r="R37" i="16"/>
  <c r="R37" i="18"/>
  <c r="J37" i="18"/>
  <c r="J37" i="16"/>
  <c r="C39" i="15"/>
  <c r="BT38" i="15"/>
  <c r="BT38" i="18" s="1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25" i="18"/>
  <c r="AJ25" i="16"/>
  <c r="AJ38" i="15"/>
  <c r="AJ27" i="18"/>
  <c r="AJ27" i="16"/>
  <c r="AJ24" i="18"/>
  <c r="AJ24" i="16"/>
  <c r="AJ21" i="18"/>
  <c r="AJ21" i="16"/>
  <c r="AJ10" i="18"/>
  <c r="AJ10" i="16"/>
  <c r="AJ7" i="18"/>
  <c r="AJ7" i="16"/>
  <c r="S37" i="18"/>
  <c r="S37" i="16"/>
  <c r="AG37" i="18"/>
  <c r="AG37" i="16"/>
  <c r="Y37" i="18"/>
  <c r="Y37" i="16"/>
  <c r="Q37" i="18"/>
  <c r="Q37" i="16"/>
  <c r="I37" i="18"/>
  <c r="I37" i="16"/>
  <c r="AJ17" i="18"/>
  <c r="AJ17" i="16"/>
  <c r="AJ35" i="18"/>
  <c r="AJ35" i="16"/>
  <c r="AJ32" i="18"/>
  <c r="AJ32" i="16"/>
  <c r="AJ29" i="18"/>
  <c r="AJ29" i="16"/>
  <c r="AJ18" i="18"/>
  <c r="AJ18" i="16"/>
  <c r="AJ15" i="18"/>
  <c r="AJ15" i="16"/>
  <c r="AH37" i="16"/>
  <c r="AH37" i="18"/>
  <c r="AF37" i="18"/>
  <c r="AF37" i="16"/>
  <c r="X37" i="18"/>
  <c r="X37" i="16"/>
  <c r="P37" i="18"/>
  <c r="P37" i="16"/>
  <c r="H37" i="18"/>
  <c r="H37" i="16"/>
  <c r="AJ33" i="18"/>
  <c r="AJ33" i="16"/>
  <c r="AJ37" i="18"/>
  <c r="AJ37" i="16"/>
  <c r="AJ26" i="18"/>
  <c r="AJ26" i="16"/>
  <c r="AJ23" i="18"/>
  <c r="AJ23" i="16"/>
  <c r="AJ12" i="18"/>
  <c r="AJ12" i="16"/>
  <c r="K37" i="18"/>
  <c r="K37" i="16"/>
  <c r="W37" i="18"/>
  <c r="W37" i="16"/>
  <c r="G37" i="18"/>
  <c r="G37" i="16"/>
  <c r="AJ9" i="18"/>
  <c r="AJ9" i="16"/>
  <c r="AJ34" i="18"/>
  <c r="AJ34" i="16"/>
  <c r="AJ31" i="18"/>
  <c r="AJ31" i="16"/>
  <c r="AJ20" i="18"/>
  <c r="AJ20" i="16"/>
  <c r="AE37" i="18"/>
  <c r="AE37" i="16"/>
  <c r="O37" i="18"/>
  <c r="O37" i="16"/>
  <c r="AD37" i="18"/>
  <c r="AD37" i="16"/>
  <c r="V37" i="18"/>
  <c r="V37" i="16"/>
  <c r="N37" i="18"/>
  <c r="N37" i="16"/>
  <c r="F37" i="18"/>
  <c r="F37" i="16"/>
  <c r="AJ6" i="18"/>
  <c r="AJ6" i="16"/>
  <c r="AJ28" i="18"/>
  <c r="AJ28" i="16"/>
  <c r="Z37" i="16"/>
  <c r="Z37" i="18"/>
  <c r="AC37" i="18"/>
  <c r="AC37" i="16"/>
  <c r="U37" i="18"/>
  <c r="U37" i="16"/>
  <c r="M37" i="18"/>
  <c r="M37" i="16"/>
  <c r="E37" i="18"/>
  <c r="E37" i="16"/>
  <c r="AJ14" i="18"/>
  <c r="AJ14" i="16"/>
  <c r="AJ36" i="18"/>
  <c r="AJ36" i="16"/>
  <c r="AL4" i="15"/>
  <c r="AK73" i="15"/>
  <c r="AK73" i="18" s="1"/>
  <c r="AK39" i="15"/>
  <c r="AK31" i="15"/>
  <c r="AK23" i="15"/>
  <c r="AK15" i="15"/>
  <c r="AK7" i="15"/>
  <c r="AK34" i="15"/>
  <c r="AK26" i="15"/>
  <c r="AK18" i="15"/>
  <c r="AK10" i="15"/>
  <c r="AK37" i="15"/>
  <c r="AK29" i="15"/>
  <c r="AK21" i="15"/>
  <c r="AK13" i="15"/>
  <c r="AK5" i="15"/>
  <c r="AK32" i="15"/>
  <c r="AK24" i="15"/>
  <c r="AK16" i="15"/>
  <c r="AK8" i="15"/>
  <c r="AK35" i="15"/>
  <c r="AK27" i="15"/>
  <c r="AK19" i="15"/>
  <c r="AK11" i="15"/>
  <c r="AK36" i="15"/>
  <c r="AK38" i="15"/>
  <c r="AK30" i="15"/>
  <c r="AK22" i="15"/>
  <c r="AK14" i="15"/>
  <c r="AK6" i="15"/>
  <c r="AK33" i="15"/>
  <c r="AK25" i="15"/>
  <c r="AK17" i="15"/>
  <c r="AK9" i="15"/>
  <c r="AK20" i="15"/>
  <c r="AK28" i="15"/>
  <c r="AK12" i="15"/>
  <c r="AB37" i="18"/>
  <c r="AB37" i="16"/>
  <c r="T37" i="18"/>
  <c r="T37" i="16"/>
  <c r="L37" i="18"/>
  <c r="L37" i="16"/>
  <c r="D37" i="18"/>
  <c r="D37" i="16"/>
  <c r="AJ22" i="18"/>
  <c r="AJ22" i="16"/>
  <c r="AJ11" i="18"/>
  <c r="AJ11" i="16"/>
  <c r="AJ8" i="18"/>
  <c r="AJ8" i="16"/>
  <c r="AJ5" i="18"/>
  <c r="AJ5" i="16"/>
  <c r="C39" i="16"/>
  <c r="AY4" i="16"/>
  <c r="AK12" i="18" l="1"/>
  <c r="AK12" i="16"/>
  <c r="AK30" i="18"/>
  <c r="AK30" i="16"/>
  <c r="AK11" i="18"/>
  <c r="AK11" i="16"/>
  <c r="AK8" i="18"/>
  <c r="AK8" i="16"/>
  <c r="AK5" i="18"/>
  <c r="AK5" i="16"/>
  <c r="AF38" i="18"/>
  <c r="AF38" i="16"/>
  <c r="X38" i="18"/>
  <c r="X38" i="16"/>
  <c r="P38" i="18"/>
  <c r="P38" i="16"/>
  <c r="H38" i="18"/>
  <c r="H38" i="16"/>
  <c r="AK28" i="18"/>
  <c r="AK28" i="16"/>
  <c r="AK38" i="16"/>
  <c r="AK38" i="18"/>
  <c r="AK19" i="18"/>
  <c r="AK19" i="16"/>
  <c r="AK16" i="18"/>
  <c r="AK16" i="16"/>
  <c r="AK13" i="18"/>
  <c r="AK13" i="16"/>
  <c r="AK10" i="18"/>
  <c r="AK10" i="16"/>
  <c r="AE38" i="18"/>
  <c r="AE38" i="16"/>
  <c r="W38" i="18"/>
  <c r="W38" i="16"/>
  <c r="O38" i="18"/>
  <c r="O38" i="16"/>
  <c r="G38" i="18"/>
  <c r="G38" i="16"/>
  <c r="AK20" i="18"/>
  <c r="AK20" i="16"/>
  <c r="AK24" i="18"/>
  <c r="AK24" i="16"/>
  <c r="AK21" i="18"/>
  <c r="AK21" i="16"/>
  <c r="AK18" i="18"/>
  <c r="AK18" i="16"/>
  <c r="AK7" i="18"/>
  <c r="AK7" i="16"/>
  <c r="AJ38" i="18"/>
  <c r="AJ38" i="16"/>
  <c r="AD38" i="18"/>
  <c r="AD38" i="16"/>
  <c r="V38" i="18"/>
  <c r="V38" i="16"/>
  <c r="N38" i="18"/>
  <c r="N38" i="16"/>
  <c r="F38" i="18"/>
  <c r="F38" i="16"/>
  <c r="AK27" i="18"/>
  <c r="AK27" i="16"/>
  <c r="AK35" i="18"/>
  <c r="AK35" i="16"/>
  <c r="AK32" i="18"/>
  <c r="AK32" i="16"/>
  <c r="AK29" i="18"/>
  <c r="AK29" i="16"/>
  <c r="AK26" i="18"/>
  <c r="AK26" i="16"/>
  <c r="AK15" i="18"/>
  <c r="AK15" i="16"/>
  <c r="AC38" i="16"/>
  <c r="AC38" i="18"/>
  <c r="U38" i="16"/>
  <c r="U38" i="18"/>
  <c r="M38" i="16"/>
  <c r="M38" i="18"/>
  <c r="E38" i="18"/>
  <c r="E38" i="16"/>
  <c r="AK9" i="18"/>
  <c r="AK9" i="16"/>
  <c r="AK37" i="18"/>
  <c r="AK37" i="16"/>
  <c r="AK34" i="18"/>
  <c r="AK34" i="16"/>
  <c r="AK23" i="18"/>
  <c r="AK23" i="16"/>
  <c r="AB38" i="18"/>
  <c r="AB38" i="16"/>
  <c r="T38" i="18"/>
  <c r="T38" i="16"/>
  <c r="L38" i="18"/>
  <c r="L38" i="16"/>
  <c r="D38" i="18"/>
  <c r="D38" i="16"/>
  <c r="AK17" i="18"/>
  <c r="AK17" i="16"/>
  <c r="AK6" i="18"/>
  <c r="AK6" i="16"/>
  <c r="AK31" i="18"/>
  <c r="AK31" i="16"/>
  <c r="AM4" i="15"/>
  <c r="AL73" i="15"/>
  <c r="AL73" i="18" s="1"/>
  <c r="AL34" i="15"/>
  <c r="AL26" i="15"/>
  <c r="AL18" i="15"/>
  <c r="AL10" i="15"/>
  <c r="AL37" i="15"/>
  <c r="AL29" i="15"/>
  <c r="AL21" i="15"/>
  <c r="AL13" i="15"/>
  <c r="AL5" i="15"/>
  <c r="AL32" i="15"/>
  <c r="AL24" i="15"/>
  <c r="AL16" i="15"/>
  <c r="AL8" i="15"/>
  <c r="AL35" i="15"/>
  <c r="AL27" i="15"/>
  <c r="AL19" i="15"/>
  <c r="AL11" i="15"/>
  <c r="AL39" i="15"/>
  <c r="AL38" i="15"/>
  <c r="AL30" i="15"/>
  <c r="AL22" i="15"/>
  <c r="AL14" i="15"/>
  <c r="AL6" i="15"/>
  <c r="AL33" i="15"/>
  <c r="AL25" i="15"/>
  <c r="AL17" i="15"/>
  <c r="AL9" i="15"/>
  <c r="AL36" i="15"/>
  <c r="AL28" i="15"/>
  <c r="AL20" i="15"/>
  <c r="AL12" i="15"/>
  <c r="AL7" i="15"/>
  <c r="AL23" i="15"/>
  <c r="AL31" i="15"/>
  <c r="AL15" i="15"/>
  <c r="AI38" i="18"/>
  <c r="AI38" i="16"/>
  <c r="AA38" i="18"/>
  <c r="AA38" i="16"/>
  <c r="S38" i="18"/>
  <c r="S38" i="16"/>
  <c r="K38" i="18"/>
  <c r="K38" i="16"/>
  <c r="AK14" i="18"/>
  <c r="AK14" i="16"/>
  <c r="AK36" i="18"/>
  <c r="AK36" i="16"/>
  <c r="AK39" i="18"/>
  <c r="AK39" i="16"/>
  <c r="AH38" i="18"/>
  <c r="AH38" i="16"/>
  <c r="Z38" i="18"/>
  <c r="Z38" i="16"/>
  <c r="R38" i="18"/>
  <c r="R38" i="16"/>
  <c r="J38" i="18"/>
  <c r="J38" i="16"/>
  <c r="C40" i="15"/>
  <c r="BT39" i="15"/>
  <c r="BT39" i="18" s="1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25" i="18"/>
  <c r="AK25" i="16"/>
  <c r="AK33" i="18"/>
  <c r="AK33" i="16"/>
  <c r="AK22" i="18"/>
  <c r="AK22" i="16"/>
  <c r="AG38" i="18"/>
  <c r="AG38" i="16"/>
  <c r="Y38" i="18"/>
  <c r="Y38" i="16"/>
  <c r="Q38" i="18"/>
  <c r="Q38" i="16"/>
  <c r="I38" i="18"/>
  <c r="I38" i="16"/>
  <c r="C40" i="16"/>
  <c r="AZ4" i="16"/>
  <c r="AJ39" i="18" l="1"/>
  <c r="AJ39" i="16"/>
  <c r="AB39" i="18"/>
  <c r="AB39" i="16"/>
  <c r="T39" i="18"/>
  <c r="T39" i="16"/>
  <c r="L39" i="18"/>
  <c r="L39" i="16"/>
  <c r="D39" i="18"/>
  <c r="D39" i="16"/>
  <c r="AL12" i="18"/>
  <c r="AL12" i="16"/>
  <c r="AL9" i="18"/>
  <c r="AL9" i="16"/>
  <c r="AL29" i="18"/>
  <c r="AL29" i="16"/>
  <c r="AL34" i="18"/>
  <c r="AL34" i="16"/>
  <c r="AN4" i="15"/>
  <c r="AM37" i="15"/>
  <c r="AM29" i="15"/>
  <c r="AM21" i="15"/>
  <c r="AM13" i="15"/>
  <c r="AM5" i="15"/>
  <c r="AM40" i="15"/>
  <c r="AM32" i="15"/>
  <c r="AM24" i="15"/>
  <c r="AM16" i="15"/>
  <c r="AM8" i="15"/>
  <c r="AM35" i="15"/>
  <c r="AM27" i="15"/>
  <c r="AM19" i="15"/>
  <c r="AM11" i="15"/>
  <c r="AM38" i="15"/>
  <c r="AM30" i="15"/>
  <c r="AM22" i="15"/>
  <c r="AM14" i="15"/>
  <c r="AM6" i="15"/>
  <c r="AM73" i="15"/>
  <c r="AM73" i="18" s="1"/>
  <c r="AM33" i="15"/>
  <c r="AM25" i="15"/>
  <c r="AM17" i="15"/>
  <c r="AM9" i="15"/>
  <c r="AM36" i="15"/>
  <c r="AM28" i="15"/>
  <c r="AM20" i="15"/>
  <c r="AM12" i="15"/>
  <c r="AM39" i="15"/>
  <c r="AM31" i="15"/>
  <c r="AM23" i="15"/>
  <c r="AM15" i="15"/>
  <c r="AM7" i="15"/>
  <c r="AM34" i="15"/>
  <c r="AM10" i="15"/>
  <c r="AM18" i="15"/>
  <c r="AM26" i="15"/>
  <c r="AA39" i="18"/>
  <c r="AA39" i="16"/>
  <c r="S39" i="18"/>
  <c r="S39" i="16"/>
  <c r="K39" i="18"/>
  <c r="K39" i="16"/>
  <c r="AL20" i="18"/>
  <c r="AL20" i="16"/>
  <c r="AL17" i="18"/>
  <c r="AL17" i="16"/>
  <c r="AL6" i="18"/>
  <c r="AL6" i="16"/>
  <c r="AL39" i="18"/>
  <c r="AL39" i="16"/>
  <c r="AL37" i="18"/>
  <c r="AL37" i="16"/>
  <c r="AH39" i="18"/>
  <c r="AH39" i="16"/>
  <c r="Z39" i="18"/>
  <c r="Z39" i="16"/>
  <c r="R39" i="18"/>
  <c r="R39" i="16"/>
  <c r="J39" i="18"/>
  <c r="J39" i="16"/>
  <c r="C41" i="15"/>
  <c r="BT40" i="15"/>
  <c r="BT40" i="18" s="1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28" i="18"/>
  <c r="AL28" i="16"/>
  <c r="AL25" i="18"/>
  <c r="AL25" i="16"/>
  <c r="AL14" i="18"/>
  <c r="AL14" i="16"/>
  <c r="AI39" i="18"/>
  <c r="AI39" i="16"/>
  <c r="Y39" i="18"/>
  <c r="Y39" i="16"/>
  <c r="I39" i="18"/>
  <c r="I39" i="16"/>
  <c r="AL15" i="18"/>
  <c r="AL15" i="16"/>
  <c r="AL36" i="18"/>
  <c r="AL36" i="16"/>
  <c r="AL33" i="16"/>
  <c r="AL33" i="18"/>
  <c r="AL22" i="18"/>
  <c r="AL22" i="16"/>
  <c r="AL11" i="18"/>
  <c r="AL11" i="16"/>
  <c r="AL8" i="18"/>
  <c r="AL8" i="16"/>
  <c r="AF39" i="18"/>
  <c r="AF39" i="16"/>
  <c r="X39" i="18"/>
  <c r="X39" i="16"/>
  <c r="P39" i="18"/>
  <c r="P39" i="16"/>
  <c r="H39" i="18"/>
  <c r="H39" i="16"/>
  <c r="AL31" i="18"/>
  <c r="AL31" i="16"/>
  <c r="AL30" i="18"/>
  <c r="AL30" i="16"/>
  <c r="AL19" i="18"/>
  <c r="AL19" i="16"/>
  <c r="AL16" i="18"/>
  <c r="AL16" i="16"/>
  <c r="AG39" i="18"/>
  <c r="AG39" i="16"/>
  <c r="AE39" i="18"/>
  <c r="AE39" i="16"/>
  <c r="W39" i="18"/>
  <c r="W39" i="16"/>
  <c r="O39" i="18"/>
  <c r="O39" i="16"/>
  <c r="G39" i="18"/>
  <c r="G39" i="16"/>
  <c r="AL23" i="18"/>
  <c r="AL23" i="16"/>
  <c r="AL38" i="18"/>
  <c r="AL38" i="16"/>
  <c r="AL27" i="18"/>
  <c r="AL27" i="16"/>
  <c r="AL24" i="18"/>
  <c r="AL24" i="16"/>
  <c r="AL5" i="18"/>
  <c r="AL5" i="16"/>
  <c r="AL10" i="18"/>
  <c r="AL10" i="16"/>
  <c r="AD39" i="18"/>
  <c r="AD39" i="16"/>
  <c r="V39" i="18"/>
  <c r="V39" i="16"/>
  <c r="N39" i="18"/>
  <c r="N39" i="16"/>
  <c r="F39" i="18"/>
  <c r="F39" i="16"/>
  <c r="AL7" i="18"/>
  <c r="AL7" i="16"/>
  <c r="AL35" i="18"/>
  <c r="AL35" i="16"/>
  <c r="AL32" i="18"/>
  <c r="AL32" i="16"/>
  <c r="AL13" i="18"/>
  <c r="AL13" i="16"/>
  <c r="AL18" i="18"/>
  <c r="AL18" i="16"/>
  <c r="Q39" i="18"/>
  <c r="Q39" i="16"/>
  <c r="AC39" i="18"/>
  <c r="AC39" i="16"/>
  <c r="U39" i="18"/>
  <c r="U39" i="16"/>
  <c r="M39" i="16"/>
  <c r="M39" i="18"/>
  <c r="E39" i="18"/>
  <c r="E39" i="16"/>
  <c r="AL40" i="15"/>
  <c r="AL21" i="18"/>
  <c r="AL21" i="16"/>
  <c r="AL26" i="18"/>
  <c r="AL26" i="16"/>
  <c r="BA4" i="16"/>
  <c r="C41" i="16"/>
  <c r="AE40" i="18" l="1"/>
  <c r="AE40" i="16"/>
  <c r="W40" i="18"/>
  <c r="W40" i="16"/>
  <c r="O40" i="18"/>
  <c r="O40" i="16"/>
  <c r="G40" i="18"/>
  <c r="G40" i="16"/>
  <c r="AM10" i="18"/>
  <c r="AM10" i="16"/>
  <c r="AM30" i="18"/>
  <c r="AM30" i="16"/>
  <c r="AM35" i="18"/>
  <c r="AM35" i="16"/>
  <c r="AM24" i="18"/>
  <c r="AM24" i="16"/>
  <c r="AD40" i="18"/>
  <c r="AD40" i="16"/>
  <c r="V40" i="18"/>
  <c r="V40" i="16"/>
  <c r="N40" i="18"/>
  <c r="N40" i="16"/>
  <c r="F40" i="18"/>
  <c r="F40" i="16"/>
  <c r="AM34" i="18"/>
  <c r="AM34" i="16"/>
  <c r="AM38" i="18"/>
  <c r="AM38" i="16"/>
  <c r="AM32" i="18"/>
  <c r="AM32" i="16"/>
  <c r="AM5" i="18"/>
  <c r="AM5" i="16"/>
  <c r="AK40" i="18"/>
  <c r="AK40" i="16"/>
  <c r="AC40" i="18"/>
  <c r="AC40" i="16"/>
  <c r="U40" i="18"/>
  <c r="U40" i="16"/>
  <c r="M40" i="18"/>
  <c r="M40" i="16"/>
  <c r="E40" i="18"/>
  <c r="E40" i="16"/>
  <c r="AM7" i="18"/>
  <c r="AM7" i="16"/>
  <c r="AM40" i="18"/>
  <c r="AM40" i="16"/>
  <c r="AM13" i="18"/>
  <c r="AM13" i="16"/>
  <c r="AL40" i="18"/>
  <c r="AL40" i="16"/>
  <c r="AJ40" i="18"/>
  <c r="AJ40" i="16"/>
  <c r="AB40" i="18"/>
  <c r="AB40" i="16"/>
  <c r="T40" i="18"/>
  <c r="T40" i="16"/>
  <c r="L40" i="18"/>
  <c r="L40" i="16"/>
  <c r="D40" i="18"/>
  <c r="D40" i="16"/>
  <c r="AM15" i="18"/>
  <c r="AM15" i="16"/>
  <c r="AM12" i="18"/>
  <c r="AM12" i="16"/>
  <c r="AM9" i="18"/>
  <c r="AM9" i="16"/>
  <c r="AM21" i="18"/>
  <c r="AM21" i="16"/>
  <c r="AO4" i="15"/>
  <c r="AN40" i="15"/>
  <c r="AN32" i="15"/>
  <c r="AN24" i="15"/>
  <c r="AN16" i="15"/>
  <c r="AN8" i="15"/>
  <c r="AN35" i="15"/>
  <c r="AN27" i="15"/>
  <c r="AN19" i="15"/>
  <c r="AN11" i="15"/>
  <c r="AN37" i="15"/>
  <c r="AN38" i="15"/>
  <c r="AN30" i="15"/>
  <c r="AN22" i="15"/>
  <c r="AN14" i="15"/>
  <c r="AN6" i="15"/>
  <c r="AN73" i="15"/>
  <c r="AN73" i="18" s="1"/>
  <c r="AN41" i="15"/>
  <c r="AN33" i="15"/>
  <c r="AN25" i="15"/>
  <c r="AN17" i="15"/>
  <c r="AN9" i="15"/>
  <c r="AN36" i="15"/>
  <c r="AN28" i="15"/>
  <c r="AN20" i="15"/>
  <c r="AN12" i="15"/>
  <c r="AN39" i="15"/>
  <c r="AN31" i="15"/>
  <c r="AN23" i="15"/>
  <c r="AN15" i="15"/>
  <c r="AN7" i="15"/>
  <c r="AN34" i="15"/>
  <c r="AN26" i="15"/>
  <c r="AN18" i="15"/>
  <c r="AN10" i="15"/>
  <c r="AN21" i="15"/>
  <c r="AN5" i="15"/>
  <c r="AN29" i="15"/>
  <c r="AN13" i="15"/>
  <c r="AI40" i="18"/>
  <c r="AI40" i="16"/>
  <c r="AA40" i="18"/>
  <c r="AA40" i="16"/>
  <c r="S40" i="18"/>
  <c r="S40" i="16"/>
  <c r="K40" i="18"/>
  <c r="K40" i="16"/>
  <c r="AM23" i="18"/>
  <c r="AM23" i="16"/>
  <c r="AM20" i="18"/>
  <c r="AM20" i="16"/>
  <c r="AM17" i="18"/>
  <c r="AM17" i="16"/>
  <c r="AM29" i="18"/>
  <c r="AM29" i="16"/>
  <c r="AH40" i="18"/>
  <c r="AH40" i="16"/>
  <c r="Z40" i="18"/>
  <c r="Z40" i="16"/>
  <c r="R40" i="18"/>
  <c r="R40" i="16"/>
  <c r="J40" i="18"/>
  <c r="J40" i="16"/>
  <c r="C42" i="15"/>
  <c r="BT41" i="15"/>
  <c r="BT41" i="18" s="1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31" i="18"/>
  <c r="AM31" i="16"/>
  <c r="AM28" i="18"/>
  <c r="AM28" i="16"/>
  <c r="AM25" i="18"/>
  <c r="AM25" i="16"/>
  <c r="AM6" i="18"/>
  <c r="AM6" i="16"/>
  <c r="AM11" i="18"/>
  <c r="AM11" i="16"/>
  <c r="AM37" i="18"/>
  <c r="AM37" i="16"/>
  <c r="AG40" i="18"/>
  <c r="AG40" i="16"/>
  <c r="Y40" i="18"/>
  <c r="Y40" i="16"/>
  <c r="Q40" i="18"/>
  <c r="Q40" i="16"/>
  <c r="I40" i="18"/>
  <c r="I40" i="16"/>
  <c r="AM26" i="18"/>
  <c r="AM26" i="16"/>
  <c r="AM39" i="18"/>
  <c r="AM39" i="16"/>
  <c r="AM36" i="16"/>
  <c r="AM36" i="18"/>
  <c r="AM33" i="18"/>
  <c r="AM33" i="16"/>
  <c r="AM14" i="18"/>
  <c r="AM14" i="16"/>
  <c r="AM19" i="18"/>
  <c r="AM19" i="16"/>
  <c r="AM8" i="18"/>
  <c r="AM8" i="16"/>
  <c r="AF40" i="18"/>
  <c r="AF40" i="16"/>
  <c r="X40" i="18"/>
  <c r="X40" i="16"/>
  <c r="P40" i="18"/>
  <c r="P40" i="16"/>
  <c r="H40" i="18"/>
  <c r="H40" i="16"/>
  <c r="AM18" i="18"/>
  <c r="AM18" i="16"/>
  <c r="AM41" i="15"/>
  <c r="AM22" i="18"/>
  <c r="AM22" i="16"/>
  <c r="AM27" i="18"/>
  <c r="AM27" i="16"/>
  <c r="AM16" i="18"/>
  <c r="AM16" i="16"/>
  <c r="C42" i="16"/>
  <c r="BB4" i="16"/>
  <c r="AH41" i="18" l="1"/>
  <c r="AH41" i="16"/>
  <c r="Z41" i="18"/>
  <c r="Z41" i="16"/>
  <c r="R41" i="18"/>
  <c r="R41" i="16"/>
  <c r="J41" i="18"/>
  <c r="J41" i="16"/>
  <c r="C43" i="15"/>
  <c r="BT42" i="15"/>
  <c r="BT42" i="18" s="1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10" i="18"/>
  <c r="AN10" i="16"/>
  <c r="AN7" i="16"/>
  <c r="AN7" i="18"/>
  <c r="AN12" i="18"/>
  <c r="AN12" i="16"/>
  <c r="AN9" i="18"/>
  <c r="AN9" i="16"/>
  <c r="AN40" i="18"/>
  <c r="AN40" i="16"/>
  <c r="AP4" i="15"/>
  <c r="AO73" i="15"/>
  <c r="AO73" i="18" s="1"/>
  <c r="AO43" i="15"/>
  <c r="AO35" i="15"/>
  <c r="AO27" i="15"/>
  <c r="AO19" i="15"/>
  <c r="AO11" i="15"/>
  <c r="AO38" i="15"/>
  <c r="AO30" i="15"/>
  <c r="AO22" i="15"/>
  <c r="AO14" i="15"/>
  <c r="AO6" i="15"/>
  <c r="AO41" i="15"/>
  <c r="AO33" i="15"/>
  <c r="AO25" i="15"/>
  <c r="AO17" i="15"/>
  <c r="AO9" i="15"/>
  <c r="AO36" i="15"/>
  <c r="AO28" i="15"/>
  <c r="AO20" i="15"/>
  <c r="AO12" i="15"/>
  <c r="AO40" i="15"/>
  <c r="AO39" i="15"/>
  <c r="AO31" i="15"/>
  <c r="AO23" i="15"/>
  <c r="AO15" i="15"/>
  <c r="AO7" i="15"/>
  <c r="AO42" i="15"/>
  <c r="AO34" i="15"/>
  <c r="AO26" i="15"/>
  <c r="AO18" i="15"/>
  <c r="AO10" i="15"/>
  <c r="AO37" i="15"/>
  <c r="AO29" i="15"/>
  <c r="AO21" i="15"/>
  <c r="AO13" i="15"/>
  <c r="AO5" i="15"/>
  <c r="AO8" i="15"/>
  <c r="AO32" i="15"/>
  <c r="AO16" i="15"/>
  <c r="AO24" i="15"/>
  <c r="AG41" i="18"/>
  <c r="AG41" i="16"/>
  <c r="Y41" i="18"/>
  <c r="Y41" i="16"/>
  <c r="Q41" i="18"/>
  <c r="Q41" i="16"/>
  <c r="I41" i="18"/>
  <c r="I41" i="16"/>
  <c r="AN18" i="18"/>
  <c r="AN18" i="16"/>
  <c r="AN15" i="18"/>
  <c r="AN15" i="16"/>
  <c r="AN20" i="18"/>
  <c r="AN20" i="16"/>
  <c r="AN17" i="18"/>
  <c r="AN17" i="16"/>
  <c r="AF41" i="18"/>
  <c r="AF41" i="16"/>
  <c r="X41" i="18"/>
  <c r="X41" i="16"/>
  <c r="P41" i="18"/>
  <c r="P41" i="16"/>
  <c r="H41" i="18"/>
  <c r="H41" i="16"/>
  <c r="AN26" i="18"/>
  <c r="AN26" i="16"/>
  <c r="AN23" i="18"/>
  <c r="AN23" i="16"/>
  <c r="AN28" i="18"/>
  <c r="AN28" i="16"/>
  <c r="AN25" i="18"/>
  <c r="AN25" i="16"/>
  <c r="AN6" i="18"/>
  <c r="AN6" i="16"/>
  <c r="AN37" i="18"/>
  <c r="AN37" i="16"/>
  <c r="AE41" i="18"/>
  <c r="AE41" i="16"/>
  <c r="W41" i="18"/>
  <c r="W41" i="16"/>
  <c r="O41" i="18"/>
  <c r="O41" i="16"/>
  <c r="G41" i="18"/>
  <c r="G41" i="16"/>
  <c r="AN13" i="18"/>
  <c r="AN13" i="16"/>
  <c r="AN34" i="18"/>
  <c r="AN34" i="16"/>
  <c r="AN31" i="18"/>
  <c r="AN31" i="16"/>
  <c r="AN36" i="18"/>
  <c r="AN36" i="16"/>
  <c r="AN33" i="18"/>
  <c r="AN33" i="16"/>
  <c r="AN14" i="18"/>
  <c r="AN14" i="16"/>
  <c r="AN11" i="18"/>
  <c r="AN11" i="16"/>
  <c r="AL41" i="18"/>
  <c r="AL41" i="16"/>
  <c r="AD41" i="18"/>
  <c r="AD41" i="16"/>
  <c r="V41" i="18"/>
  <c r="V41" i="16"/>
  <c r="N41" i="18"/>
  <c r="N41" i="16"/>
  <c r="F41" i="18"/>
  <c r="F41" i="16"/>
  <c r="AN29" i="18"/>
  <c r="AN29" i="16"/>
  <c r="AN42" i="15"/>
  <c r="AN39" i="18"/>
  <c r="AN39" i="16"/>
  <c r="AN41" i="18"/>
  <c r="AN41" i="16"/>
  <c r="AN22" i="18"/>
  <c r="AN22" i="16"/>
  <c r="AN19" i="18"/>
  <c r="AN19" i="16"/>
  <c r="AN8" i="18"/>
  <c r="AN8" i="16"/>
  <c r="AK41" i="18"/>
  <c r="AK41" i="16"/>
  <c r="AC41" i="18"/>
  <c r="AC41" i="16"/>
  <c r="U41" i="18"/>
  <c r="U41" i="16"/>
  <c r="M41" i="18"/>
  <c r="M41" i="16"/>
  <c r="E41" i="18"/>
  <c r="E41" i="16"/>
  <c r="AN5" i="18"/>
  <c r="AN5" i="16"/>
  <c r="AN30" i="18"/>
  <c r="AN30" i="16"/>
  <c r="AN27" i="18"/>
  <c r="AN27" i="16"/>
  <c r="AN16" i="18"/>
  <c r="AN16" i="16"/>
  <c r="AM41" i="18"/>
  <c r="AM41" i="16"/>
  <c r="AJ41" i="18"/>
  <c r="AJ41" i="16"/>
  <c r="AB41" i="18"/>
  <c r="AB41" i="16"/>
  <c r="T41" i="18"/>
  <c r="T41" i="16"/>
  <c r="L41" i="18"/>
  <c r="L41" i="16"/>
  <c r="D41" i="18"/>
  <c r="D41" i="16"/>
  <c r="AN21" i="18"/>
  <c r="AN21" i="16"/>
  <c r="AN38" i="18"/>
  <c r="AN38" i="16"/>
  <c r="AN35" i="18"/>
  <c r="AN35" i="16"/>
  <c r="AN24" i="18"/>
  <c r="AN24" i="16"/>
  <c r="AI41" i="18"/>
  <c r="AI41" i="16"/>
  <c r="AA41" i="18"/>
  <c r="AA41" i="16"/>
  <c r="S41" i="18"/>
  <c r="S41" i="16"/>
  <c r="K41" i="18"/>
  <c r="K41" i="16"/>
  <c r="AN32" i="18"/>
  <c r="AN32" i="16"/>
  <c r="C43" i="16"/>
  <c r="BC4" i="16"/>
  <c r="AO24" i="18" l="1"/>
  <c r="AO24" i="16"/>
  <c r="AO21" i="18"/>
  <c r="AO21" i="16"/>
  <c r="AO18" i="18"/>
  <c r="AO18" i="16"/>
  <c r="AO7" i="18"/>
  <c r="AO7" i="16"/>
  <c r="AO40" i="18"/>
  <c r="AO40" i="16"/>
  <c r="AM42" i="18"/>
  <c r="AM42" i="16"/>
  <c r="AE42" i="18"/>
  <c r="AE42" i="16"/>
  <c r="W42" i="18"/>
  <c r="W42" i="16"/>
  <c r="O42" i="18"/>
  <c r="O42" i="16"/>
  <c r="G42" i="18"/>
  <c r="G42" i="16"/>
  <c r="AO16" i="18"/>
  <c r="AO16" i="16"/>
  <c r="AO29" i="18"/>
  <c r="AO29" i="16"/>
  <c r="AO26" i="18"/>
  <c r="AO26" i="16"/>
  <c r="AO15" i="18"/>
  <c r="AO15" i="16"/>
  <c r="AO12" i="18"/>
  <c r="AO12" i="16"/>
  <c r="AL42" i="18"/>
  <c r="AL42" i="16"/>
  <c r="AD42" i="18"/>
  <c r="AD42" i="16"/>
  <c r="V42" i="18"/>
  <c r="V42" i="16"/>
  <c r="N42" i="18"/>
  <c r="N42" i="16"/>
  <c r="F42" i="18"/>
  <c r="F42" i="16"/>
  <c r="AO32" i="18"/>
  <c r="AO32" i="16"/>
  <c r="AO37" i="18"/>
  <c r="AO37" i="16"/>
  <c r="AO34" i="18"/>
  <c r="AO34" i="16"/>
  <c r="AO23" i="18"/>
  <c r="AO23" i="16"/>
  <c r="AO20" i="18"/>
  <c r="AO20" i="16"/>
  <c r="AO9" i="18"/>
  <c r="AO9" i="16"/>
  <c r="AO6" i="18"/>
  <c r="AO6" i="16"/>
  <c r="AK42" i="18"/>
  <c r="AK42" i="16"/>
  <c r="AC42" i="18"/>
  <c r="AC42" i="16"/>
  <c r="U42" i="18"/>
  <c r="U42" i="16"/>
  <c r="M42" i="18"/>
  <c r="M42" i="16"/>
  <c r="E42" i="18"/>
  <c r="E42" i="16"/>
  <c r="AO8" i="18"/>
  <c r="AO8" i="16"/>
  <c r="AO42" i="18"/>
  <c r="AO42" i="16"/>
  <c r="AO31" i="18"/>
  <c r="AO31" i="16"/>
  <c r="AO28" i="18"/>
  <c r="AO28" i="16"/>
  <c r="AO17" i="18"/>
  <c r="AO17" i="16"/>
  <c r="AO14" i="18"/>
  <c r="AO14" i="16"/>
  <c r="AO11" i="18"/>
  <c r="AO11" i="16"/>
  <c r="AJ42" i="18"/>
  <c r="AJ42" i="16"/>
  <c r="AB42" i="18"/>
  <c r="AB42" i="16"/>
  <c r="T42" i="18"/>
  <c r="T42" i="16"/>
  <c r="L42" i="18"/>
  <c r="L42" i="16"/>
  <c r="D42" i="18"/>
  <c r="D42" i="16"/>
  <c r="AO39" i="18"/>
  <c r="AO39" i="16"/>
  <c r="AO36" i="18"/>
  <c r="AO36" i="16"/>
  <c r="AO25" i="18"/>
  <c r="AO25" i="16"/>
  <c r="AO22" i="18"/>
  <c r="AO22" i="16"/>
  <c r="AO19" i="18"/>
  <c r="AO19" i="16"/>
  <c r="AI42" i="18"/>
  <c r="AI42" i="16"/>
  <c r="AA42" i="18"/>
  <c r="AA42" i="16"/>
  <c r="S42" i="18"/>
  <c r="S42" i="16"/>
  <c r="K42" i="18"/>
  <c r="K42" i="16"/>
  <c r="AN42" i="18"/>
  <c r="AN42" i="16"/>
  <c r="AO33" i="18"/>
  <c r="AO33" i="16"/>
  <c r="AO30" i="18"/>
  <c r="AO30" i="16"/>
  <c r="AO27" i="18"/>
  <c r="AO27" i="16"/>
  <c r="AQ4" i="15"/>
  <c r="AP73" i="15"/>
  <c r="AP73" i="18" s="1"/>
  <c r="AP38" i="15"/>
  <c r="AP30" i="15"/>
  <c r="AP22" i="15"/>
  <c r="AP14" i="15"/>
  <c r="AP6" i="15"/>
  <c r="AP41" i="15"/>
  <c r="AP33" i="15"/>
  <c r="AP25" i="15"/>
  <c r="AP17" i="15"/>
  <c r="AP9" i="15"/>
  <c r="AP36" i="15"/>
  <c r="AP28" i="15"/>
  <c r="AP20" i="15"/>
  <c r="AP12" i="15"/>
  <c r="AP39" i="15"/>
  <c r="AP31" i="15"/>
  <c r="AP23" i="15"/>
  <c r="AP15" i="15"/>
  <c r="AP7" i="15"/>
  <c r="AP42" i="15"/>
  <c r="AP34" i="15"/>
  <c r="AP26" i="15"/>
  <c r="AP18" i="15"/>
  <c r="AP10" i="15"/>
  <c r="AP37" i="15"/>
  <c r="AP29" i="15"/>
  <c r="AP21" i="15"/>
  <c r="AP13" i="15"/>
  <c r="AP5" i="15"/>
  <c r="AP40" i="15"/>
  <c r="AP32" i="15"/>
  <c r="AP24" i="15"/>
  <c r="AP16" i="15"/>
  <c r="AP8" i="15"/>
  <c r="AP43" i="15"/>
  <c r="AP35" i="15"/>
  <c r="AP19" i="15"/>
  <c r="AP27" i="15"/>
  <c r="AP11" i="15"/>
  <c r="AH42" i="18"/>
  <c r="AH42" i="16"/>
  <c r="Z42" i="18"/>
  <c r="Z42" i="16"/>
  <c r="R42" i="18"/>
  <c r="R42" i="16"/>
  <c r="J42" i="18"/>
  <c r="J42" i="16"/>
  <c r="C44" i="15"/>
  <c r="AP44" i="15" s="1"/>
  <c r="BT43" i="15"/>
  <c r="BT43" i="18" s="1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5" i="18"/>
  <c r="AO5" i="16"/>
  <c r="AO41" i="18"/>
  <c r="AO41" i="16"/>
  <c r="AO38" i="18"/>
  <c r="AO38" i="16"/>
  <c r="AO35" i="18"/>
  <c r="AO35" i="16"/>
  <c r="AG42" i="18"/>
  <c r="AG42" i="16"/>
  <c r="Y42" i="18"/>
  <c r="Y42" i="16"/>
  <c r="Q42" i="18"/>
  <c r="Q42" i="16"/>
  <c r="I42" i="18"/>
  <c r="I42" i="16"/>
  <c r="AO13" i="18"/>
  <c r="AO13" i="16"/>
  <c r="AO10" i="18"/>
  <c r="AO10" i="16"/>
  <c r="AO43" i="18"/>
  <c r="AO43" i="16"/>
  <c r="AF42" i="18"/>
  <c r="AF42" i="16"/>
  <c r="X42" i="18"/>
  <c r="X42" i="16"/>
  <c r="P42" i="18"/>
  <c r="P42" i="16"/>
  <c r="H42" i="18"/>
  <c r="H42" i="16"/>
  <c r="C44" i="16"/>
  <c r="BD4" i="16"/>
  <c r="AP44" i="18" l="1"/>
  <c r="AP44" i="16"/>
  <c r="AK43" i="18"/>
  <c r="AK43" i="16"/>
  <c r="AC43" i="18"/>
  <c r="AC43" i="16"/>
  <c r="U43" i="18"/>
  <c r="U43" i="16"/>
  <c r="M43" i="18"/>
  <c r="M43" i="16"/>
  <c r="E43" i="18"/>
  <c r="E43" i="16"/>
  <c r="AP43" i="18"/>
  <c r="AP43" i="16"/>
  <c r="AP39" i="18"/>
  <c r="AP39" i="16"/>
  <c r="AP36" i="18"/>
  <c r="AP36" i="16"/>
  <c r="AP33" i="18"/>
  <c r="AP33" i="16"/>
  <c r="AP22" i="18"/>
  <c r="AP22" i="16"/>
  <c r="AJ43" i="18"/>
  <c r="AJ43" i="16"/>
  <c r="AB43" i="18"/>
  <c r="AB43" i="16"/>
  <c r="T43" i="18"/>
  <c r="T43" i="16"/>
  <c r="L43" i="18"/>
  <c r="L43" i="16"/>
  <c r="D43" i="18"/>
  <c r="D43" i="16"/>
  <c r="AP8" i="18"/>
  <c r="AP8" i="16"/>
  <c r="AP41" i="18"/>
  <c r="AP41" i="16"/>
  <c r="AP30" i="18"/>
  <c r="AP30" i="16"/>
  <c r="AR4" i="15"/>
  <c r="AQ73" i="15"/>
  <c r="AQ73" i="18" s="1"/>
  <c r="AQ41" i="15"/>
  <c r="AQ33" i="15"/>
  <c r="AQ25" i="15"/>
  <c r="AQ17" i="15"/>
  <c r="AQ9" i="15"/>
  <c r="AQ44" i="15"/>
  <c r="AQ36" i="15"/>
  <c r="AQ28" i="15"/>
  <c r="AQ20" i="15"/>
  <c r="AQ12" i="15"/>
  <c r="AQ39" i="15"/>
  <c r="AQ31" i="15"/>
  <c r="AQ23" i="15"/>
  <c r="AQ15" i="15"/>
  <c r="AQ7" i="15"/>
  <c r="AQ42" i="15"/>
  <c r="AQ34" i="15"/>
  <c r="AQ26" i="15"/>
  <c r="AQ18" i="15"/>
  <c r="AQ10" i="15"/>
  <c r="AQ45" i="15"/>
  <c r="AQ37" i="15"/>
  <c r="AQ29" i="15"/>
  <c r="AQ21" i="15"/>
  <c r="AQ13" i="15"/>
  <c r="AQ5" i="15"/>
  <c r="AQ38" i="15"/>
  <c r="AQ40" i="15"/>
  <c r="AQ32" i="15"/>
  <c r="AQ24" i="15"/>
  <c r="AQ16" i="15"/>
  <c r="AQ8" i="15"/>
  <c r="AQ43" i="15"/>
  <c r="AQ35" i="15"/>
  <c r="AQ27" i="15"/>
  <c r="AQ19" i="15"/>
  <c r="AQ11" i="15"/>
  <c r="AQ6" i="15"/>
  <c r="AQ30" i="15"/>
  <c r="AQ14" i="15"/>
  <c r="AQ22" i="15"/>
  <c r="AI43" i="18"/>
  <c r="AI43" i="16"/>
  <c r="AA43" i="18"/>
  <c r="AA43" i="16"/>
  <c r="K43" i="18"/>
  <c r="K43" i="16"/>
  <c r="AP16" i="18"/>
  <c r="AP16" i="16"/>
  <c r="AP5" i="18"/>
  <c r="AP5" i="16"/>
  <c r="AP38" i="18"/>
  <c r="AP38" i="16"/>
  <c r="S43" i="18"/>
  <c r="S43" i="16"/>
  <c r="AH43" i="18"/>
  <c r="AH43" i="16"/>
  <c r="Z43" i="18"/>
  <c r="Z43" i="16"/>
  <c r="R43" i="18"/>
  <c r="R43" i="16"/>
  <c r="J43" i="18"/>
  <c r="J43" i="16"/>
  <c r="C45" i="15"/>
  <c r="BT44" i="15"/>
  <c r="BT44" i="18" s="1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24" i="18"/>
  <c r="AP24" i="16"/>
  <c r="AP13" i="18"/>
  <c r="AP13" i="16"/>
  <c r="AP10" i="18"/>
  <c r="AP10" i="16"/>
  <c r="AG43" i="18"/>
  <c r="AG43" i="16"/>
  <c r="Y43" i="18"/>
  <c r="Y43" i="16"/>
  <c r="Q43" i="18"/>
  <c r="Q43" i="16"/>
  <c r="I43" i="18"/>
  <c r="I43" i="16"/>
  <c r="AP11" i="18"/>
  <c r="AP11" i="16"/>
  <c r="AP32" i="18"/>
  <c r="AP32" i="16"/>
  <c r="AP21" i="18"/>
  <c r="AP21" i="16"/>
  <c r="AP18" i="18"/>
  <c r="AP18" i="16"/>
  <c r="AP7" i="18"/>
  <c r="AP7" i="16"/>
  <c r="AN43" i="18"/>
  <c r="AN43" i="16"/>
  <c r="AF43" i="18"/>
  <c r="AF43" i="16"/>
  <c r="X43" i="18"/>
  <c r="X43" i="16"/>
  <c r="P43" i="18"/>
  <c r="P43" i="16"/>
  <c r="H43" i="18"/>
  <c r="H43" i="16"/>
  <c r="AP27" i="18"/>
  <c r="AP27" i="16"/>
  <c r="AP40" i="18"/>
  <c r="AP40" i="16"/>
  <c r="AP29" i="18"/>
  <c r="AP29" i="16"/>
  <c r="AP26" i="18"/>
  <c r="AP26" i="16"/>
  <c r="AP15" i="18"/>
  <c r="AP15" i="16"/>
  <c r="AP12" i="18"/>
  <c r="AP12" i="16"/>
  <c r="AP9" i="18"/>
  <c r="AP9" i="16"/>
  <c r="AE43" i="18"/>
  <c r="AE43" i="16"/>
  <c r="W43" i="18"/>
  <c r="W43" i="16"/>
  <c r="O43" i="18"/>
  <c r="O43" i="16"/>
  <c r="G43" i="18"/>
  <c r="G43" i="16"/>
  <c r="AP19" i="18"/>
  <c r="AP19" i="16"/>
  <c r="AP37" i="16"/>
  <c r="AP37" i="18"/>
  <c r="AP34" i="18"/>
  <c r="AP34" i="16"/>
  <c r="AP23" i="18"/>
  <c r="AP23" i="16"/>
  <c r="AP20" i="18"/>
  <c r="AP20" i="16"/>
  <c r="AP17" i="18"/>
  <c r="AP17" i="16"/>
  <c r="AP6" i="18"/>
  <c r="AP6" i="16"/>
  <c r="AM43" i="18"/>
  <c r="AM43" i="16"/>
  <c r="AL43" i="18"/>
  <c r="AL43" i="16"/>
  <c r="AD43" i="18"/>
  <c r="AD43" i="16"/>
  <c r="V43" i="18"/>
  <c r="V43" i="16"/>
  <c r="N43" i="18"/>
  <c r="N43" i="16"/>
  <c r="F43" i="18"/>
  <c r="F43" i="16"/>
  <c r="AP35" i="18"/>
  <c r="AP35" i="16"/>
  <c r="AP42" i="18"/>
  <c r="AP42" i="16"/>
  <c r="AP31" i="18"/>
  <c r="AP31" i="16"/>
  <c r="AP28" i="18"/>
  <c r="AP28" i="16"/>
  <c r="AP25" i="18"/>
  <c r="AP25" i="16"/>
  <c r="AP14" i="18"/>
  <c r="AP14" i="16"/>
  <c r="BE4" i="16"/>
  <c r="C45" i="16"/>
  <c r="AQ42" i="18" l="1"/>
  <c r="AQ42" i="16"/>
  <c r="AJ44" i="18"/>
  <c r="AJ44" i="16"/>
  <c r="AB44" i="18"/>
  <c r="AB44" i="16"/>
  <c r="T44" i="18"/>
  <c r="T44" i="16"/>
  <c r="L44" i="18"/>
  <c r="L44" i="16"/>
  <c r="D44" i="18"/>
  <c r="D44" i="16"/>
  <c r="AQ19" i="18"/>
  <c r="AQ19" i="16"/>
  <c r="AQ16" i="18"/>
  <c r="AQ16" i="16"/>
  <c r="AQ38" i="18"/>
  <c r="AQ38" i="16"/>
  <c r="N44" i="18"/>
  <c r="N44" i="16"/>
  <c r="AQ45" i="18"/>
  <c r="AQ45" i="16"/>
  <c r="AI44" i="18"/>
  <c r="AI44" i="16"/>
  <c r="AA44" i="18"/>
  <c r="AA44" i="16"/>
  <c r="S44" i="18"/>
  <c r="S44" i="16"/>
  <c r="K44" i="18"/>
  <c r="K44" i="16"/>
  <c r="AQ27" i="18"/>
  <c r="AQ27" i="16"/>
  <c r="AQ24" i="18"/>
  <c r="AQ24" i="16"/>
  <c r="AQ5" i="18"/>
  <c r="AQ5" i="16"/>
  <c r="V44" i="18"/>
  <c r="V44" i="16"/>
  <c r="AH44" i="18"/>
  <c r="AH44" i="16"/>
  <c r="Z44" i="18"/>
  <c r="Z44" i="16"/>
  <c r="R44" i="18"/>
  <c r="R44" i="16"/>
  <c r="J44" i="18"/>
  <c r="J44" i="16"/>
  <c r="C46" i="15"/>
  <c r="BT45" i="15"/>
  <c r="BT45" i="18" s="1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22" i="18"/>
  <c r="AQ22" i="16"/>
  <c r="AQ35" i="18"/>
  <c r="AQ35" i="16"/>
  <c r="AQ32" i="16"/>
  <c r="AQ32" i="18"/>
  <c r="AQ13" i="18"/>
  <c r="AQ13" i="16"/>
  <c r="AQ10" i="18"/>
  <c r="AQ10" i="16"/>
  <c r="AQ36" i="18"/>
  <c r="AQ36" i="16"/>
  <c r="AO44" i="18"/>
  <c r="AO44" i="16"/>
  <c r="AG44" i="18"/>
  <c r="AG44" i="16"/>
  <c r="Y44" i="18"/>
  <c r="Y44" i="16"/>
  <c r="Q44" i="18"/>
  <c r="Q44" i="16"/>
  <c r="I44" i="18"/>
  <c r="I44" i="16"/>
  <c r="AQ14" i="18"/>
  <c r="AQ14" i="16"/>
  <c r="AQ43" i="18"/>
  <c r="AQ43" i="16"/>
  <c r="AQ40" i="18"/>
  <c r="AQ40" i="16"/>
  <c r="AQ21" i="18"/>
  <c r="AQ21" i="16"/>
  <c r="AQ18" i="18"/>
  <c r="AQ18" i="16"/>
  <c r="AQ7" i="18"/>
  <c r="AQ7" i="16"/>
  <c r="AQ12" i="18"/>
  <c r="AQ12" i="16"/>
  <c r="AQ9" i="18"/>
  <c r="AQ9" i="16"/>
  <c r="AQ33" i="18"/>
  <c r="AQ33" i="16"/>
  <c r="AN44" i="18"/>
  <c r="AN44" i="16"/>
  <c r="AF44" i="18"/>
  <c r="AF44" i="16"/>
  <c r="X44" i="18"/>
  <c r="X44" i="16"/>
  <c r="P44" i="18"/>
  <c r="P44" i="16"/>
  <c r="H44" i="18"/>
  <c r="H44" i="16"/>
  <c r="AQ30" i="18"/>
  <c r="AQ30" i="16"/>
  <c r="AQ29" i="18"/>
  <c r="AQ29" i="16"/>
  <c r="AQ26" i="18"/>
  <c r="AQ26" i="16"/>
  <c r="AQ15" i="18"/>
  <c r="AQ15" i="16"/>
  <c r="AQ20" i="18"/>
  <c r="AQ20" i="16"/>
  <c r="AQ17" i="18"/>
  <c r="AQ17" i="16"/>
  <c r="AD44" i="18"/>
  <c r="AD44" i="16"/>
  <c r="AM44" i="18"/>
  <c r="AM44" i="16"/>
  <c r="AE44" i="18"/>
  <c r="AE44" i="16"/>
  <c r="W44" i="18"/>
  <c r="W44" i="16"/>
  <c r="O44" i="18"/>
  <c r="O44" i="16"/>
  <c r="G44" i="18"/>
  <c r="G44" i="16"/>
  <c r="AQ6" i="18"/>
  <c r="AQ6" i="16"/>
  <c r="AQ37" i="18"/>
  <c r="AQ37" i="16"/>
  <c r="AQ34" i="18"/>
  <c r="AQ34" i="16"/>
  <c r="AQ23" i="18"/>
  <c r="AQ23" i="16"/>
  <c r="AQ28" i="18"/>
  <c r="AQ28" i="16"/>
  <c r="AQ25" i="18"/>
  <c r="AQ25" i="16"/>
  <c r="AL44" i="18"/>
  <c r="AL44" i="16"/>
  <c r="F44" i="18"/>
  <c r="F44" i="16"/>
  <c r="AQ31" i="18"/>
  <c r="AQ31" i="16"/>
  <c r="AK44" i="18"/>
  <c r="AK44" i="16"/>
  <c r="AC44" i="18"/>
  <c r="AC44" i="16"/>
  <c r="U44" i="18"/>
  <c r="U44" i="16"/>
  <c r="M44" i="18"/>
  <c r="M44" i="16"/>
  <c r="E44" i="18"/>
  <c r="E44" i="16"/>
  <c r="AQ11" i="18"/>
  <c r="AQ11" i="16"/>
  <c r="AQ8" i="18"/>
  <c r="AQ8" i="16"/>
  <c r="AQ39" i="18"/>
  <c r="AQ39" i="16"/>
  <c r="AQ44" i="18"/>
  <c r="AQ44" i="16"/>
  <c r="AQ41" i="18"/>
  <c r="AQ41" i="16"/>
  <c r="AS4" i="15"/>
  <c r="AR73" i="15"/>
  <c r="AR73" i="18" s="1"/>
  <c r="AR44" i="15"/>
  <c r="AR36" i="15"/>
  <c r="AR28" i="15"/>
  <c r="AR20" i="15"/>
  <c r="AR12" i="15"/>
  <c r="AR39" i="15"/>
  <c r="AR31" i="15"/>
  <c r="AR23" i="15"/>
  <c r="AR15" i="15"/>
  <c r="AR7" i="15"/>
  <c r="AR42" i="15"/>
  <c r="AR34" i="15"/>
  <c r="AR26" i="15"/>
  <c r="AR18" i="15"/>
  <c r="AR10" i="15"/>
  <c r="AR45" i="15"/>
  <c r="AR37" i="15"/>
  <c r="AR29" i="15"/>
  <c r="AR21" i="15"/>
  <c r="AR13" i="15"/>
  <c r="AR5" i="15"/>
  <c r="AR41" i="15"/>
  <c r="AR40" i="15"/>
  <c r="AR32" i="15"/>
  <c r="AR24" i="15"/>
  <c r="AR16" i="15"/>
  <c r="AR8" i="15"/>
  <c r="AR43" i="15"/>
  <c r="AR35" i="15"/>
  <c r="AR27" i="15"/>
  <c r="AR19" i="15"/>
  <c r="AR11" i="15"/>
  <c r="AR46" i="15"/>
  <c r="AR38" i="15"/>
  <c r="AR30" i="15"/>
  <c r="AR22" i="15"/>
  <c r="AR14" i="15"/>
  <c r="AR6" i="15"/>
  <c r="AR33" i="15"/>
  <c r="AR17" i="15"/>
  <c r="AR25" i="15"/>
  <c r="AR9" i="15"/>
  <c r="C46" i="16"/>
  <c r="BF4" i="16"/>
  <c r="AR13" i="18" l="1"/>
  <c r="AR13" i="16"/>
  <c r="AR10" i="18"/>
  <c r="AR10" i="16"/>
  <c r="AR7" i="18"/>
  <c r="AR7" i="16"/>
  <c r="AR12" i="18"/>
  <c r="AR12" i="16"/>
  <c r="AM45" i="18"/>
  <c r="AM45" i="16"/>
  <c r="AE45" i="18"/>
  <c r="AE45" i="16"/>
  <c r="W45" i="18"/>
  <c r="W45" i="16"/>
  <c r="O45" i="18"/>
  <c r="O45" i="16"/>
  <c r="G45" i="18"/>
  <c r="G45" i="16"/>
  <c r="AR21" i="18"/>
  <c r="AR21" i="16"/>
  <c r="AR18" i="18"/>
  <c r="AR18" i="16"/>
  <c r="AR15" i="18"/>
  <c r="AR15" i="16"/>
  <c r="AR20" i="18"/>
  <c r="AR20" i="16"/>
  <c r="AL45" i="18"/>
  <c r="AL45" i="16"/>
  <c r="AD45" i="18"/>
  <c r="AD45" i="16"/>
  <c r="V45" i="18"/>
  <c r="V45" i="16"/>
  <c r="N45" i="18"/>
  <c r="N45" i="16"/>
  <c r="F45" i="18"/>
  <c r="F45" i="16"/>
  <c r="AR6" i="18"/>
  <c r="AR6" i="16"/>
  <c r="AR11" i="18"/>
  <c r="AR11" i="16"/>
  <c r="AR8" i="18"/>
  <c r="AR8" i="16"/>
  <c r="AR29" i="18"/>
  <c r="AR29" i="16"/>
  <c r="AR26" i="18"/>
  <c r="AR26" i="16"/>
  <c r="AR23" i="18"/>
  <c r="AR23" i="16"/>
  <c r="AR28" i="18"/>
  <c r="AR28" i="16"/>
  <c r="AK45" i="18"/>
  <c r="AK45" i="16"/>
  <c r="AC45" i="18"/>
  <c r="AC45" i="16"/>
  <c r="U45" i="18"/>
  <c r="U45" i="16"/>
  <c r="M45" i="18"/>
  <c r="M45" i="16"/>
  <c r="E45" i="18"/>
  <c r="E45" i="16"/>
  <c r="AR14" i="18"/>
  <c r="AR14" i="16"/>
  <c r="AR19" i="18"/>
  <c r="AR19" i="16"/>
  <c r="AR16" i="18"/>
  <c r="AR16" i="16"/>
  <c r="AR37" i="18"/>
  <c r="AR37" i="16"/>
  <c r="AR34" i="18"/>
  <c r="AR34" i="16"/>
  <c r="AR31" i="18"/>
  <c r="AR31" i="16"/>
  <c r="AR36" i="18"/>
  <c r="AR36" i="16"/>
  <c r="AT4" i="15"/>
  <c r="AS73" i="15"/>
  <c r="AS73" i="18" s="1"/>
  <c r="AS39" i="15"/>
  <c r="AS31" i="15"/>
  <c r="AS23" i="15"/>
  <c r="AS15" i="15"/>
  <c r="AS7" i="15"/>
  <c r="AS36" i="15"/>
  <c r="AS42" i="15"/>
  <c r="AS34" i="15"/>
  <c r="AS26" i="15"/>
  <c r="AS18" i="15"/>
  <c r="AS10" i="15"/>
  <c r="AS45" i="15"/>
  <c r="AS37" i="15"/>
  <c r="AS29" i="15"/>
  <c r="AS21" i="15"/>
  <c r="AS13" i="15"/>
  <c r="AS5" i="15"/>
  <c r="AS44" i="15"/>
  <c r="AS40" i="15"/>
  <c r="AS32" i="15"/>
  <c r="AS24" i="15"/>
  <c r="AS16" i="15"/>
  <c r="AS8" i="15"/>
  <c r="AS43" i="15"/>
  <c r="AS35" i="15"/>
  <c r="AS27" i="15"/>
  <c r="AS19" i="15"/>
  <c r="AS11" i="15"/>
  <c r="AS46" i="15"/>
  <c r="AS38" i="15"/>
  <c r="AS30" i="15"/>
  <c r="AS22" i="15"/>
  <c r="AS14" i="15"/>
  <c r="AS6" i="15"/>
  <c r="AS41" i="15"/>
  <c r="AS33" i="15"/>
  <c r="AS25" i="15"/>
  <c r="AS17" i="15"/>
  <c r="AS9" i="15"/>
  <c r="AS20" i="15"/>
  <c r="AS28" i="15"/>
  <c r="AS12" i="15"/>
  <c r="AJ45" i="18"/>
  <c r="AJ45" i="16"/>
  <c r="AB45" i="18"/>
  <c r="AB45" i="16"/>
  <c r="T45" i="18"/>
  <c r="T45" i="16"/>
  <c r="L45" i="18"/>
  <c r="L45" i="16"/>
  <c r="D45" i="18"/>
  <c r="D45" i="16"/>
  <c r="AR27" i="18"/>
  <c r="AR27" i="16"/>
  <c r="AR41" i="18"/>
  <c r="AR41" i="16"/>
  <c r="AR42" i="18"/>
  <c r="AR42" i="16"/>
  <c r="AR39" i="18"/>
  <c r="AR39" i="16"/>
  <c r="AR44" i="18"/>
  <c r="AR44" i="16"/>
  <c r="AI45" i="18"/>
  <c r="AI45" i="16"/>
  <c r="AA45" i="18"/>
  <c r="AA45" i="16"/>
  <c r="S45" i="18"/>
  <c r="S45" i="16"/>
  <c r="K45" i="18"/>
  <c r="K45" i="16"/>
  <c r="AR17" i="18"/>
  <c r="AR17" i="16"/>
  <c r="AR22" i="18"/>
  <c r="AR22" i="16"/>
  <c r="AR24" i="18"/>
  <c r="AR24" i="16"/>
  <c r="AR45" i="18"/>
  <c r="AR45" i="16"/>
  <c r="AR30" i="18"/>
  <c r="AR30" i="16"/>
  <c r="AR35" i="18"/>
  <c r="AR35" i="16"/>
  <c r="AR32" i="18"/>
  <c r="AR32" i="16"/>
  <c r="AP45" i="18"/>
  <c r="AP45" i="16"/>
  <c r="AH45" i="18"/>
  <c r="AH45" i="16"/>
  <c r="Z45" i="18"/>
  <c r="Z45" i="16"/>
  <c r="R45" i="18"/>
  <c r="R45" i="16"/>
  <c r="J45" i="18"/>
  <c r="J45" i="16"/>
  <c r="C47" i="15"/>
  <c r="AS47" i="15" s="1"/>
  <c r="BT46" i="15"/>
  <c r="BT46" i="18" s="1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38" i="18"/>
  <c r="AR38" i="16"/>
  <c r="AR43" i="18"/>
  <c r="AR43" i="16"/>
  <c r="AR40" i="18"/>
  <c r="AR40" i="16"/>
  <c r="AO45" i="18"/>
  <c r="AO45" i="16"/>
  <c r="AG45" i="18"/>
  <c r="AG45" i="16"/>
  <c r="Y45" i="18"/>
  <c r="Y45" i="16"/>
  <c r="Q45" i="18"/>
  <c r="Q45" i="16"/>
  <c r="I45" i="18"/>
  <c r="I45" i="16"/>
  <c r="AR33" i="18"/>
  <c r="AR33" i="16"/>
  <c r="AR9" i="18"/>
  <c r="AR9" i="16"/>
  <c r="AR25" i="18"/>
  <c r="AR25" i="16"/>
  <c r="AR46" i="18"/>
  <c r="AR46" i="16"/>
  <c r="AR5" i="18"/>
  <c r="AR5" i="16"/>
  <c r="AN45" i="18"/>
  <c r="AN45" i="16"/>
  <c r="AF45" i="18"/>
  <c r="AF45" i="16"/>
  <c r="X45" i="18"/>
  <c r="X45" i="16"/>
  <c r="P45" i="18"/>
  <c r="P45" i="16"/>
  <c r="H45" i="18"/>
  <c r="H45" i="16"/>
  <c r="C47" i="16"/>
  <c r="BG4" i="16"/>
  <c r="AS47" i="18" l="1"/>
  <c r="AS47" i="16"/>
  <c r="AO46" i="18"/>
  <c r="AO46" i="16"/>
  <c r="AG46" i="18"/>
  <c r="AG46" i="16"/>
  <c r="Y46" i="18"/>
  <c r="Y46" i="16"/>
  <c r="Q46" i="18"/>
  <c r="Q46" i="16"/>
  <c r="I46" i="18"/>
  <c r="I46" i="16"/>
  <c r="AS9" i="18"/>
  <c r="AS9" i="16"/>
  <c r="AS29" i="18"/>
  <c r="AS29" i="16"/>
  <c r="AS26" i="18"/>
  <c r="AS26" i="16"/>
  <c r="AS15" i="18"/>
  <c r="AS15" i="16"/>
  <c r="AN46" i="18"/>
  <c r="AN46" i="16"/>
  <c r="AF46" i="18"/>
  <c r="AF46" i="16"/>
  <c r="X46" i="18"/>
  <c r="X46" i="16"/>
  <c r="P46" i="18"/>
  <c r="P46" i="16"/>
  <c r="H46" i="18"/>
  <c r="H46" i="16"/>
  <c r="AS17" i="18"/>
  <c r="AS17" i="16"/>
  <c r="AS6" i="18"/>
  <c r="AS6" i="16"/>
  <c r="AS11" i="18"/>
  <c r="AS11" i="16"/>
  <c r="AS37" i="18"/>
  <c r="AS37" i="16"/>
  <c r="AS34" i="18"/>
  <c r="AS34" i="16"/>
  <c r="AS23" i="18"/>
  <c r="AS23" i="16"/>
  <c r="AM46" i="18"/>
  <c r="AM46" i="16"/>
  <c r="AE46" i="18"/>
  <c r="AE46" i="16"/>
  <c r="W46" i="18"/>
  <c r="W46" i="16"/>
  <c r="O46" i="18"/>
  <c r="O46" i="16"/>
  <c r="G46" i="18"/>
  <c r="G46" i="16"/>
  <c r="AS25" i="18"/>
  <c r="AS25" i="16"/>
  <c r="AS14" i="18"/>
  <c r="AS14" i="16"/>
  <c r="AS19" i="18"/>
  <c r="AS19" i="16"/>
  <c r="AS8" i="18"/>
  <c r="AS8" i="16"/>
  <c r="AS45" i="18"/>
  <c r="AS45" i="16"/>
  <c r="AS42" i="18"/>
  <c r="AS42" i="16"/>
  <c r="AS31" i="18"/>
  <c r="AS31" i="16"/>
  <c r="AU4" i="15"/>
  <c r="AT73" i="15"/>
  <c r="AT73" i="18" s="1"/>
  <c r="AT42" i="15"/>
  <c r="AT34" i="15"/>
  <c r="AT26" i="15"/>
  <c r="AT18" i="15"/>
  <c r="AT10" i="15"/>
  <c r="AT45" i="15"/>
  <c r="AT37" i="15"/>
  <c r="AT29" i="15"/>
  <c r="AT21" i="15"/>
  <c r="AT13" i="15"/>
  <c r="AT5" i="15"/>
  <c r="AT40" i="15"/>
  <c r="AT32" i="15"/>
  <c r="AT24" i="15"/>
  <c r="AT16" i="15"/>
  <c r="AT8" i="15"/>
  <c r="AT47" i="15"/>
  <c r="AT43" i="15"/>
  <c r="AT35" i="15"/>
  <c r="AT27" i="15"/>
  <c r="AT19" i="15"/>
  <c r="AT11" i="15"/>
  <c r="AT46" i="15"/>
  <c r="AT38" i="15"/>
  <c r="AT30" i="15"/>
  <c r="AT22" i="15"/>
  <c r="AT14" i="15"/>
  <c r="AT6" i="15"/>
  <c r="AT39" i="15"/>
  <c r="AT41" i="15"/>
  <c r="AT33" i="15"/>
  <c r="AT25" i="15"/>
  <c r="AT17" i="15"/>
  <c r="AT9" i="15"/>
  <c r="AT44" i="15"/>
  <c r="AT36" i="15"/>
  <c r="AT28" i="15"/>
  <c r="AT20" i="15"/>
  <c r="AT12" i="15"/>
  <c r="AT7" i="15"/>
  <c r="AT31" i="15"/>
  <c r="AT15" i="15"/>
  <c r="AT23" i="15"/>
  <c r="AL46" i="18"/>
  <c r="AL46" i="16"/>
  <c r="AD46" i="18"/>
  <c r="AD46" i="16"/>
  <c r="V46" i="18"/>
  <c r="V46" i="16"/>
  <c r="N46" i="18"/>
  <c r="N46" i="16"/>
  <c r="F46" i="18"/>
  <c r="F46" i="16"/>
  <c r="AS33" i="18"/>
  <c r="AS33" i="16"/>
  <c r="AS22" i="18"/>
  <c r="AS22" i="16"/>
  <c r="AS27" i="18"/>
  <c r="AS27" i="16"/>
  <c r="AS16" i="18"/>
  <c r="AS16" i="16"/>
  <c r="AS44" i="18"/>
  <c r="AS44" i="16"/>
  <c r="AS39" i="18"/>
  <c r="AS39" i="16"/>
  <c r="AK46" i="18"/>
  <c r="AK46" i="16"/>
  <c r="AC46" i="18"/>
  <c r="AC46" i="16"/>
  <c r="U46" i="18"/>
  <c r="U46" i="16"/>
  <c r="M46" i="18"/>
  <c r="M46" i="16"/>
  <c r="E46" i="18"/>
  <c r="E46" i="16"/>
  <c r="AS41" i="18"/>
  <c r="AS41" i="16"/>
  <c r="AS30" i="18"/>
  <c r="AS30" i="16"/>
  <c r="AS35" i="18"/>
  <c r="AS35" i="16"/>
  <c r="AS24" i="18"/>
  <c r="AS24" i="16"/>
  <c r="AJ46" i="18"/>
  <c r="AJ46" i="16"/>
  <c r="AB46" i="18"/>
  <c r="AB46" i="16"/>
  <c r="T46" i="18"/>
  <c r="T46" i="16"/>
  <c r="L46" i="18"/>
  <c r="L46" i="16"/>
  <c r="D46" i="18"/>
  <c r="D46" i="16"/>
  <c r="AS12" i="18"/>
  <c r="AS12" i="16"/>
  <c r="AS38" i="16"/>
  <c r="AS38" i="18"/>
  <c r="AS43" i="18"/>
  <c r="AS43" i="16"/>
  <c r="AS32" i="18"/>
  <c r="AS32" i="16"/>
  <c r="AS5" i="18"/>
  <c r="AS5" i="16"/>
  <c r="AQ46" i="18"/>
  <c r="AQ46" i="16"/>
  <c r="AI46" i="18"/>
  <c r="AI46" i="16"/>
  <c r="AA46" i="18"/>
  <c r="AA46" i="16"/>
  <c r="S46" i="18"/>
  <c r="S46" i="16"/>
  <c r="K46" i="18"/>
  <c r="K46" i="16"/>
  <c r="AS28" i="18"/>
  <c r="AS28" i="16"/>
  <c r="AS46" i="18"/>
  <c r="AS46" i="16"/>
  <c r="AS40" i="18"/>
  <c r="AS40" i="16"/>
  <c r="AS13" i="18"/>
  <c r="AS13" i="16"/>
  <c r="AS10" i="18"/>
  <c r="AS10" i="16"/>
  <c r="AS36" i="18"/>
  <c r="AS36" i="16"/>
  <c r="AP46" i="18"/>
  <c r="AP46" i="16"/>
  <c r="AH46" i="18"/>
  <c r="AH46" i="16"/>
  <c r="Z46" i="18"/>
  <c r="Z46" i="16"/>
  <c r="R46" i="18"/>
  <c r="R46" i="16"/>
  <c r="J46" i="18"/>
  <c r="J46" i="16"/>
  <c r="C48" i="15"/>
  <c r="AT48" i="15" s="1"/>
  <c r="BT47" i="15"/>
  <c r="BT47" i="18" s="1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20" i="18"/>
  <c r="AS20" i="16"/>
  <c r="AS21" i="18"/>
  <c r="AS21" i="16"/>
  <c r="AS18" i="18"/>
  <c r="AS18" i="16"/>
  <c r="AS7" i="18"/>
  <c r="AS7" i="16"/>
  <c r="BH4" i="16"/>
  <c r="C48" i="16"/>
  <c r="AT48" i="18" l="1"/>
  <c r="AT48" i="16"/>
  <c r="AL47" i="18"/>
  <c r="AL47" i="16"/>
  <c r="AD47" i="18"/>
  <c r="AD47" i="16"/>
  <c r="V47" i="18"/>
  <c r="V47" i="16"/>
  <c r="N47" i="18"/>
  <c r="N47" i="16"/>
  <c r="F47" i="18"/>
  <c r="F47" i="16"/>
  <c r="AT7" i="18"/>
  <c r="AT7" i="16"/>
  <c r="AT40" i="18"/>
  <c r="AT40" i="16"/>
  <c r="AT29" i="18"/>
  <c r="AT29" i="16"/>
  <c r="AT18" i="18"/>
  <c r="AT18" i="16"/>
  <c r="AK47" i="18"/>
  <c r="AK47" i="16"/>
  <c r="AC47" i="18"/>
  <c r="AC47" i="16"/>
  <c r="U47" i="18"/>
  <c r="U47" i="16"/>
  <c r="M47" i="18"/>
  <c r="M47" i="16"/>
  <c r="E47" i="18"/>
  <c r="E47" i="16"/>
  <c r="AT12" i="18"/>
  <c r="AT12" i="16"/>
  <c r="AT9" i="18"/>
  <c r="AT9" i="16"/>
  <c r="AT39" i="18"/>
  <c r="AT39" i="16"/>
  <c r="AT37" i="18"/>
  <c r="AT37" i="16"/>
  <c r="AT26" i="18"/>
  <c r="AT26" i="16"/>
  <c r="AJ47" i="18"/>
  <c r="AJ47" i="16"/>
  <c r="AB47" i="18"/>
  <c r="AB47" i="16"/>
  <c r="T47" i="18"/>
  <c r="T47" i="16"/>
  <c r="D47" i="18"/>
  <c r="D47" i="16"/>
  <c r="AT20" i="18"/>
  <c r="AT20" i="16"/>
  <c r="AT17" i="18"/>
  <c r="AT17" i="16"/>
  <c r="AT6" i="18"/>
  <c r="AT6" i="16"/>
  <c r="AT11" i="18"/>
  <c r="AT11" i="16"/>
  <c r="AT45" i="18"/>
  <c r="AT45" i="16"/>
  <c r="AT34" i="18"/>
  <c r="AT34" i="16"/>
  <c r="AV4" i="15"/>
  <c r="AU45" i="15"/>
  <c r="AU37" i="15"/>
  <c r="AU29" i="15"/>
  <c r="AU21" i="15"/>
  <c r="AU13" i="15"/>
  <c r="AU5" i="15"/>
  <c r="AU48" i="15"/>
  <c r="AU40" i="15"/>
  <c r="AU32" i="15"/>
  <c r="AU24" i="15"/>
  <c r="AU16" i="15"/>
  <c r="AU8" i="15"/>
  <c r="AU73" i="15"/>
  <c r="AU73" i="18" s="1"/>
  <c r="AU43" i="15"/>
  <c r="AU35" i="15"/>
  <c r="AU27" i="15"/>
  <c r="AU19" i="15"/>
  <c r="AU11" i="15"/>
  <c r="AU42" i="15"/>
  <c r="AU46" i="15"/>
  <c r="AU38" i="15"/>
  <c r="AU30" i="15"/>
  <c r="AU22" i="15"/>
  <c r="AU14" i="15"/>
  <c r="AU6" i="15"/>
  <c r="AU41" i="15"/>
  <c r="AU33" i="15"/>
  <c r="AU25" i="15"/>
  <c r="AU17" i="15"/>
  <c r="AU9" i="15"/>
  <c r="AU44" i="15"/>
  <c r="AU36" i="15"/>
  <c r="AU28" i="15"/>
  <c r="AU20" i="15"/>
  <c r="AU12" i="15"/>
  <c r="AU47" i="15"/>
  <c r="AU39" i="15"/>
  <c r="AU31" i="15"/>
  <c r="AU23" i="15"/>
  <c r="AU15" i="15"/>
  <c r="AU7" i="15"/>
  <c r="AU18" i="15"/>
  <c r="AU26" i="15"/>
  <c r="AU10" i="15"/>
  <c r="AU34" i="15"/>
  <c r="L47" i="18"/>
  <c r="L47" i="16"/>
  <c r="AQ47" i="18"/>
  <c r="AQ47" i="16"/>
  <c r="AI47" i="18"/>
  <c r="AI47" i="16"/>
  <c r="AA47" i="18"/>
  <c r="AA47" i="16"/>
  <c r="S47" i="18"/>
  <c r="S47" i="16"/>
  <c r="K47" i="18"/>
  <c r="K47" i="16"/>
  <c r="AT28" i="18"/>
  <c r="AT28" i="16"/>
  <c r="AT25" i="18"/>
  <c r="AT25" i="16"/>
  <c r="AT14" i="18"/>
  <c r="AT14" i="16"/>
  <c r="AT19" i="18"/>
  <c r="AT19" i="16"/>
  <c r="AT47" i="18"/>
  <c r="AT47" i="16"/>
  <c r="AT42" i="18"/>
  <c r="AT42" i="16"/>
  <c r="AP47" i="18"/>
  <c r="AP47" i="16"/>
  <c r="Z47" i="18"/>
  <c r="Z47" i="16"/>
  <c r="R47" i="18"/>
  <c r="R47" i="16"/>
  <c r="J47" i="18"/>
  <c r="J47" i="16"/>
  <c r="C49" i="15"/>
  <c r="BT48" i="15"/>
  <c r="BT48" i="18" s="1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36" i="18"/>
  <c r="AT36" i="16"/>
  <c r="AT33" i="16"/>
  <c r="AT33" i="18"/>
  <c r="AT22" i="18"/>
  <c r="AT22" i="16"/>
  <c r="AT27" i="18"/>
  <c r="AT27" i="16"/>
  <c r="AT8" i="18"/>
  <c r="AT8" i="16"/>
  <c r="AG47" i="18"/>
  <c r="AG47" i="16"/>
  <c r="I47" i="18"/>
  <c r="I47" i="16"/>
  <c r="AT23" i="18"/>
  <c r="AT23" i="16"/>
  <c r="AT44" i="18"/>
  <c r="AT44" i="16"/>
  <c r="AT41" i="18"/>
  <c r="AT41" i="16"/>
  <c r="AT30" i="18"/>
  <c r="AT30" i="16"/>
  <c r="AT35" i="18"/>
  <c r="AT35" i="16"/>
  <c r="AT16" i="18"/>
  <c r="AT16" i="16"/>
  <c r="AT5" i="18"/>
  <c r="AT5" i="16"/>
  <c r="AH47" i="18"/>
  <c r="AH47" i="16"/>
  <c r="AO47" i="18"/>
  <c r="AO47" i="16"/>
  <c r="AN47" i="18"/>
  <c r="AN47" i="16"/>
  <c r="AF47" i="18"/>
  <c r="AF47" i="16"/>
  <c r="X47" i="18"/>
  <c r="X47" i="16"/>
  <c r="P47" i="18"/>
  <c r="P47" i="16"/>
  <c r="H47" i="18"/>
  <c r="H47" i="16"/>
  <c r="AT15" i="18"/>
  <c r="AT15" i="16"/>
  <c r="AT38" i="18"/>
  <c r="AT38" i="16"/>
  <c r="AT43" i="18"/>
  <c r="AT43" i="16"/>
  <c r="AT24" i="18"/>
  <c r="AT24" i="16"/>
  <c r="AT13" i="18"/>
  <c r="AT13" i="16"/>
  <c r="AR47" i="18"/>
  <c r="AR47" i="16"/>
  <c r="Y47" i="18"/>
  <c r="Y47" i="16"/>
  <c r="Q47" i="18"/>
  <c r="Q47" i="16"/>
  <c r="AM47" i="18"/>
  <c r="AM47" i="16"/>
  <c r="AE47" i="18"/>
  <c r="AE47" i="16"/>
  <c r="W47" i="18"/>
  <c r="W47" i="16"/>
  <c r="O47" i="18"/>
  <c r="O47" i="16"/>
  <c r="G47" i="18"/>
  <c r="G47" i="16"/>
  <c r="AT31" i="18"/>
  <c r="AT31" i="16"/>
  <c r="AT46" i="18"/>
  <c r="AT46" i="16"/>
  <c r="AT32" i="18"/>
  <c r="AT32" i="16"/>
  <c r="AT21" i="18"/>
  <c r="AT21" i="16"/>
  <c r="AT10" i="18"/>
  <c r="AT10" i="16"/>
  <c r="C49" i="16"/>
  <c r="BI4" i="16"/>
  <c r="AP48" i="18" l="1"/>
  <c r="AP48" i="16"/>
  <c r="AH48" i="18"/>
  <c r="AH48" i="16"/>
  <c r="Z48" i="18"/>
  <c r="Z48" i="16"/>
  <c r="R48" i="18"/>
  <c r="R48" i="16"/>
  <c r="J48" i="18"/>
  <c r="J48" i="16"/>
  <c r="C50" i="15"/>
  <c r="BT49" i="15"/>
  <c r="BT49" i="18" s="1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7" i="18"/>
  <c r="AU7" i="16"/>
  <c r="AU12" i="18"/>
  <c r="AU12" i="16"/>
  <c r="AU9" i="18"/>
  <c r="AU9" i="16"/>
  <c r="AU32" i="18"/>
  <c r="AU32" i="16"/>
  <c r="AU29" i="18"/>
  <c r="AU29" i="16"/>
  <c r="AW4" i="15"/>
  <c r="AV48" i="15"/>
  <c r="AV40" i="15"/>
  <c r="AV32" i="15"/>
  <c r="AV24" i="15"/>
  <c r="AV16" i="15"/>
  <c r="AV8" i="15"/>
  <c r="AV37" i="15"/>
  <c r="AV73" i="15"/>
  <c r="AV73" i="18" s="1"/>
  <c r="AV43" i="15"/>
  <c r="AV35" i="15"/>
  <c r="AV27" i="15"/>
  <c r="AV19" i="15"/>
  <c r="AV11" i="15"/>
  <c r="AV46" i="15"/>
  <c r="AV38" i="15"/>
  <c r="AV30" i="15"/>
  <c r="AV22" i="15"/>
  <c r="AV14" i="15"/>
  <c r="AV6" i="15"/>
  <c r="AV49" i="15"/>
  <c r="AV41" i="15"/>
  <c r="AV33" i="15"/>
  <c r="AV25" i="15"/>
  <c r="AV17" i="15"/>
  <c r="AV9" i="15"/>
  <c r="AV45" i="15"/>
  <c r="AV44" i="15"/>
  <c r="AV36" i="15"/>
  <c r="AV28" i="15"/>
  <c r="AV20" i="15"/>
  <c r="AV12" i="15"/>
  <c r="AV47" i="15"/>
  <c r="AV39" i="15"/>
  <c r="AV31" i="15"/>
  <c r="AV23" i="15"/>
  <c r="AV15" i="15"/>
  <c r="AV7" i="15"/>
  <c r="AV50" i="15"/>
  <c r="AV42" i="15"/>
  <c r="AV34" i="15"/>
  <c r="AV26" i="15"/>
  <c r="AV18" i="15"/>
  <c r="AV10" i="15"/>
  <c r="AV5" i="15"/>
  <c r="AV29" i="15"/>
  <c r="AV13" i="15"/>
  <c r="AV21" i="15"/>
  <c r="AO48" i="18"/>
  <c r="AO48" i="16"/>
  <c r="AG48" i="18"/>
  <c r="AG48" i="16"/>
  <c r="Y48" i="18"/>
  <c r="Y48" i="16"/>
  <c r="Q48" i="18"/>
  <c r="Q48" i="16"/>
  <c r="I48" i="18"/>
  <c r="I48" i="16"/>
  <c r="AU15" i="18"/>
  <c r="AU15" i="16"/>
  <c r="AU20" i="18"/>
  <c r="AU20" i="16"/>
  <c r="AU17" i="18"/>
  <c r="AU17" i="16"/>
  <c r="AU6" i="18"/>
  <c r="AU6" i="16"/>
  <c r="AU42" i="18"/>
  <c r="AU42" i="16"/>
  <c r="AU40" i="18"/>
  <c r="AU40" i="16"/>
  <c r="AU37" i="18"/>
  <c r="AU37" i="16"/>
  <c r="AN48" i="18"/>
  <c r="AN48" i="16"/>
  <c r="AF48" i="18"/>
  <c r="AF48" i="16"/>
  <c r="X48" i="18"/>
  <c r="X48" i="16"/>
  <c r="P48" i="18"/>
  <c r="P48" i="16"/>
  <c r="H48" i="18"/>
  <c r="H48" i="16"/>
  <c r="AU23" i="18"/>
  <c r="AU23" i="16"/>
  <c r="AU28" i="18"/>
  <c r="AU28" i="16"/>
  <c r="AU25" i="18"/>
  <c r="AU25" i="16"/>
  <c r="AU14" i="18"/>
  <c r="AU14" i="16"/>
  <c r="AU48" i="18"/>
  <c r="AU48" i="16"/>
  <c r="AU45" i="18"/>
  <c r="AU45" i="16"/>
  <c r="AM48" i="18"/>
  <c r="AM48" i="16"/>
  <c r="AE48" i="18"/>
  <c r="AE48" i="16"/>
  <c r="W48" i="18"/>
  <c r="W48" i="16"/>
  <c r="O48" i="18"/>
  <c r="O48" i="16"/>
  <c r="G48" i="18"/>
  <c r="G48" i="16"/>
  <c r="AU34" i="18"/>
  <c r="AU34" i="16"/>
  <c r="AU31" i="18"/>
  <c r="AU31" i="16"/>
  <c r="AU36" i="16"/>
  <c r="AU36" i="18"/>
  <c r="AU33" i="18"/>
  <c r="AU33" i="16"/>
  <c r="AU22" i="18"/>
  <c r="AU22" i="16"/>
  <c r="AU11" i="18"/>
  <c r="AU11" i="16"/>
  <c r="AL48" i="18"/>
  <c r="AL48" i="16"/>
  <c r="AD48" i="18"/>
  <c r="AD48" i="16"/>
  <c r="V48" i="18"/>
  <c r="V48" i="16"/>
  <c r="N48" i="18"/>
  <c r="N48" i="16"/>
  <c r="F48" i="18"/>
  <c r="F48" i="16"/>
  <c r="AU10" i="18"/>
  <c r="AU10" i="16"/>
  <c r="AU39" i="18"/>
  <c r="AU39" i="16"/>
  <c r="AU44" i="18"/>
  <c r="AU44" i="16"/>
  <c r="AU41" i="18"/>
  <c r="AU41" i="16"/>
  <c r="AU30" i="18"/>
  <c r="AU30" i="16"/>
  <c r="AU19" i="18"/>
  <c r="AU19" i="16"/>
  <c r="AS48" i="18"/>
  <c r="AS48" i="16"/>
  <c r="AK48" i="18"/>
  <c r="AK48" i="16"/>
  <c r="AC48" i="18"/>
  <c r="AC48" i="16"/>
  <c r="U48" i="18"/>
  <c r="U48" i="16"/>
  <c r="M48" i="18"/>
  <c r="M48" i="16"/>
  <c r="E48" i="18"/>
  <c r="E48" i="16"/>
  <c r="AU26" i="18"/>
  <c r="AU26" i="16"/>
  <c r="AU47" i="18"/>
  <c r="AU47" i="16"/>
  <c r="AU49" i="15"/>
  <c r="AU38" i="18"/>
  <c r="AU38" i="16"/>
  <c r="AU27" i="18"/>
  <c r="AU27" i="16"/>
  <c r="AU8" i="18"/>
  <c r="AU8" i="16"/>
  <c r="AU5" i="18"/>
  <c r="AU5" i="16"/>
  <c r="AR48" i="18"/>
  <c r="AR48" i="16"/>
  <c r="AJ48" i="18"/>
  <c r="AJ48" i="16"/>
  <c r="AB48" i="18"/>
  <c r="AB48" i="16"/>
  <c r="T48" i="18"/>
  <c r="T48" i="16"/>
  <c r="L48" i="18"/>
  <c r="L48" i="16"/>
  <c r="D48" i="18"/>
  <c r="D48" i="16"/>
  <c r="AU18" i="18"/>
  <c r="AU18" i="16"/>
  <c r="AU46" i="18"/>
  <c r="AU46" i="16"/>
  <c r="AU35" i="18"/>
  <c r="AU35" i="16"/>
  <c r="AU16" i="18"/>
  <c r="AU16" i="16"/>
  <c r="AU13" i="18"/>
  <c r="AU13" i="16"/>
  <c r="AQ48" i="18"/>
  <c r="AQ48" i="16"/>
  <c r="AI48" i="18"/>
  <c r="AI48" i="16"/>
  <c r="AA48" i="18"/>
  <c r="AA48" i="16"/>
  <c r="S48" i="18"/>
  <c r="S48" i="16"/>
  <c r="K48" i="18"/>
  <c r="K48" i="16"/>
  <c r="AU43" i="18"/>
  <c r="AU43" i="16"/>
  <c r="AU24" i="18"/>
  <c r="AU24" i="16"/>
  <c r="AU21" i="18"/>
  <c r="AU21" i="16"/>
  <c r="C50" i="16"/>
  <c r="BJ4" i="16"/>
  <c r="AV21" i="18" l="1"/>
  <c r="AV21" i="16"/>
  <c r="AV42" i="18"/>
  <c r="AV42" i="16"/>
  <c r="AV39" i="18"/>
  <c r="AV39" i="16"/>
  <c r="AV36" i="18"/>
  <c r="AV36" i="16"/>
  <c r="AV25" i="18"/>
  <c r="AV25" i="16"/>
  <c r="AV22" i="18"/>
  <c r="AV22" i="16"/>
  <c r="AV19" i="18"/>
  <c r="AV19" i="16"/>
  <c r="AT49" i="18"/>
  <c r="AT49" i="16"/>
  <c r="AL49" i="18"/>
  <c r="AL49" i="16"/>
  <c r="AD49" i="18"/>
  <c r="AD49" i="16"/>
  <c r="V49" i="18"/>
  <c r="V49" i="16"/>
  <c r="N49" i="18"/>
  <c r="N49" i="16"/>
  <c r="F49" i="18"/>
  <c r="F49" i="16"/>
  <c r="AV13" i="18"/>
  <c r="AV13" i="16"/>
  <c r="AV50" i="18"/>
  <c r="AV50" i="16"/>
  <c r="AV47" i="18"/>
  <c r="AV47" i="16"/>
  <c r="AV44" i="18"/>
  <c r="AV44" i="16"/>
  <c r="AV33" i="18"/>
  <c r="AV33" i="16"/>
  <c r="AV30" i="18"/>
  <c r="AV30" i="16"/>
  <c r="AV27" i="18"/>
  <c r="AV27" i="16"/>
  <c r="AV37" i="18"/>
  <c r="AV37" i="16"/>
  <c r="AS49" i="18"/>
  <c r="AS49" i="16"/>
  <c r="AK49" i="18"/>
  <c r="AK49" i="16"/>
  <c r="AC49" i="18"/>
  <c r="AC49" i="16"/>
  <c r="U49" i="18"/>
  <c r="U49" i="16"/>
  <c r="M49" i="18"/>
  <c r="M49" i="16"/>
  <c r="E49" i="18"/>
  <c r="E49" i="16"/>
  <c r="AU49" i="18"/>
  <c r="AU49" i="16"/>
  <c r="AV29" i="18"/>
  <c r="AV29" i="16"/>
  <c r="AV41" i="18"/>
  <c r="AV41" i="16"/>
  <c r="AV38" i="18"/>
  <c r="AV38" i="16"/>
  <c r="AV35" i="18"/>
  <c r="AV35" i="16"/>
  <c r="AV8" i="18"/>
  <c r="AV8" i="16"/>
  <c r="AR49" i="18"/>
  <c r="AR49" i="16"/>
  <c r="AJ49" i="18"/>
  <c r="AJ49" i="16"/>
  <c r="AB49" i="18"/>
  <c r="AB49" i="16"/>
  <c r="T49" i="18"/>
  <c r="T49" i="16"/>
  <c r="L49" i="18"/>
  <c r="L49" i="16"/>
  <c r="D49" i="18"/>
  <c r="D49" i="16"/>
  <c r="AV5" i="18"/>
  <c r="AV5" i="16"/>
  <c r="AV49" i="18"/>
  <c r="AV49" i="16"/>
  <c r="AV46" i="18"/>
  <c r="AV46" i="16"/>
  <c r="AV43" i="18"/>
  <c r="AV43" i="16"/>
  <c r="AV16" i="18"/>
  <c r="AV16" i="16"/>
  <c r="AQ49" i="18"/>
  <c r="AQ49" i="16"/>
  <c r="AI49" i="18"/>
  <c r="AI49" i="16"/>
  <c r="AA49" i="18"/>
  <c r="AA49" i="16"/>
  <c r="S49" i="18"/>
  <c r="S49" i="16"/>
  <c r="K49" i="18"/>
  <c r="K49" i="16"/>
  <c r="AV10" i="18"/>
  <c r="AV10" i="16"/>
  <c r="AV7" i="18"/>
  <c r="AV7" i="16"/>
  <c r="AV24" i="18"/>
  <c r="AV24" i="16"/>
  <c r="AP49" i="18"/>
  <c r="AP49" i="16"/>
  <c r="AH49" i="18"/>
  <c r="AH49" i="16"/>
  <c r="Z49" i="18"/>
  <c r="Z49" i="16"/>
  <c r="R49" i="18"/>
  <c r="R49" i="16"/>
  <c r="J49" i="18"/>
  <c r="J49" i="16"/>
  <c r="C51" i="15"/>
  <c r="BT50" i="15"/>
  <c r="BT50" i="18" s="1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18" i="18"/>
  <c r="AV18" i="16"/>
  <c r="AV15" i="18"/>
  <c r="AV15" i="16"/>
  <c r="AV12" i="18"/>
  <c r="AV12" i="16"/>
  <c r="AV45" i="18"/>
  <c r="AV45" i="16"/>
  <c r="AV32" i="18"/>
  <c r="AV32" i="16"/>
  <c r="AX4" i="15"/>
  <c r="AW73" i="15"/>
  <c r="AW73" i="18" s="1"/>
  <c r="AW51" i="15"/>
  <c r="AW43" i="15"/>
  <c r="AW35" i="15"/>
  <c r="AW27" i="15"/>
  <c r="AW19" i="15"/>
  <c r="AW11" i="15"/>
  <c r="AW46" i="15"/>
  <c r="AW38" i="15"/>
  <c r="AW30" i="15"/>
  <c r="AW22" i="15"/>
  <c r="AW14" i="15"/>
  <c r="AW6" i="15"/>
  <c r="AW40" i="15"/>
  <c r="AW49" i="15"/>
  <c r="AW41" i="15"/>
  <c r="AW33" i="15"/>
  <c r="AW25" i="15"/>
  <c r="AW17" i="15"/>
  <c r="AW9" i="15"/>
  <c r="AW48" i="15"/>
  <c r="AW44" i="15"/>
  <c r="AW36" i="15"/>
  <c r="AW28" i="15"/>
  <c r="AW20" i="15"/>
  <c r="AW12" i="15"/>
  <c r="AW47" i="15"/>
  <c r="AW39" i="15"/>
  <c r="AW31" i="15"/>
  <c r="AW23" i="15"/>
  <c r="AW15" i="15"/>
  <c r="AW7" i="15"/>
  <c r="AW50" i="15"/>
  <c r="AW42" i="15"/>
  <c r="AW34" i="15"/>
  <c r="AW26" i="15"/>
  <c r="AW18" i="15"/>
  <c r="AW10" i="15"/>
  <c r="AW45" i="15"/>
  <c r="AW37" i="15"/>
  <c r="AW29" i="15"/>
  <c r="AW21" i="15"/>
  <c r="AW13" i="15"/>
  <c r="AW5" i="15"/>
  <c r="AW32" i="15"/>
  <c r="AW8" i="15"/>
  <c r="AW16" i="15"/>
  <c r="AW24" i="15"/>
  <c r="AO49" i="18"/>
  <c r="AO49" i="16"/>
  <c r="AG49" i="18"/>
  <c r="AG49" i="16"/>
  <c r="Y49" i="18"/>
  <c r="Y49" i="16"/>
  <c r="Q49" i="18"/>
  <c r="Q49" i="16"/>
  <c r="I49" i="18"/>
  <c r="I49" i="16"/>
  <c r="AV26" i="18"/>
  <c r="AV26" i="16"/>
  <c r="AV23" i="18"/>
  <c r="AV23" i="16"/>
  <c r="AV20" i="18"/>
  <c r="AV20" i="16"/>
  <c r="AV9" i="18"/>
  <c r="AV9" i="16"/>
  <c r="AV6" i="18"/>
  <c r="AV6" i="16"/>
  <c r="AV40" i="18"/>
  <c r="AV40" i="16"/>
  <c r="AN49" i="18"/>
  <c r="AN49" i="16"/>
  <c r="AF49" i="18"/>
  <c r="AF49" i="16"/>
  <c r="X49" i="18"/>
  <c r="X49" i="16"/>
  <c r="P49" i="18"/>
  <c r="P49" i="16"/>
  <c r="H49" i="18"/>
  <c r="H49" i="16"/>
  <c r="AV34" i="18"/>
  <c r="AV34" i="16"/>
  <c r="AV31" i="16"/>
  <c r="AV31" i="18"/>
  <c r="AV28" i="18"/>
  <c r="AV28" i="16"/>
  <c r="AV17" i="18"/>
  <c r="AV17" i="16"/>
  <c r="AV14" i="18"/>
  <c r="AV14" i="16"/>
  <c r="AV11" i="18"/>
  <c r="AV11" i="16"/>
  <c r="AV48" i="18"/>
  <c r="AV48" i="16"/>
  <c r="AM49" i="18"/>
  <c r="AM49" i="16"/>
  <c r="AE49" i="18"/>
  <c r="AE49" i="16"/>
  <c r="W49" i="18"/>
  <c r="W49" i="16"/>
  <c r="O49" i="18"/>
  <c r="O49" i="16"/>
  <c r="G49" i="18"/>
  <c r="G49" i="16"/>
  <c r="C51" i="16"/>
  <c r="BK4" i="16"/>
  <c r="AW24" i="18" l="1"/>
  <c r="AW24" i="16"/>
  <c r="AW21" i="18"/>
  <c r="AW21" i="16"/>
  <c r="AW18" i="18"/>
  <c r="AW18" i="16"/>
  <c r="AW15" i="18"/>
  <c r="AW15" i="16"/>
  <c r="AW12" i="18"/>
  <c r="AW12" i="16"/>
  <c r="AW48" i="18"/>
  <c r="AW48" i="16"/>
  <c r="AW46" i="18"/>
  <c r="AW46" i="16"/>
  <c r="AW51" i="18"/>
  <c r="AW51" i="16"/>
  <c r="AN50" i="18"/>
  <c r="AN50" i="16"/>
  <c r="AF50" i="18"/>
  <c r="AF50" i="16"/>
  <c r="X50" i="18"/>
  <c r="X50" i="16"/>
  <c r="P50" i="18"/>
  <c r="P50" i="16"/>
  <c r="H50" i="18"/>
  <c r="H50" i="16"/>
  <c r="AW29" i="18"/>
  <c r="AW29" i="16"/>
  <c r="W50" i="18"/>
  <c r="W50" i="16"/>
  <c r="AW16" i="18"/>
  <c r="AW16" i="16"/>
  <c r="AW37" i="18"/>
  <c r="AW37" i="16"/>
  <c r="AW34" i="18"/>
  <c r="AW34" i="16"/>
  <c r="AW31" i="18"/>
  <c r="AW31" i="16"/>
  <c r="AW28" i="18"/>
  <c r="AW28" i="16"/>
  <c r="AW9" i="18"/>
  <c r="AW9" i="16"/>
  <c r="AW40" i="18"/>
  <c r="AW40" i="16"/>
  <c r="AT50" i="18"/>
  <c r="AT50" i="16"/>
  <c r="AL50" i="18"/>
  <c r="AL50" i="16"/>
  <c r="AD50" i="18"/>
  <c r="AD50" i="16"/>
  <c r="V50" i="18"/>
  <c r="V50" i="16"/>
  <c r="N50" i="18"/>
  <c r="N50" i="16"/>
  <c r="F50" i="18"/>
  <c r="F50" i="16"/>
  <c r="AW23" i="18"/>
  <c r="AW23" i="16"/>
  <c r="AE50" i="18"/>
  <c r="AE50" i="16"/>
  <c r="AW8" i="18"/>
  <c r="AW8" i="16"/>
  <c r="AW45" i="18"/>
  <c r="AW45" i="16"/>
  <c r="AW42" i="18"/>
  <c r="AW42" i="16"/>
  <c r="AW39" i="18"/>
  <c r="AW39" i="16"/>
  <c r="AW36" i="18"/>
  <c r="AW36" i="16"/>
  <c r="AW17" i="18"/>
  <c r="AW17" i="16"/>
  <c r="AW6" i="18"/>
  <c r="AW6" i="16"/>
  <c r="AW11" i="18"/>
  <c r="AW11" i="16"/>
  <c r="AS50" i="18"/>
  <c r="AS50" i="16"/>
  <c r="AK50" i="18"/>
  <c r="AK50" i="16"/>
  <c r="AC50" i="18"/>
  <c r="AC50" i="16"/>
  <c r="U50" i="18"/>
  <c r="U50" i="16"/>
  <c r="M50" i="18"/>
  <c r="M50" i="16"/>
  <c r="E50" i="18"/>
  <c r="E50" i="16"/>
  <c r="O50" i="18"/>
  <c r="O50" i="16"/>
  <c r="AW32" i="18"/>
  <c r="AW32" i="16"/>
  <c r="AW50" i="18"/>
  <c r="AW50" i="16"/>
  <c r="AW47" i="18"/>
  <c r="AW47" i="16"/>
  <c r="AW44" i="18"/>
  <c r="AW44" i="16"/>
  <c r="AW25" i="18"/>
  <c r="AW25" i="16"/>
  <c r="AW14" i="18"/>
  <c r="AW14" i="16"/>
  <c r="AW19" i="18"/>
  <c r="AW19" i="16"/>
  <c r="AR50" i="18"/>
  <c r="AR50" i="16"/>
  <c r="AJ50" i="18"/>
  <c r="AJ50" i="16"/>
  <c r="AB50" i="18"/>
  <c r="AB50" i="16"/>
  <c r="T50" i="18"/>
  <c r="T50" i="16"/>
  <c r="L50" i="18"/>
  <c r="L50" i="16"/>
  <c r="D50" i="18"/>
  <c r="D50" i="16"/>
  <c r="AW20" i="18"/>
  <c r="AW20" i="16"/>
  <c r="AM50" i="18"/>
  <c r="AM50" i="16"/>
  <c r="AW33" i="18"/>
  <c r="AW33" i="16"/>
  <c r="AW22" i="18"/>
  <c r="AW22" i="16"/>
  <c r="AW27" i="18"/>
  <c r="AW27" i="16"/>
  <c r="AQ50" i="18"/>
  <c r="AQ50" i="16"/>
  <c r="AI50" i="18"/>
  <c r="AI50" i="16"/>
  <c r="AA50" i="18"/>
  <c r="AA50" i="16"/>
  <c r="S50" i="18"/>
  <c r="S50" i="16"/>
  <c r="K50" i="18"/>
  <c r="K50" i="16"/>
  <c r="G50" i="18"/>
  <c r="G50" i="16"/>
  <c r="AW5" i="18"/>
  <c r="AW5" i="16"/>
  <c r="AW41" i="18"/>
  <c r="AW41" i="16"/>
  <c r="AW30" i="18"/>
  <c r="AW30" i="16"/>
  <c r="AW35" i="18"/>
  <c r="AW35" i="16"/>
  <c r="AY4" i="15"/>
  <c r="AX73" i="15"/>
  <c r="AX73" i="18" s="1"/>
  <c r="AX46" i="15"/>
  <c r="AX38" i="15"/>
  <c r="AX30" i="15"/>
  <c r="AX22" i="15"/>
  <c r="AX14" i="15"/>
  <c r="AX6" i="15"/>
  <c r="AX49" i="15"/>
  <c r="AX41" i="15"/>
  <c r="AX33" i="15"/>
  <c r="AX25" i="15"/>
  <c r="AX17" i="15"/>
  <c r="AX9" i="15"/>
  <c r="AX43" i="15"/>
  <c r="AX44" i="15"/>
  <c r="AX36" i="15"/>
  <c r="AX28" i="15"/>
  <c r="AX20" i="15"/>
  <c r="AX12" i="15"/>
  <c r="AX47" i="15"/>
  <c r="AX39" i="15"/>
  <c r="AX31" i="15"/>
  <c r="AX23" i="15"/>
  <c r="AX15" i="15"/>
  <c r="AX7" i="15"/>
  <c r="AX50" i="15"/>
  <c r="AX42" i="15"/>
  <c r="AX34" i="15"/>
  <c r="AX26" i="15"/>
  <c r="AX18" i="15"/>
  <c r="AX10" i="15"/>
  <c r="AX51" i="15"/>
  <c r="AX45" i="15"/>
  <c r="AX37" i="15"/>
  <c r="AX29" i="15"/>
  <c r="AX21" i="15"/>
  <c r="AX13" i="15"/>
  <c r="AX5" i="15"/>
  <c r="AX35" i="15"/>
  <c r="AX48" i="15"/>
  <c r="AX40" i="15"/>
  <c r="AX32" i="15"/>
  <c r="AX24" i="15"/>
  <c r="AX16" i="15"/>
  <c r="AX8" i="15"/>
  <c r="AX19" i="15"/>
  <c r="AX27" i="15"/>
  <c r="AX11" i="15"/>
  <c r="AP50" i="18"/>
  <c r="AP50" i="16"/>
  <c r="AH50" i="18"/>
  <c r="AH50" i="16"/>
  <c r="Z50" i="18"/>
  <c r="Z50" i="16"/>
  <c r="R50" i="18"/>
  <c r="R50" i="16"/>
  <c r="J50" i="18"/>
  <c r="J50" i="16"/>
  <c r="C52" i="15"/>
  <c r="AX52" i="15" s="1"/>
  <c r="BT51" i="15"/>
  <c r="BT51" i="18" s="1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26" i="18"/>
  <c r="AW26" i="16"/>
  <c r="AU50" i="18"/>
  <c r="AU50" i="16"/>
  <c r="AW13" i="18"/>
  <c r="AW13" i="16"/>
  <c r="AW10" i="18"/>
  <c r="AW10" i="16"/>
  <c r="AW7" i="18"/>
  <c r="AW7" i="16"/>
  <c r="AW49" i="18"/>
  <c r="AW49" i="16"/>
  <c r="AW38" i="18"/>
  <c r="AW38" i="16"/>
  <c r="AW43" i="18"/>
  <c r="AW43" i="16"/>
  <c r="AO50" i="18"/>
  <c r="AO50" i="16"/>
  <c r="AG50" i="18"/>
  <c r="AG50" i="16"/>
  <c r="Y50" i="18"/>
  <c r="Y50" i="16"/>
  <c r="Q50" i="18"/>
  <c r="Q50" i="16"/>
  <c r="I50" i="18"/>
  <c r="I50" i="16"/>
  <c r="C52" i="16"/>
  <c r="BL4" i="16"/>
  <c r="AX52" i="18" l="1"/>
  <c r="AX52" i="16"/>
  <c r="AO51" i="18"/>
  <c r="AO51" i="16"/>
  <c r="AG51" i="18"/>
  <c r="AG51" i="16"/>
  <c r="Y51" i="18"/>
  <c r="Y51" i="16"/>
  <c r="Q51" i="18"/>
  <c r="Q51" i="16"/>
  <c r="I51" i="18"/>
  <c r="I51" i="16"/>
  <c r="AX16" i="18"/>
  <c r="AX16" i="16"/>
  <c r="AX50" i="18"/>
  <c r="AX50" i="16"/>
  <c r="AX47" i="18"/>
  <c r="AX47" i="16"/>
  <c r="AX44" i="18"/>
  <c r="AX44" i="16"/>
  <c r="AX33" i="18"/>
  <c r="AX33" i="16"/>
  <c r="AX30" i="18"/>
  <c r="AX30" i="16"/>
  <c r="AZ4" i="15"/>
  <c r="AY73" i="15"/>
  <c r="AY73" i="18" s="1"/>
  <c r="AY49" i="15"/>
  <c r="AY41" i="15"/>
  <c r="AY33" i="15"/>
  <c r="AY25" i="15"/>
  <c r="AY17" i="15"/>
  <c r="AY9" i="15"/>
  <c r="AY38" i="15"/>
  <c r="AY52" i="15"/>
  <c r="AY44" i="15"/>
  <c r="AY36" i="15"/>
  <c r="AY28" i="15"/>
  <c r="AY20" i="15"/>
  <c r="AY12" i="15"/>
  <c r="AY47" i="15"/>
  <c r="AY39" i="15"/>
  <c r="AY31" i="15"/>
  <c r="AY23" i="15"/>
  <c r="AY15" i="15"/>
  <c r="AY7" i="15"/>
  <c r="AY46" i="15"/>
  <c r="AY50" i="15"/>
  <c r="AY42" i="15"/>
  <c r="AY34" i="15"/>
  <c r="AY26" i="15"/>
  <c r="AY18" i="15"/>
  <c r="AY10" i="15"/>
  <c r="AY45" i="15"/>
  <c r="AY37" i="15"/>
  <c r="AY29" i="15"/>
  <c r="AY21" i="15"/>
  <c r="AY13" i="15"/>
  <c r="AY5" i="15"/>
  <c r="AY48" i="15"/>
  <c r="AY40" i="15"/>
  <c r="AY32" i="15"/>
  <c r="AY24" i="15"/>
  <c r="AY16" i="15"/>
  <c r="AY8" i="15"/>
  <c r="AY51" i="15"/>
  <c r="AY43" i="15"/>
  <c r="AY35" i="15"/>
  <c r="AY27" i="15"/>
  <c r="AY19" i="15"/>
  <c r="AY11" i="15"/>
  <c r="AY6" i="15"/>
  <c r="AY30" i="15"/>
  <c r="AY14" i="15"/>
  <c r="AY22" i="15"/>
  <c r="AN51" i="18"/>
  <c r="AN51" i="16"/>
  <c r="AF51" i="18"/>
  <c r="AF51" i="16"/>
  <c r="X51" i="18"/>
  <c r="X51" i="16"/>
  <c r="P51" i="18"/>
  <c r="P51" i="16"/>
  <c r="H51" i="18"/>
  <c r="H51" i="16"/>
  <c r="AX24" i="18"/>
  <c r="AX24" i="16"/>
  <c r="AX41" i="18"/>
  <c r="AX41" i="16"/>
  <c r="AX38" i="18"/>
  <c r="AX38" i="16"/>
  <c r="AU51" i="18"/>
  <c r="AU51" i="16"/>
  <c r="AM51" i="18"/>
  <c r="AM51" i="16"/>
  <c r="AE51" i="18"/>
  <c r="AE51" i="16"/>
  <c r="W51" i="18"/>
  <c r="W51" i="16"/>
  <c r="O51" i="18"/>
  <c r="O51" i="16"/>
  <c r="G51" i="18"/>
  <c r="G51" i="16"/>
  <c r="AX32" i="18"/>
  <c r="AX32" i="16"/>
  <c r="AX5" i="18"/>
  <c r="AX5" i="16"/>
  <c r="AX51" i="18"/>
  <c r="AX51" i="16"/>
  <c r="AX49" i="18"/>
  <c r="AX49" i="16"/>
  <c r="AX46" i="18"/>
  <c r="AX46" i="16"/>
  <c r="AV51" i="18"/>
  <c r="AV51" i="16"/>
  <c r="AT51" i="18"/>
  <c r="AT51" i="16"/>
  <c r="AL51" i="18"/>
  <c r="AL51" i="16"/>
  <c r="AD51" i="18"/>
  <c r="AD51" i="16"/>
  <c r="V51" i="18"/>
  <c r="V51" i="16"/>
  <c r="N51" i="18"/>
  <c r="N51" i="16"/>
  <c r="F51" i="18"/>
  <c r="F51" i="16"/>
  <c r="AX11" i="18"/>
  <c r="AX11" i="16"/>
  <c r="AX40" i="18"/>
  <c r="AX40" i="16"/>
  <c r="AX13" i="18"/>
  <c r="AX13" i="16"/>
  <c r="AX10" i="18"/>
  <c r="AX10" i="16"/>
  <c r="AX7" i="18"/>
  <c r="AX7" i="16"/>
  <c r="AS51" i="18"/>
  <c r="AS51" i="16"/>
  <c r="AK51" i="18"/>
  <c r="AK51" i="16"/>
  <c r="AC51" i="18"/>
  <c r="AC51" i="16"/>
  <c r="U51" i="18"/>
  <c r="U51" i="16"/>
  <c r="M51" i="18"/>
  <c r="M51" i="16"/>
  <c r="E51" i="18"/>
  <c r="E51" i="16"/>
  <c r="AX27" i="18"/>
  <c r="AX27" i="16"/>
  <c r="AX48" i="18"/>
  <c r="AX48" i="16"/>
  <c r="AX21" i="18"/>
  <c r="AX21" i="16"/>
  <c r="AX18" i="18"/>
  <c r="AX18" i="16"/>
  <c r="AX15" i="18"/>
  <c r="AX15" i="16"/>
  <c r="AX12" i="18"/>
  <c r="AX12" i="16"/>
  <c r="AX43" i="18"/>
  <c r="AX43" i="16"/>
  <c r="AR51" i="18"/>
  <c r="AR51" i="16"/>
  <c r="AJ51" i="18"/>
  <c r="AJ51" i="16"/>
  <c r="AB51" i="18"/>
  <c r="AB51" i="16"/>
  <c r="T51" i="18"/>
  <c r="T51" i="16"/>
  <c r="L51" i="18"/>
  <c r="L51" i="16"/>
  <c r="D51" i="18"/>
  <c r="D51" i="16"/>
  <c r="AX19" i="18"/>
  <c r="AX19" i="16"/>
  <c r="AX29" i="18"/>
  <c r="AX29" i="16"/>
  <c r="AX26" i="18"/>
  <c r="AX26" i="16"/>
  <c r="AX23" i="18"/>
  <c r="AX23" i="16"/>
  <c r="AX20" i="18"/>
  <c r="AX20" i="16"/>
  <c r="AX9" i="18"/>
  <c r="AX9" i="16"/>
  <c r="AX6" i="18"/>
  <c r="AX6" i="16"/>
  <c r="AQ51" i="18"/>
  <c r="AQ51" i="16"/>
  <c r="AI51" i="18"/>
  <c r="AI51" i="16"/>
  <c r="AA51" i="18"/>
  <c r="AA51" i="16"/>
  <c r="S51" i="18"/>
  <c r="S51" i="16"/>
  <c r="K51" i="18"/>
  <c r="K51" i="16"/>
  <c r="AX37" i="16"/>
  <c r="AX37" i="18"/>
  <c r="AX34" i="18"/>
  <c r="AX34" i="16"/>
  <c r="AX31" i="18"/>
  <c r="AX31" i="16"/>
  <c r="AX28" i="18"/>
  <c r="AX28" i="16"/>
  <c r="AX17" i="18"/>
  <c r="AX17" i="16"/>
  <c r="AX14" i="18"/>
  <c r="AX14" i="16"/>
  <c r="AP51" i="18"/>
  <c r="AP51" i="16"/>
  <c r="AH51" i="18"/>
  <c r="AH51" i="16"/>
  <c r="Z51" i="18"/>
  <c r="Z51" i="16"/>
  <c r="R51" i="18"/>
  <c r="R51" i="16"/>
  <c r="J51" i="18"/>
  <c r="J51" i="16"/>
  <c r="C53" i="15"/>
  <c r="BT52" i="15"/>
  <c r="BT52" i="18" s="1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8" i="18"/>
  <c r="AX8" i="16"/>
  <c r="AX35" i="18"/>
  <c r="AX35" i="16"/>
  <c r="AX45" i="18"/>
  <c r="AX45" i="16"/>
  <c r="AX42" i="18"/>
  <c r="AX42" i="16"/>
  <c r="AX39" i="18"/>
  <c r="AX39" i="16"/>
  <c r="AX36" i="18"/>
  <c r="AX36" i="16"/>
  <c r="AX25" i="18"/>
  <c r="AX25" i="16"/>
  <c r="AX22" i="18"/>
  <c r="AX22" i="16"/>
  <c r="BM4" i="16"/>
  <c r="C53" i="16"/>
  <c r="T52" i="18" l="1"/>
  <c r="T52" i="16"/>
  <c r="AP52" i="18"/>
  <c r="AP52" i="16"/>
  <c r="AH52" i="18"/>
  <c r="AH52" i="16"/>
  <c r="Z52" i="18"/>
  <c r="Z52" i="16"/>
  <c r="R52" i="18"/>
  <c r="R52" i="16"/>
  <c r="J52" i="18"/>
  <c r="J52" i="16"/>
  <c r="C54" i="15"/>
  <c r="BT53" i="15"/>
  <c r="BT53" i="18" s="1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35" i="18"/>
  <c r="AY35" i="16"/>
  <c r="AY24" i="18"/>
  <c r="AY24" i="16"/>
  <c r="AY13" i="18"/>
  <c r="AY13" i="16"/>
  <c r="AY18" i="18"/>
  <c r="AY18" i="16"/>
  <c r="AY7" i="18"/>
  <c r="AY7" i="16"/>
  <c r="AY12" i="18"/>
  <c r="AY12" i="16"/>
  <c r="AY38" i="18"/>
  <c r="AY38" i="16"/>
  <c r="L52" i="18"/>
  <c r="L52" i="16"/>
  <c r="AW52" i="18"/>
  <c r="AW52" i="16"/>
  <c r="AO52" i="18"/>
  <c r="AO52" i="16"/>
  <c r="AG52" i="18"/>
  <c r="AG52" i="16"/>
  <c r="Y52" i="18"/>
  <c r="Y52" i="16"/>
  <c r="Q52" i="18"/>
  <c r="Q52" i="16"/>
  <c r="I52" i="18"/>
  <c r="I52" i="16"/>
  <c r="AY22" i="18"/>
  <c r="AY22" i="16"/>
  <c r="AY43" i="18"/>
  <c r="AY43" i="16"/>
  <c r="AY32" i="18"/>
  <c r="AY32" i="16"/>
  <c r="AY21" i="18"/>
  <c r="AY21" i="16"/>
  <c r="AY26" i="18"/>
  <c r="AY26" i="16"/>
  <c r="AY15" i="18"/>
  <c r="AY15" i="16"/>
  <c r="AY20" i="18"/>
  <c r="AY20" i="16"/>
  <c r="AV52" i="18"/>
  <c r="AV52" i="16"/>
  <c r="AF52" i="18"/>
  <c r="AF52" i="16"/>
  <c r="X52" i="18"/>
  <c r="X52" i="16"/>
  <c r="P52" i="18"/>
  <c r="P52" i="16"/>
  <c r="H52" i="18"/>
  <c r="H52" i="16"/>
  <c r="AY14" i="18"/>
  <c r="AY14" i="16"/>
  <c r="AY51" i="18"/>
  <c r="AY51" i="16"/>
  <c r="AY40" i="18"/>
  <c r="AY40" i="16"/>
  <c r="AY29" i="18"/>
  <c r="AY29" i="16"/>
  <c r="AY34" i="18"/>
  <c r="AY34" i="16"/>
  <c r="AY23" i="18"/>
  <c r="AY23" i="16"/>
  <c r="AY28" i="18"/>
  <c r="AY28" i="16"/>
  <c r="AY9" i="18"/>
  <c r="AY9" i="16"/>
  <c r="D52" i="18"/>
  <c r="D52" i="16"/>
  <c r="AY19" i="18"/>
  <c r="AY19" i="16"/>
  <c r="AN52" i="18"/>
  <c r="AN52" i="16"/>
  <c r="AU52" i="18"/>
  <c r="AU52" i="16"/>
  <c r="AM52" i="18"/>
  <c r="AM52" i="16"/>
  <c r="AE52" i="18"/>
  <c r="AE52" i="16"/>
  <c r="W52" i="18"/>
  <c r="W52" i="16"/>
  <c r="O52" i="18"/>
  <c r="O52" i="16"/>
  <c r="G52" i="18"/>
  <c r="G52" i="16"/>
  <c r="AY30" i="18"/>
  <c r="AY30" i="16"/>
  <c r="AY48" i="18"/>
  <c r="AY48" i="16"/>
  <c r="AY37" i="18"/>
  <c r="AY37" i="16"/>
  <c r="AY42" i="18"/>
  <c r="AY42" i="16"/>
  <c r="AY31" i="18"/>
  <c r="AY31" i="16"/>
  <c r="AY36" i="18"/>
  <c r="AY36" i="16"/>
  <c r="AY17" i="18"/>
  <c r="AY17" i="16"/>
  <c r="AJ52" i="18"/>
  <c r="AJ52" i="16"/>
  <c r="AT52" i="18"/>
  <c r="AT52" i="16"/>
  <c r="AL52" i="18"/>
  <c r="AL52" i="16"/>
  <c r="AD52" i="18"/>
  <c r="AD52" i="16"/>
  <c r="V52" i="18"/>
  <c r="V52" i="16"/>
  <c r="N52" i="18"/>
  <c r="N52" i="16"/>
  <c r="F52" i="18"/>
  <c r="F52" i="16"/>
  <c r="AY6" i="18"/>
  <c r="AY6" i="16"/>
  <c r="AY45" i="18"/>
  <c r="AY45" i="16"/>
  <c r="AY50" i="18"/>
  <c r="AY50" i="16"/>
  <c r="AY39" i="18"/>
  <c r="AY39" i="16"/>
  <c r="AY44" i="18"/>
  <c r="AY44" i="16"/>
  <c r="AY25" i="18"/>
  <c r="AY25" i="16"/>
  <c r="AR52" i="18"/>
  <c r="AR52" i="16"/>
  <c r="AS52" i="18"/>
  <c r="AS52" i="16"/>
  <c r="AK52" i="18"/>
  <c r="AK52" i="16"/>
  <c r="AC52" i="18"/>
  <c r="AC52" i="16"/>
  <c r="U52" i="18"/>
  <c r="U52" i="16"/>
  <c r="M52" i="18"/>
  <c r="M52" i="16"/>
  <c r="E52" i="18"/>
  <c r="E52" i="16"/>
  <c r="AY11" i="18"/>
  <c r="AY11" i="16"/>
  <c r="AY53" i="15"/>
  <c r="AY47" i="18"/>
  <c r="AY47" i="16"/>
  <c r="AY52" i="18"/>
  <c r="AY52" i="16"/>
  <c r="AY33" i="18"/>
  <c r="AY33" i="16"/>
  <c r="AY41" i="18"/>
  <c r="AY41" i="16"/>
  <c r="BA4" i="15"/>
  <c r="AZ73" i="15"/>
  <c r="AZ73" i="18" s="1"/>
  <c r="AZ52" i="15"/>
  <c r="AZ44" i="15"/>
  <c r="AZ36" i="15"/>
  <c r="AZ28" i="15"/>
  <c r="AZ20" i="15"/>
  <c r="AZ12" i="15"/>
  <c r="AZ47" i="15"/>
  <c r="AZ39" i="15"/>
  <c r="AZ31" i="15"/>
  <c r="AZ23" i="15"/>
  <c r="AZ15" i="15"/>
  <c r="AZ7" i="15"/>
  <c r="AZ49" i="15"/>
  <c r="AZ50" i="15"/>
  <c r="AZ42" i="15"/>
  <c r="AZ34" i="15"/>
  <c r="AZ26" i="15"/>
  <c r="AZ18" i="15"/>
  <c r="AZ10" i="15"/>
  <c r="AZ53" i="15"/>
  <c r="AZ45" i="15"/>
  <c r="AZ37" i="15"/>
  <c r="AZ29" i="15"/>
  <c r="AZ21" i="15"/>
  <c r="AZ13" i="15"/>
  <c r="AZ5" i="15"/>
  <c r="AZ48" i="15"/>
  <c r="AZ40" i="15"/>
  <c r="AZ32" i="15"/>
  <c r="AZ24" i="15"/>
  <c r="AZ16" i="15"/>
  <c r="AZ8" i="15"/>
  <c r="AZ51" i="15"/>
  <c r="AZ43" i="15"/>
  <c r="AZ35" i="15"/>
  <c r="AZ27" i="15"/>
  <c r="AZ19" i="15"/>
  <c r="AZ11" i="15"/>
  <c r="AZ41" i="15"/>
  <c r="AZ54" i="15"/>
  <c r="AZ46" i="15"/>
  <c r="AZ38" i="15"/>
  <c r="AZ30" i="15"/>
  <c r="AZ22" i="15"/>
  <c r="AZ14" i="15"/>
  <c r="AZ6" i="15"/>
  <c r="AZ33" i="15"/>
  <c r="AZ17" i="15"/>
  <c r="AZ25" i="15"/>
  <c r="AZ9" i="15"/>
  <c r="AB52" i="18"/>
  <c r="AB52" i="16"/>
  <c r="AY8" i="18"/>
  <c r="AY8" i="16"/>
  <c r="AQ52" i="18"/>
  <c r="AQ52" i="16"/>
  <c r="AI52" i="18"/>
  <c r="AI52" i="16"/>
  <c r="AA52" i="18"/>
  <c r="AA52" i="16"/>
  <c r="S52" i="18"/>
  <c r="S52" i="16"/>
  <c r="K52" i="18"/>
  <c r="K52" i="16"/>
  <c r="AY27" i="18"/>
  <c r="AY27" i="16"/>
  <c r="AY16" i="18"/>
  <c r="AY16" i="16"/>
  <c r="AY5" i="18"/>
  <c r="AY5" i="16"/>
  <c r="AY10" i="18"/>
  <c r="AY10" i="16"/>
  <c r="AY46" i="18"/>
  <c r="AY46" i="16"/>
  <c r="AY49" i="18"/>
  <c r="AY49" i="16"/>
  <c r="C54" i="16"/>
  <c r="BN4" i="16"/>
  <c r="AZ9" i="18" l="1"/>
  <c r="AZ9" i="16"/>
  <c r="AZ38" i="18"/>
  <c r="AZ38" i="16"/>
  <c r="AZ35" i="18"/>
  <c r="AZ35" i="16"/>
  <c r="AZ16" i="18"/>
  <c r="AZ16" i="16"/>
  <c r="AZ13" i="18"/>
  <c r="AZ13" i="16"/>
  <c r="AZ18" i="18"/>
  <c r="AZ18" i="16"/>
  <c r="AZ49" i="18"/>
  <c r="AZ49" i="16"/>
  <c r="AR53" i="18"/>
  <c r="AR53" i="16"/>
  <c r="AJ53" i="18"/>
  <c r="AJ53" i="16"/>
  <c r="AB53" i="18"/>
  <c r="AB53" i="16"/>
  <c r="T53" i="18"/>
  <c r="T53" i="16"/>
  <c r="L53" i="18"/>
  <c r="L53" i="16"/>
  <c r="D53" i="18"/>
  <c r="D53" i="16"/>
  <c r="AZ46" i="18"/>
  <c r="AZ46" i="16"/>
  <c r="AZ43" i="18"/>
  <c r="AZ43" i="16"/>
  <c r="AZ24" i="18"/>
  <c r="AZ24" i="16"/>
  <c r="AZ21" i="18"/>
  <c r="AZ21" i="16"/>
  <c r="AZ26" i="18"/>
  <c r="AZ26" i="16"/>
  <c r="AZ7" i="18"/>
  <c r="AZ7" i="16"/>
  <c r="AQ53" i="18"/>
  <c r="AQ53" i="16"/>
  <c r="AI53" i="18"/>
  <c r="AI53" i="16"/>
  <c r="AA53" i="18"/>
  <c r="AA53" i="16"/>
  <c r="S53" i="18"/>
  <c r="S53" i="16"/>
  <c r="K53" i="18"/>
  <c r="K53" i="16"/>
  <c r="AZ25" i="18"/>
  <c r="AZ25" i="16"/>
  <c r="AZ54" i="18"/>
  <c r="AZ54" i="16"/>
  <c r="AZ51" i="18"/>
  <c r="AZ51" i="16"/>
  <c r="AZ32" i="18"/>
  <c r="AZ32" i="16"/>
  <c r="AZ29" i="18"/>
  <c r="AZ29" i="16"/>
  <c r="AZ34" i="18"/>
  <c r="AZ34" i="16"/>
  <c r="AZ15" i="18"/>
  <c r="AZ15" i="16"/>
  <c r="AZ12" i="18"/>
  <c r="AZ12" i="16"/>
  <c r="AX53" i="18"/>
  <c r="AX53" i="16"/>
  <c r="AP53" i="18"/>
  <c r="AP53" i="16"/>
  <c r="AH53" i="18"/>
  <c r="AH53" i="16"/>
  <c r="Z53" i="18"/>
  <c r="Z53" i="16"/>
  <c r="R53" i="18"/>
  <c r="R53" i="16"/>
  <c r="J53" i="18"/>
  <c r="J53" i="16"/>
  <c r="C55" i="15"/>
  <c r="BT54" i="15"/>
  <c r="BT54" i="18" s="1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17" i="18"/>
  <c r="AZ17" i="16"/>
  <c r="AZ33" i="18"/>
  <c r="AZ33" i="16"/>
  <c r="AZ40" i="18"/>
  <c r="AZ40" i="16"/>
  <c r="AZ37" i="18"/>
  <c r="AZ37" i="16"/>
  <c r="AZ42" i="18"/>
  <c r="AZ42" i="16"/>
  <c r="AZ23" i="18"/>
  <c r="AZ23" i="16"/>
  <c r="AZ20" i="18"/>
  <c r="AZ20" i="16"/>
  <c r="AW53" i="18"/>
  <c r="AW53" i="16"/>
  <c r="AO53" i="18"/>
  <c r="AO53" i="16"/>
  <c r="AG53" i="18"/>
  <c r="AG53" i="16"/>
  <c r="Y53" i="18"/>
  <c r="Y53" i="16"/>
  <c r="Q53" i="18"/>
  <c r="Q53" i="16"/>
  <c r="I53" i="18"/>
  <c r="I53" i="16"/>
  <c r="AZ6" i="18"/>
  <c r="AZ6" i="16"/>
  <c r="AZ41" i="18"/>
  <c r="AZ41" i="16"/>
  <c r="AZ48" i="18"/>
  <c r="AZ48" i="16"/>
  <c r="AZ45" i="18"/>
  <c r="AZ45" i="16"/>
  <c r="AZ50" i="18"/>
  <c r="AZ50" i="16"/>
  <c r="AZ31" i="18"/>
  <c r="AZ31" i="16"/>
  <c r="AZ28" i="18"/>
  <c r="AZ28" i="16"/>
  <c r="AV53" i="18"/>
  <c r="AV53" i="16"/>
  <c r="AN53" i="18"/>
  <c r="AN53" i="16"/>
  <c r="AF53" i="18"/>
  <c r="AF53" i="16"/>
  <c r="X53" i="18"/>
  <c r="X53" i="16"/>
  <c r="P53" i="18"/>
  <c r="P53" i="16"/>
  <c r="H53" i="18"/>
  <c r="H53" i="16"/>
  <c r="AZ14" i="18"/>
  <c r="AZ14" i="16"/>
  <c r="AZ11" i="18"/>
  <c r="AZ11" i="16"/>
  <c r="AZ53" i="18"/>
  <c r="AZ53" i="16"/>
  <c r="AZ39" i="18"/>
  <c r="AZ39" i="16"/>
  <c r="AZ36" i="18"/>
  <c r="AZ36" i="16"/>
  <c r="BB4" i="15"/>
  <c r="BA73" i="15"/>
  <c r="BA73" i="18" s="1"/>
  <c r="BA55" i="15"/>
  <c r="BA47" i="15"/>
  <c r="BA39" i="15"/>
  <c r="BA31" i="15"/>
  <c r="BA23" i="15"/>
  <c r="BA15" i="15"/>
  <c r="BA7" i="15"/>
  <c r="BA50" i="15"/>
  <c r="BA42" i="15"/>
  <c r="BA34" i="15"/>
  <c r="BA26" i="15"/>
  <c r="BA18" i="15"/>
  <c r="BA10" i="15"/>
  <c r="BA53" i="15"/>
  <c r="BA45" i="15"/>
  <c r="BA37" i="15"/>
  <c r="BA29" i="15"/>
  <c r="BA21" i="15"/>
  <c r="BA13" i="15"/>
  <c r="BA5" i="15"/>
  <c r="BA52" i="15"/>
  <c r="BA48" i="15"/>
  <c r="BA40" i="15"/>
  <c r="BA32" i="15"/>
  <c r="BA24" i="15"/>
  <c r="BA16" i="15"/>
  <c r="BA8" i="15"/>
  <c r="BA36" i="15"/>
  <c r="BA51" i="15"/>
  <c r="BA43" i="15"/>
  <c r="BA35" i="15"/>
  <c r="BA27" i="15"/>
  <c r="BA19" i="15"/>
  <c r="BA11" i="15"/>
  <c r="BA54" i="15"/>
  <c r="BA46" i="15"/>
  <c r="BA38" i="15"/>
  <c r="BA30" i="15"/>
  <c r="BA22" i="15"/>
  <c r="BA14" i="15"/>
  <c r="BA6" i="15"/>
  <c r="BA49" i="15"/>
  <c r="BA41" i="15"/>
  <c r="BA33" i="15"/>
  <c r="BA25" i="15"/>
  <c r="BA17" i="15"/>
  <c r="BA9" i="15"/>
  <c r="BA44" i="15"/>
  <c r="BA20" i="15"/>
  <c r="BA28" i="15"/>
  <c r="BA12" i="15"/>
  <c r="AU53" i="18"/>
  <c r="AU53" i="16"/>
  <c r="AM53" i="18"/>
  <c r="AM53" i="16"/>
  <c r="AE53" i="18"/>
  <c r="AE53" i="16"/>
  <c r="W53" i="18"/>
  <c r="W53" i="16"/>
  <c r="O53" i="18"/>
  <c r="O53" i="16"/>
  <c r="G53" i="18"/>
  <c r="G53" i="16"/>
  <c r="AZ47" i="18"/>
  <c r="AZ47" i="16"/>
  <c r="AZ44" i="18"/>
  <c r="AZ44" i="16"/>
  <c r="AY53" i="18"/>
  <c r="AY53" i="16"/>
  <c r="AT53" i="18"/>
  <c r="AT53" i="16"/>
  <c r="AL53" i="18"/>
  <c r="AL53" i="16"/>
  <c r="AD53" i="18"/>
  <c r="AD53" i="16"/>
  <c r="V53" i="18"/>
  <c r="V53" i="16"/>
  <c r="N53" i="18"/>
  <c r="N53" i="16"/>
  <c r="F53" i="18"/>
  <c r="F53" i="16"/>
  <c r="AZ22" i="18"/>
  <c r="AZ22" i="16"/>
  <c r="AZ19" i="18"/>
  <c r="AZ19" i="16"/>
  <c r="AZ30" i="18"/>
  <c r="AZ30" i="16"/>
  <c r="AZ27" i="18"/>
  <c r="AZ27" i="16"/>
  <c r="AZ8" i="18"/>
  <c r="AZ8" i="16"/>
  <c r="AZ5" i="18"/>
  <c r="AZ5" i="16"/>
  <c r="AZ10" i="18"/>
  <c r="AZ10" i="16"/>
  <c r="AZ52" i="18"/>
  <c r="AZ52" i="16"/>
  <c r="AS53" i="18"/>
  <c r="AS53" i="16"/>
  <c r="AK53" i="18"/>
  <c r="AK53" i="16"/>
  <c r="AC53" i="18"/>
  <c r="AC53" i="16"/>
  <c r="U53" i="18"/>
  <c r="U53" i="16"/>
  <c r="M53" i="18"/>
  <c r="M53" i="16"/>
  <c r="E53" i="18"/>
  <c r="E53" i="16"/>
  <c r="C55" i="16"/>
  <c r="BO4" i="16"/>
  <c r="BA17" i="18" l="1"/>
  <c r="BA17" i="16"/>
  <c r="BA37" i="18"/>
  <c r="BA37" i="16"/>
  <c r="BA42" i="18"/>
  <c r="BA42" i="16"/>
  <c r="BA31" i="18"/>
  <c r="BA31" i="16"/>
  <c r="BC4" i="15"/>
  <c r="BB73" i="15"/>
  <c r="BB73" i="18" s="1"/>
  <c r="BB50" i="15"/>
  <c r="BB42" i="15"/>
  <c r="BB34" i="15"/>
  <c r="BB26" i="15"/>
  <c r="BB18" i="15"/>
  <c r="BB10" i="15"/>
  <c r="BB47" i="15"/>
  <c r="BB39" i="15"/>
  <c r="BB53" i="15"/>
  <c r="BB45" i="15"/>
  <c r="BB37" i="15"/>
  <c r="BB29" i="15"/>
  <c r="BB21" i="15"/>
  <c r="BB13" i="15"/>
  <c r="BB5" i="15"/>
  <c r="BB48" i="15"/>
  <c r="BB40" i="15"/>
  <c r="BB32" i="15"/>
  <c r="BB24" i="15"/>
  <c r="BB16" i="15"/>
  <c r="BB8" i="15"/>
  <c r="BB51" i="15"/>
  <c r="BB43" i="15"/>
  <c r="BB35" i="15"/>
  <c r="BB27" i="15"/>
  <c r="BB19" i="15"/>
  <c r="BB11" i="15"/>
  <c r="BB54" i="15"/>
  <c r="BB46" i="15"/>
  <c r="BB38" i="15"/>
  <c r="BB30" i="15"/>
  <c r="BB22" i="15"/>
  <c r="BB14" i="15"/>
  <c r="BB6" i="15"/>
  <c r="BB49" i="15"/>
  <c r="BB41" i="15"/>
  <c r="BB33" i="15"/>
  <c r="BB25" i="15"/>
  <c r="BB17" i="15"/>
  <c r="BB9" i="15"/>
  <c r="BB55" i="15"/>
  <c r="BB52" i="15"/>
  <c r="BB44" i="15"/>
  <c r="BB36" i="15"/>
  <c r="BB28" i="15"/>
  <c r="BB20" i="15"/>
  <c r="BB12" i="15"/>
  <c r="BB31" i="15"/>
  <c r="BB15" i="15"/>
  <c r="BB7" i="15"/>
  <c r="BB23" i="15"/>
  <c r="AY54" i="18"/>
  <c r="AY54" i="16"/>
  <c r="AQ54" i="18"/>
  <c r="AQ54" i="16"/>
  <c r="AI54" i="18"/>
  <c r="AI54" i="16"/>
  <c r="AA54" i="18"/>
  <c r="AA54" i="16"/>
  <c r="S54" i="18"/>
  <c r="S54" i="16"/>
  <c r="K54" i="18"/>
  <c r="K54" i="16"/>
  <c r="BA25" i="18"/>
  <c r="BA25" i="16"/>
  <c r="BA6" i="18"/>
  <c r="BA6" i="16"/>
  <c r="BA11" i="18"/>
  <c r="BA11" i="16"/>
  <c r="BA36" i="18"/>
  <c r="BA36" i="16"/>
  <c r="BA45" i="18"/>
  <c r="BA45" i="16"/>
  <c r="BA50" i="18"/>
  <c r="BA50" i="16"/>
  <c r="BA39" i="18"/>
  <c r="BA39" i="16"/>
  <c r="AX54" i="18"/>
  <c r="AX54" i="16"/>
  <c r="AP54" i="18"/>
  <c r="AP54" i="16"/>
  <c r="AH54" i="18"/>
  <c r="AH54" i="16"/>
  <c r="Z54" i="18"/>
  <c r="Z54" i="16"/>
  <c r="R54" i="18"/>
  <c r="R54" i="16"/>
  <c r="J54" i="18"/>
  <c r="J54" i="16"/>
  <c r="C56" i="15"/>
  <c r="BT55" i="15"/>
  <c r="BT55" i="18" s="1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33" i="18"/>
  <c r="BA33" i="16"/>
  <c r="BA14" i="18"/>
  <c r="BA14" i="16"/>
  <c r="BA19" i="18"/>
  <c r="BA19" i="16"/>
  <c r="BA8" i="18"/>
  <c r="BA8" i="16"/>
  <c r="BA52" i="18"/>
  <c r="BA52" i="16"/>
  <c r="BA53" i="18"/>
  <c r="BA53" i="16"/>
  <c r="BA47" i="18"/>
  <c r="BA47" i="16"/>
  <c r="AW54" i="18"/>
  <c r="AW54" i="16"/>
  <c r="AO54" i="18"/>
  <c r="AO54" i="16"/>
  <c r="AG54" i="18"/>
  <c r="AG54" i="16"/>
  <c r="Y54" i="18"/>
  <c r="Y54" i="16"/>
  <c r="Q54" i="18"/>
  <c r="Q54" i="16"/>
  <c r="I54" i="18"/>
  <c r="I54" i="16"/>
  <c r="BA12" i="18"/>
  <c r="BA12" i="16"/>
  <c r="BA41" i="18"/>
  <c r="BA41" i="16"/>
  <c r="BA22" i="18"/>
  <c r="BA22" i="16"/>
  <c r="BA27" i="18"/>
  <c r="BA27" i="16"/>
  <c r="BA16" i="18"/>
  <c r="BA16" i="16"/>
  <c r="BA55" i="18"/>
  <c r="BA55" i="16"/>
  <c r="AV54" i="18"/>
  <c r="AV54" i="16"/>
  <c r="AN54" i="18"/>
  <c r="AN54" i="16"/>
  <c r="AF54" i="18"/>
  <c r="AF54" i="16"/>
  <c r="X54" i="18"/>
  <c r="X54" i="16"/>
  <c r="P54" i="18"/>
  <c r="P54" i="16"/>
  <c r="H54" i="18"/>
  <c r="H54" i="16"/>
  <c r="BA28" i="18"/>
  <c r="BA28" i="16"/>
  <c r="BA49" i="18"/>
  <c r="BA49" i="16"/>
  <c r="BA30" i="16"/>
  <c r="BA30" i="18"/>
  <c r="BA35" i="18"/>
  <c r="BA35" i="16"/>
  <c r="BA24" i="18"/>
  <c r="BA24" i="16"/>
  <c r="BA5" i="18"/>
  <c r="BA5" i="16"/>
  <c r="BA10" i="18"/>
  <c r="BA10" i="16"/>
  <c r="AU54" i="18"/>
  <c r="AU54" i="16"/>
  <c r="AM54" i="18"/>
  <c r="AM54" i="16"/>
  <c r="AE54" i="18"/>
  <c r="AE54" i="16"/>
  <c r="W54" i="18"/>
  <c r="W54" i="16"/>
  <c r="O54" i="18"/>
  <c r="O54" i="16"/>
  <c r="G54" i="18"/>
  <c r="G54" i="16"/>
  <c r="BA20" i="18"/>
  <c r="BA20" i="16"/>
  <c r="BA38" i="18"/>
  <c r="BA38" i="16"/>
  <c r="BA43" i="18"/>
  <c r="BA43" i="16"/>
  <c r="BA32" i="18"/>
  <c r="BA32" i="16"/>
  <c r="BA13" i="18"/>
  <c r="BA13" i="16"/>
  <c r="BA18" i="18"/>
  <c r="BA18" i="16"/>
  <c r="BA7" i="18"/>
  <c r="BA7" i="16"/>
  <c r="AT54" i="18"/>
  <c r="AT54" i="16"/>
  <c r="AL54" i="18"/>
  <c r="AL54" i="16"/>
  <c r="AD54" i="18"/>
  <c r="AD54" i="16"/>
  <c r="V54" i="18"/>
  <c r="V54" i="16"/>
  <c r="N54" i="18"/>
  <c r="N54" i="16"/>
  <c r="F54" i="18"/>
  <c r="F54" i="16"/>
  <c r="BA44" i="18"/>
  <c r="BA44" i="16"/>
  <c r="BA46" i="18"/>
  <c r="BA46" i="16"/>
  <c r="BA51" i="18"/>
  <c r="BA51" i="16"/>
  <c r="BA40" i="18"/>
  <c r="BA40" i="16"/>
  <c r="BA21" i="18"/>
  <c r="BA21" i="16"/>
  <c r="BA26" i="18"/>
  <c r="BA26" i="16"/>
  <c r="BA15" i="18"/>
  <c r="BA15" i="16"/>
  <c r="AS54" i="18"/>
  <c r="AS54" i="16"/>
  <c r="AK54" i="18"/>
  <c r="AK54" i="16"/>
  <c r="AC54" i="18"/>
  <c r="AC54" i="16"/>
  <c r="U54" i="18"/>
  <c r="U54" i="16"/>
  <c r="M54" i="18"/>
  <c r="M54" i="16"/>
  <c r="E54" i="18"/>
  <c r="E54" i="16"/>
  <c r="BA9" i="18"/>
  <c r="BA9" i="16"/>
  <c r="BA54" i="18"/>
  <c r="BA54" i="16"/>
  <c r="BA48" i="18"/>
  <c r="BA48" i="16"/>
  <c r="BA29" i="18"/>
  <c r="BA29" i="16"/>
  <c r="BA34" i="18"/>
  <c r="BA34" i="16"/>
  <c r="BA23" i="18"/>
  <c r="BA23" i="16"/>
  <c r="AR54" i="18"/>
  <c r="AR54" i="16"/>
  <c r="AJ54" i="18"/>
  <c r="AJ54" i="16"/>
  <c r="AB54" i="18"/>
  <c r="AB54" i="16"/>
  <c r="T54" i="18"/>
  <c r="T54" i="16"/>
  <c r="L54" i="18"/>
  <c r="L54" i="16"/>
  <c r="D54" i="18"/>
  <c r="D54" i="16"/>
  <c r="C56" i="16"/>
  <c r="BP4" i="16"/>
  <c r="AX55" i="18" l="1"/>
  <c r="AX55" i="16"/>
  <c r="AP55" i="18"/>
  <c r="AP55" i="16"/>
  <c r="AH55" i="18"/>
  <c r="AH55" i="16"/>
  <c r="Z55" i="18"/>
  <c r="Z55" i="16"/>
  <c r="R55" i="18"/>
  <c r="R55" i="16"/>
  <c r="J55" i="18"/>
  <c r="J55" i="16"/>
  <c r="C57" i="15"/>
  <c r="BT56" i="15"/>
  <c r="BT56" i="18" s="1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23" i="18"/>
  <c r="BB23" i="16"/>
  <c r="BB44" i="18"/>
  <c r="BB44" i="16"/>
  <c r="BB33" i="18"/>
  <c r="BB33" i="16"/>
  <c r="BB22" i="18"/>
  <c r="BB22" i="16"/>
  <c r="BB19" i="18"/>
  <c r="BB19" i="16"/>
  <c r="BB8" i="18"/>
  <c r="BB8" i="16"/>
  <c r="BB5" i="18"/>
  <c r="BB5" i="16"/>
  <c r="BB39" i="18"/>
  <c r="BB39" i="16"/>
  <c r="AW55" i="18"/>
  <c r="AW55" i="16"/>
  <c r="AO55" i="18"/>
  <c r="AO55" i="16"/>
  <c r="AG55" i="18"/>
  <c r="AG55" i="16"/>
  <c r="Y55" i="18"/>
  <c r="Y55" i="16"/>
  <c r="Q55" i="18"/>
  <c r="Q55" i="16"/>
  <c r="I55" i="18"/>
  <c r="I55" i="16"/>
  <c r="BB7" i="18"/>
  <c r="BB7" i="16"/>
  <c r="BB52" i="18"/>
  <c r="BB52" i="16"/>
  <c r="BB41" i="18"/>
  <c r="BB41" i="16"/>
  <c r="BB30" i="18"/>
  <c r="BB30" i="16"/>
  <c r="BB27" i="18"/>
  <c r="BB27" i="16"/>
  <c r="BB16" i="18"/>
  <c r="BB16" i="16"/>
  <c r="BB13" i="18"/>
  <c r="BB13" i="16"/>
  <c r="BB47" i="18"/>
  <c r="BB47" i="16"/>
  <c r="AV55" i="18"/>
  <c r="AV55" i="16"/>
  <c r="AN55" i="18"/>
  <c r="AN55" i="16"/>
  <c r="AF55" i="18"/>
  <c r="AF55" i="16"/>
  <c r="X55" i="18"/>
  <c r="X55" i="16"/>
  <c r="P55" i="18"/>
  <c r="P55" i="16"/>
  <c r="H55" i="18"/>
  <c r="H55" i="16"/>
  <c r="BB15" i="18"/>
  <c r="BB15" i="16"/>
  <c r="BB49" i="18"/>
  <c r="BB49" i="16"/>
  <c r="BB38" i="18"/>
  <c r="BB38" i="16"/>
  <c r="BB35" i="18"/>
  <c r="BB35" i="16"/>
  <c r="BB24" i="18"/>
  <c r="BB24" i="16"/>
  <c r="BB21" i="18"/>
  <c r="BB21" i="16"/>
  <c r="BB10" i="18"/>
  <c r="BB10" i="16"/>
  <c r="AU55" i="18"/>
  <c r="AU55" i="16"/>
  <c r="AM55" i="18"/>
  <c r="AM55" i="16"/>
  <c r="AE55" i="18"/>
  <c r="AE55" i="16"/>
  <c r="W55" i="18"/>
  <c r="W55" i="16"/>
  <c r="O55" i="18"/>
  <c r="O55" i="16"/>
  <c r="G55" i="18"/>
  <c r="G55" i="16"/>
  <c r="BB31" i="18"/>
  <c r="BB31" i="16"/>
  <c r="BB46" i="18"/>
  <c r="BB46" i="16"/>
  <c r="BB43" i="18"/>
  <c r="BB43" i="16"/>
  <c r="BB32" i="18"/>
  <c r="BB32" i="16"/>
  <c r="BB29" i="18"/>
  <c r="BB29" i="16"/>
  <c r="BB18" i="18"/>
  <c r="BB18" i="16"/>
  <c r="AT55" i="18"/>
  <c r="AT55" i="16"/>
  <c r="AL55" i="18"/>
  <c r="AL55" i="16"/>
  <c r="AD55" i="18"/>
  <c r="AD55" i="16"/>
  <c r="V55" i="18"/>
  <c r="V55" i="16"/>
  <c r="N55" i="18"/>
  <c r="N55" i="16"/>
  <c r="F55" i="18"/>
  <c r="F55" i="16"/>
  <c r="BB12" i="18"/>
  <c r="BB12" i="16"/>
  <c r="BB55" i="18"/>
  <c r="BB55" i="16"/>
  <c r="BB54" i="18"/>
  <c r="BB54" i="16"/>
  <c r="BB51" i="18"/>
  <c r="BB51" i="16"/>
  <c r="BB40" i="18"/>
  <c r="BB40" i="16"/>
  <c r="BB37" i="18"/>
  <c r="BB37" i="16"/>
  <c r="BB26" i="18"/>
  <c r="BB26" i="16"/>
  <c r="AS55" i="18"/>
  <c r="AS55" i="16"/>
  <c r="AK55" i="18"/>
  <c r="AK55" i="16"/>
  <c r="AC55" i="18"/>
  <c r="AC55" i="16"/>
  <c r="U55" i="18"/>
  <c r="U55" i="16"/>
  <c r="M55" i="18"/>
  <c r="M55" i="16"/>
  <c r="E55" i="18"/>
  <c r="E55" i="16"/>
  <c r="BB20" i="18"/>
  <c r="BB20" i="16"/>
  <c r="BB9" i="18"/>
  <c r="BB9" i="16"/>
  <c r="BB48" i="18"/>
  <c r="BB48" i="16"/>
  <c r="BB45" i="18"/>
  <c r="BB45" i="16"/>
  <c r="BB34" i="18"/>
  <c r="BB34" i="16"/>
  <c r="BD4" i="15"/>
  <c r="BC73" i="15"/>
  <c r="BC73" i="18" s="1"/>
  <c r="BC53" i="15"/>
  <c r="BC45" i="15"/>
  <c r="BC37" i="15"/>
  <c r="BC29" i="15"/>
  <c r="BC21" i="15"/>
  <c r="BC13" i="15"/>
  <c r="BC5" i="15"/>
  <c r="BC50" i="15"/>
  <c r="BC56" i="15"/>
  <c r="BC48" i="15"/>
  <c r="BC40" i="15"/>
  <c r="BC32" i="15"/>
  <c r="BC24" i="15"/>
  <c r="BC16" i="15"/>
  <c r="BC8" i="15"/>
  <c r="BC51" i="15"/>
  <c r="BC43" i="15"/>
  <c r="BC35" i="15"/>
  <c r="BC27" i="15"/>
  <c r="BC19" i="15"/>
  <c r="BC11" i="15"/>
  <c r="BC54" i="15"/>
  <c r="BC46" i="15"/>
  <c r="BC38" i="15"/>
  <c r="BC30" i="15"/>
  <c r="BC22" i="15"/>
  <c r="BC14" i="15"/>
  <c r="BC6" i="15"/>
  <c r="BC57" i="15"/>
  <c r="BC49" i="15"/>
  <c r="BC41" i="15"/>
  <c r="BC33" i="15"/>
  <c r="BC25" i="15"/>
  <c r="BC17" i="15"/>
  <c r="BC9" i="15"/>
  <c r="BC52" i="15"/>
  <c r="BC44" i="15"/>
  <c r="BC36" i="15"/>
  <c r="BC28" i="15"/>
  <c r="BC20" i="15"/>
  <c r="BC12" i="15"/>
  <c r="BC55" i="15"/>
  <c r="BC47" i="15"/>
  <c r="BC39" i="15"/>
  <c r="BC31" i="15"/>
  <c r="BC23" i="15"/>
  <c r="BC15" i="15"/>
  <c r="BC7" i="15"/>
  <c r="BC42" i="15"/>
  <c r="BC18" i="15"/>
  <c r="BC26" i="15"/>
  <c r="BC10" i="15"/>
  <c r="BC34" i="15"/>
  <c r="AZ55" i="18"/>
  <c r="AZ55" i="16"/>
  <c r="AR55" i="18"/>
  <c r="AR55" i="16"/>
  <c r="AJ55" i="18"/>
  <c r="AJ55" i="16"/>
  <c r="AB55" i="18"/>
  <c r="AB55" i="16"/>
  <c r="T55" i="18"/>
  <c r="T55" i="16"/>
  <c r="L55" i="18"/>
  <c r="L55" i="16"/>
  <c r="D55" i="18"/>
  <c r="D55" i="16"/>
  <c r="BB28" i="18"/>
  <c r="BB28" i="16"/>
  <c r="BB17" i="16"/>
  <c r="BB17" i="18"/>
  <c r="BB6" i="18"/>
  <c r="BB6" i="16"/>
  <c r="BB56" i="15"/>
  <c r="BB53" i="18"/>
  <c r="BB53" i="16"/>
  <c r="BB42" i="18"/>
  <c r="BB42" i="16"/>
  <c r="AY55" i="18"/>
  <c r="AY55" i="16"/>
  <c r="AQ55" i="18"/>
  <c r="AQ55" i="16"/>
  <c r="AI55" i="18"/>
  <c r="AI55" i="16"/>
  <c r="AA55" i="18"/>
  <c r="AA55" i="16"/>
  <c r="S55" i="18"/>
  <c r="S55" i="16"/>
  <c r="K55" i="18"/>
  <c r="K55" i="16"/>
  <c r="BB36" i="18"/>
  <c r="BB36" i="16"/>
  <c r="BB25" i="18"/>
  <c r="BB25" i="16"/>
  <c r="BB14" i="18"/>
  <c r="BB14" i="16"/>
  <c r="BB11" i="18"/>
  <c r="BB11" i="16"/>
  <c r="BB50" i="18"/>
  <c r="BB50" i="16"/>
  <c r="C57" i="16"/>
  <c r="BQ4" i="16"/>
  <c r="BC23" i="18" l="1"/>
  <c r="BC23" i="16"/>
  <c r="BC28" i="18"/>
  <c r="BC28" i="16"/>
  <c r="BC9" i="18"/>
  <c r="BC9" i="16"/>
  <c r="BC56" i="18"/>
  <c r="BC56" i="16"/>
  <c r="BC45" i="18"/>
  <c r="BC45" i="16"/>
  <c r="AY56" i="18"/>
  <c r="AY56" i="16"/>
  <c r="AQ56" i="18"/>
  <c r="AQ56" i="16"/>
  <c r="AI56" i="18"/>
  <c r="AI56" i="16"/>
  <c r="AA56" i="18"/>
  <c r="AA56" i="16"/>
  <c r="S56" i="18"/>
  <c r="S56" i="16"/>
  <c r="K56" i="18"/>
  <c r="K56" i="16"/>
  <c r="BC34" i="18"/>
  <c r="BC34" i="16"/>
  <c r="BC31" i="18"/>
  <c r="BC31" i="16"/>
  <c r="BC36" i="16"/>
  <c r="BC36" i="18"/>
  <c r="BC17" i="18"/>
  <c r="BC17" i="16"/>
  <c r="BC6" i="18"/>
  <c r="BC6" i="16"/>
  <c r="BC53" i="18"/>
  <c r="BC53" i="16"/>
  <c r="AX56" i="18"/>
  <c r="AX56" i="16"/>
  <c r="AP56" i="18"/>
  <c r="AP56" i="16"/>
  <c r="AH56" i="18"/>
  <c r="AH56" i="16"/>
  <c r="Z56" i="18"/>
  <c r="Z56" i="16"/>
  <c r="R56" i="18"/>
  <c r="R56" i="16"/>
  <c r="J56" i="18"/>
  <c r="J56" i="16"/>
  <c r="C58" i="15"/>
  <c r="BT57" i="15"/>
  <c r="BT57" i="18" s="1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B56" i="18"/>
  <c r="BB56" i="16"/>
  <c r="BC10" i="18"/>
  <c r="BC10" i="16"/>
  <c r="BC39" i="18"/>
  <c r="BC39" i="16"/>
  <c r="BC44" i="18"/>
  <c r="BC44" i="16"/>
  <c r="BC25" i="18"/>
  <c r="BC25" i="16"/>
  <c r="BC14" i="18"/>
  <c r="BC14" i="16"/>
  <c r="BC11" i="18"/>
  <c r="BC11" i="16"/>
  <c r="BC8" i="18"/>
  <c r="BC8" i="16"/>
  <c r="BC50" i="18"/>
  <c r="BC50" i="16"/>
  <c r="AW56" i="18"/>
  <c r="AW56" i="16"/>
  <c r="AO56" i="18"/>
  <c r="AO56" i="16"/>
  <c r="AG56" i="18"/>
  <c r="AG56" i="16"/>
  <c r="Y56" i="18"/>
  <c r="Y56" i="16"/>
  <c r="Q56" i="18"/>
  <c r="Q56" i="16"/>
  <c r="I56" i="18"/>
  <c r="I56" i="16"/>
  <c r="BC26" i="18"/>
  <c r="BC26" i="16"/>
  <c r="BC47" i="18"/>
  <c r="BC47" i="16"/>
  <c r="BC52" i="18"/>
  <c r="BC52" i="16"/>
  <c r="BC33" i="18"/>
  <c r="BC33" i="16"/>
  <c r="BC22" i="18"/>
  <c r="BC22" i="16"/>
  <c r="BC19" i="18"/>
  <c r="BC19" i="16"/>
  <c r="BC16" i="18"/>
  <c r="BC16" i="16"/>
  <c r="BC5" i="18"/>
  <c r="BC5" i="16"/>
  <c r="AV56" i="18"/>
  <c r="AV56" i="16"/>
  <c r="AN56" i="18"/>
  <c r="AN56" i="16"/>
  <c r="AF56" i="18"/>
  <c r="AF56" i="16"/>
  <c r="X56" i="18"/>
  <c r="X56" i="16"/>
  <c r="P56" i="18"/>
  <c r="P56" i="16"/>
  <c r="H56" i="18"/>
  <c r="H56" i="16"/>
  <c r="BC18" i="18"/>
  <c r="BC18" i="16"/>
  <c r="BC55" i="18"/>
  <c r="BC55" i="16"/>
  <c r="BC41" i="18"/>
  <c r="BC41" i="16"/>
  <c r="BC30" i="18"/>
  <c r="BC30" i="16"/>
  <c r="BC27" i="18"/>
  <c r="BC27" i="16"/>
  <c r="BC24" i="18"/>
  <c r="BC24" i="16"/>
  <c r="BC13" i="18"/>
  <c r="BC13" i="16"/>
  <c r="AU56" i="18"/>
  <c r="AU56" i="16"/>
  <c r="AM56" i="18"/>
  <c r="AM56" i="16"/>
  <c r="AE56" i="18"/>
  <c r="AE56" i="16"/>
  <c r="W56" i="18"/>
  <c r="W56" i="16"/>
  <c r="O56" i="18"/>
  <c r="O56" i="16"/>
  <c r="G56" i="18"/>
  <c r="G56" i="16"/>
  <c r="BC42" i="18"/>
  <c r="BC42" i="16"/>
  <c r="BC49" i="18"/>
  <c r="BC49" i="16"/>
  <c r="BC38" i="18"/>
  <c r="BC38" i="16"/>
  <c r="BC35" i="18"/>
  <c r="BC35" i="16"/>
  <c r="BC32" i="18"/>
  <c r="BC32" i="16"/>
  <c r="BC21" i="18"/>
  <c r="BC21" i="16"/>
  <c r="AT56" i="18"/>
  <c r="AT56" i="16"/>
  <c r="AL56" i="18"/>
  <c r="AL56" i="16"/>
  <c r="AD56" i="18"/>
  <c r="AD56" i="16"/>
  <c r="V56" i="18"/>
  <c r="V56" i="16"/>
  <c r="N56" i="18"/>
  <c r="N56" i="16"/>
  <c r="F56" i="18"/>
  <c r="F56" i="16"/>
  <c r="BC7" i="18"/>
  <c r="BC7" i="16"/>
  <c r="BC12" i="18"/>
  <c r="BC12" i="16"/>
  <c r="BC57" i="18"/>
  <c r="BC57" i="16"/>
  <c r="BC46" i="18"/>
  <c r="BC46" i="16"/>
  <c r="BC43" i="18"/>
  <c r="BC43" i="16"/>
  <c r="BC40" i="18"/>
  <c r="BC40" i="16"/>
  <c r="BC29" i="18"/>
  <c r="BC29" i="16"/>
  <c r="BE4" i="15"/>
  <c r="BD56" i="15"/>
  <c r="BD48" i="15"/>
  <c r="BD40" i="15"/>
  <c r="BD32" i="15"/>
  <c r="BD24" i="15"/>
  <c r="BD16" i="15"/>
  <c r="BD8" i="15"/>
  <c r="BD51" i="15"/>
  <c r="BD43" i="15"/>
  <c r="BD35" i="15"/>
  <c r="BD27" i="15"/>
  <c r="BD19" i="15"/>
  <c r="BD11" i="15"/>
  <c r="BD54" i="15"/>
  <c r="BD46" i="15"/>
  <c r="BD38" i="15"/>
  <c r="BD30" i="15"/>
  <c r="BD22" i="15"/>
  <c r="BD14" i="15"/>
  <c r="BD6" i="15"/>
  <c r="BD57" i="15"/>
  <c r="BD49" i="15"/>
  <c r="BD41" i="15"/>
  <c r="BD33" i="15"/>
  <c r="BD25" i="15"/>
  <c r="BD17" i="15"/>
  <c r="BD9" i="15"/>
  <c r="BD53" i="15"/>
  <c r="BD52" i="15"/>
  <c r="BD44" i="15"/>
  <c r="BD36" i="15"/>
  <c r="BD28" i="15"/>
  <c r="BD20" i="15"/>
  <c r="BD12" i="15"/>
  <c r="BD45" i="15"/>
  <c r="BD37" i="15"/>
  <c r="BD55" i="15"/>
  <c r="BD47" i="15"/>
  <c r="BD39" i="15"/>
  <c r="BD31" i="15"/>
  <c r="BD23" i="15"/>
  <c r="BD15" i="15"/>
  <c r="BD7" i="15"/>
  <c r="BD58" i="15"/>
  <c r="BD50" i="15"/>
  <c r="BD42" i="15"/>
  <c r="BD34" i="15"/>
  <c r="BD26" i="15"/>
  <c r="BD18" i="15"/>
  <c r="BD10" i="15"/>
  <c r="BD73" i="15"/>
  <c r="BD73" i="18" s="1"/>
  <c r="BD5" i="15"/>
  <c r="BD29" i="15"/>
  <c r="BD13" i="15"/>
  <c r="BD21" i="15"/>
  <c r="BA56" i="18"/>
  <c r="BA56" i="16"/>
  <c r="AS56" i="18"/>
  <c r="AS56" i="16"/>
  <c r="AK56" i="18"/>
  <c r="AK56" i="16"/>
  <c r="AC56" i="18"/>
  <c r="AC56" i="16"/>
  <c r="U56" i="18"/>
  <c r="U56" i="16"/>
  <c r="M56" i="18"/>
  <c r="M56" i="16"/>
  <c r="E56" i="18"/>
  <c r="E56" i="16"/>
  <c r="BC15" i="18"/>
  <c r="BC15" i="16"/>
  <c r="BC20" i="18"/>
  <c r="BC20" i="16"/>
  <c r="BC54" i="18"/>
  <c r="BC54" i="16"/>
  <c r="BC51" i="18"/>
  <c r="BC51" i="16"/>
  <c r="BC48" i="18"/>
  <c r="BC48" i="16"/>
  <c r="BC37" i="18"/>
  <c r="BC37" i="16"/>
  <c r="AZ56" i="18"/>
  <c r="AZ56" i="16"/>
  <c r="AR56" i="18"/>
  <c r="AR56" i="16"/>
  <c r="AJ56" i="18"/>
  <c r="AJ56" i="16"/>
  <c r="AB56" i="18"/>
  <c r="AB56" i="16"/>
  <c r="T56" i="18"/>
  <c r="T56" i="16"/>
  <c r="L56" i="18"/>
  <c r="L56" i="16"/>
  <c r="D56" i="18"/>
  <c r="D56" i="16"/>
  <c r="C58" i="16"/>
  <c r="BR4" i="16"/>
  <c r="BD13" i="18" l="1"/>
  <c r="BD13" i="16"/>
  <c r="BD34" i="18"/>
  <c r="BD34" i="16"/>
  <c r="BD31" i="18"/>
  <c r="BD31" i="16"/>
  <c r="BD20" i="18"/>
  <c r="BD20" i="16"/>
  <c r="BD9" i="18"/>
  <c r="BD9" i="16"/>
  <c r="BD6" i="18"/>
  <c r="BD6" i="16"/>
  <c r="AW57" i="18"/>
  <c r="AW57" i="16"/>
  <c r="AO57" i="18"/>
  <c r="AO57" i="16"/>
  <c r="AG57" i="18"/>
  <c r="AG57" i="16"/>
  <c r="Y57" i="18"/>
  <c r="Y57" i="16"/>
  <c r="Q57" i="18"/>
  <c r="Q57" i="16"/>
  <c r="I57" i="18"/>
  <c r="I57" i="16"/>
  <c r="BD29" i="18"/>
  <c r="BD29" i="16"/>
  <c r="BD42" i="18"/>
  <c r="BD42" i="16"/>
  <c r="BD39" i="18"/>
  <c r="BD39" i="16"/>
  <c r="BD28" i="18"/>
  <c r="BD28" i="16"/>
  <c r="BD17" i="18"/>
  <c r="BD17" i="16"/>
  <c r="BD14" i="18"/>
  <c r="BD14" i="16"/>
  <c r="BD11" i="18"/>
  <c r="BD11" i="16"/>
  <c r="BD8" i="18"/>
  <c r="BD8" i="16"/>
  <c r="AV57" i="18"/>
  <c r="AV57" i="16"/>
  <c r="AN57" i="18"/>
  <c r="AN57" i="16"/>
  <c r="AF57" i="18"/>
  <c r="AF57" i="16"/>
  <c r="X57" i="18"/>
  <c r="X57" i="16"/>
  <c r="P57" i="18"/>
  <c r="P57" i="16"/>
  <c r="H57" i="18"/>
  <c r="H57" i="16"/>
  <c r="BD5" i="18"/>
  <c r="BD5" i="16"/>
  <c r="BD50" i="18"/>
  <c r="BD50" i="16"/>
  <c r="BD47" i="18"/>
  <c r="BD47" i="16"/>
  <c r="BD36" i="18"/>
  <c r="BD36" i="16"/>
  <c r="BD25" i="18"/>
  <c r="BD25" i="16"/>
  <c r="BD22" i="18"/>
  <c r="BD22" i="16"/>
  <c r="BD19" i="18"/>
  <c r="BD19" i="16"/>
  <c r="BD16" i="18"/>
  <c r="BD16" i="16"/>
  <c r="AU57" i="18"/>
  <c r="AU57" i="16"/>
  <c r="AM57" i="18"/>
  <c r="AM57" i="16"/>
  <c r="AE57" i="18"/>
  <c r="AE57" i="16"/>
  <c r="W57" i="18"/>
  <c r="W57" i="16"/>
  <c r="O57" i="18"/>
  <c r="O57" i="16"/>
  <c r="G57" i="18"/>
  <c r="G57" i="16"/>
  <c r="BD58" i="18"/>
  <c r="BD58" i="16"/>
  <c r="BD55" i="18"/>
  <c r="BD55" i="16"/>
  <c r="BD44" i="18"/>
  <c r="BD44" i="16"/>
  <c r="BD33" i="18"/>
  <c r="BD33" i="16"/>
  <c r="BD30" i="18"/>
  <c r="BD30" i="16"/>
  <c r="BD27" i="18"/>
  <c r="BD27" i="16"/>
  <c r="BD24" i="18"/>
  <c r="BD24" i="16"/>
  <c r="BB57" i="18"/>
  <c r="BB57" i="16"/>
  <c r="AT57" i="18"/>
  <c r="AT57" i="16"/>
  <c r="AL57" i="18"/>
  <c r="AL57" i="16"/>
  <c r="AD57" i="18"/>
  <c r="AD57" i="16"/>
  <c r="V57" i="18"/>
  <c r="V57" i="16"/>
  <c r="N57" i="18"/>
  <c r="N57" i="16"/>
  <c r="F57" i="18"/>
  <c r="F57" i="16"/>
  <c r="BD52" i="18"/>
  <c r="BD52" i="16"/>
  <c r="BD41" i="18"/>
  <c r="BD41" i="16"/>
  <c r="BD38" i="18"/>
  <c r="BD38" i="16"/>
  <c r="BD35" i="18"/>
  <c r="BD35" i="16"/>
  <c r="BD32" i="18"/>
  <c r="BD32" i="16"/>
  <c r="BF4" i="15"/>
  <c r="BE73" i="15"/>
  <c r="BE73" i="18" s="1"/>
  <c r="BE51" i="15"/>
  <c r="BE43" i="15"/>
  <c r="BE35" i="15"/>
  <c r="BE27" i="15"/>
  <c r="BE19" i="15"/>
  <c r="BE11" i="15"/>
  <c r="BE48" i="15"/>
  <c r="BE40" i="15"/>
  <c r="BE54" i="15"/>
  <c r="BE46" i="15"/>
  <c r="BE38" i="15"/>
  <c r="BE30" i="15"/>
  <c r="BE22" i="15"/>
  <c r="BE14" i="15"/>
  <c r="BE6" i="15"/>
  <c r="BE56" i="15"/>
  <c r="BE57" i="15"/>
  <c r="BE49" i="15"/>
  <c r="BE41" i="15"/>
  <c r="BE33" i="15"/>
  <c r="BE25" i="15"/>
  <c r="BE17" i="15"/>
  <c r="BE9" i="15"/>
  <c r="BE52" i="15"/>
  <c r="BE44" i="15"/>
  <c r="BE36" i="15"/>
  <c r="BE28" i="15"/>
  <c r="BE20" i="15"/>
  <c r="BE12" i="15"/>
  <c r="BE55" i="15"/>
  <c r="BE47" i="15"/>
  <c r="BE39" i="15"/>
  <c r="BE31" i="15"/>
  <c r="BE23" i="15"/>
  <c r="BE15" i="15"/>
  <c r="BE7" i="15"/>
  <c r="BE58" i="15"/>
  <c r="BE50" i="15"/>
  <c r="BE42" i="15"/>
  <c r="BE34" i="15"/>
  <c r="BE26" i="15"/>
  <c r="BE18" i="15"/>
  <c r="BE10" i="15"/>
  <c r="BE53" i="15"/>
  <c r="BE45" i="15"/>
  <c r="BE37" i="15"/>
  <c r="BE29" i="15"/>
  <c r="BE21" i="15"/>
  <c r="BE13" i="15"/>
  <c r="BE5" i="15"/>
  <c r="BE16" i="15"/>
  <c r="BE32" i="15"/>
  <c r="BE24" i="15"/>
  <c r="BE8" i="15"/>
  <c r="BA57" i="18"/>
  <c r="BA57" i="16"/>
  <c r="AS57" i="18"/>
  <c r="AS57" i="16"/>
  <c r="AK57" i="18"/>
  <c r="AK57" i="16"/>
  <c r="AC57" i="18"/>
  <c r="AC57" i="16"/>
  <c r="U57" i="18"/>
  <c r="U57" i="16"/>
  <c r="M57" i="18"/>
  <c r="M57" i="16"/>
  <c r="E57" i="18"/>
  <c r="E57" i="16"/>
  <c r="BD10" i="18"/>
  <c r="BD10" i="16"/>
  <c r="BD7" i="18"/>
  <c r="BD7" i="16"/>
  <c r="BD37" i="18"/>
  <c r="BD37" i="16"/>
  <c r="BD49" i="18"/>
  <c r="BD49" i="16"/>
  <c r="BD46" i="18"/>
  <c r="BD46" i="16"/>
  <c r="BD43" i="18"/>
  <c r="BD43" i="16"/>
  <c r="BD40" i="18"/>
  <c r="BD40" i="16"/>
  <c r="AZ57" i="18"/>
  <c r="AZ57" i="16"/>
  <c r="AR57" i="18"/>
  <c r="AR57" i="16"/>
  <c r="AJ57" i="18"/>
  <c r="AJ57" i="16"/>
  <c r="AB57" i="18"/>
  <c r="AB57" i="16"/>
  <c r="T57" i="18"/>
  <c r="T57" i="16"/>
  <c r="L57" i="18"/>
  <c r="L57" i="16"/>
  <c r="D57" i="18"/>
  <c r="D57" i="16"/>
  <c r="BD18" i="18"/>
  <c r="BD18" i="16"/>
  <c r="BD15" i="18"/>
  <c r="BD15" i="16"/>
  <c r="BD45" i="18"/>
  <c r="BD45" i="16"/>
  <c r="BD57" i="18"/>
  <c r="BD57" i="16"/>
  <c r="BD54" i="18"/>
  <c r="BD54" i="16"/>
  <c r="BD51" i="18"/>
  <c r="BD51" i="16"/>
  <c r="BD48" i="18"/>
  <c r="BD48" i="16"/>
  <c r="AY57" i="18"/>
  <c r="AY57" i="16"/>
  <c r="AQ57" i="18"/>
  <c r="AQ57" i="16"/>
  <c r="AI57" i="18"/>
  <c r="AI57" i="16"/>
  <c r="AA57" i="18"/>
  <c r="AA57" i="16"/>
  <c r="S57" i="18"/>
  <c r="S57" i="16"/>
  <c r="K57" i="18"/>
  <c r="K57" i="16"/>
  <c r="BD21" i="18"/>
  <c r="BD21" i="16"/>
  <c r="BD26" i="18"/>
  <c r="BD26" i="16"/>
  <c r="BD23" i="18"/>
  <c r="BD23" i="16"/>
  <c r="BD12" i="18"/>
  <c r="BD12" i="16"/>
  <c r="BD53" i="18"/>
  <c r="BD53" i="16"/>
  <c r="BD56" i="18"/>
  <c r="BD56" i="16"/>
  <c r="AX57" i="18"/>
  <c r="AX57" i="16"/>
  <c r="AP57" i="18"/>
  <c r="AP57" i="16"/>
  <c r="AH57" i="18"/>
  <c r="AH57" i="16"/>
  <c r="Z57" i="18"/>
  <c r="Z57" i="16"/>
  <c r="R57" i="18"/>
  <c r="R57" i="16"/>
  <c r="J57" i="18"/>
  <c r="J57" i="16"/>
  <c r="C59" i="15"/>
  <c r="BT58" i="15"/>
  <c r="BT58" i="18" s="1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S4" i="16"/>
  <c r="C59" i="16"/>
  <c r="AY58" i="18" l="1"/>
  <c r="AY58" i="16"/>
  <c r="AA58" i="18"/>
  <c r="AA58" i="16"/>
  <c r="S58" i="18"/>
  <c r="S58" i="16"/>
  <c r="K58" i="18"/>
  <c r="K58" i="16"/>
  <c r="BE21" i="18"/>
  <c r="BE21" i="16"/>
  <c r="BE26" i="18"/>
  <c r="BE26" i="16"/>
  <c r="BE23" i="18"/>
  <c r="BE23" i="16"/>
  <c r="BE28" i="18"/>
  <c r="BE28" i="16"/>
  <c r="BE17" i="18"/>
  <c r="BE17" i="16"/>
  <c r="BE56" i="18"/>
  <c r="BE56" i="16"/>
  <c r="BE51" i="18"/>
  <c r="BE51" i="16"/>
  <c r="Z58" i="18"/>
  <c r="Z58" i="16"/>
  <c r="R58" i="18"/>
  <c r="R58" i="16"/>
  <c r="J58" i="18"/>
  <c r="J58" i="16"/>
  <c r="C60" i="15"/>
  <c r="BT59" i="15"/>
  <c r="BT59" i="18" s="1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8" i="18"/>
  <c r="BE8" i="16"/>
  <c r="BE29" i="18"/>
  <c r="BE29" i="16"/>
  <c r="BE34" i="18"/>
  <c r="BE34" i="16"/>
  <c r="BE31" i="18"/>
  <c r="BE31" i="16"/>
  <c r="BE36" i="18"/>
  <c r="BE36" i="16"/>
  <c r="BE25" i="18"/>
  <c r="BE25" i="16"/>
  <c r="BE6" i="18"/>
  <c r="BE6" i="16"/>
  <c r="BE40" i="18"/>
  <c r="BE40" i="16"/>
  <c r="BE59" i="15"/>
  <c r="AH58" i="18"/>
  <c r="AH58" i="16"/>
  <c r="AW58" i="18"/>
  <c r="AW58" i="16"/>
  <c r="AO58" i="18"/>
  <c r="AO58" i="16"/>
  <c r="AG58" i="18"/>
  <c r="AG58" i="16"/>
  <c r="Y58" i="18"/>
  <c r="Y58" i="16"/>
  <c r="Q58" i="18"/>
  <c r="Q58" i="16"/>
  <c r="I58" i="18"/>
  <c r="I58" i="16"/>
  <c r="BE24" i="18"/>
  <c r="BE24" i="16"/>
  <c r="BE37" i="18"/>
  <c r="BE37" i="16"/>
  <c r="BE42" i="18"/>
  <c r="BE42" i="16"/>
  <c r="BE39" i="18"/>
  <c r="BE39" i="16"/>
  <c r="BE44" i="18"/>
  <c r="BE44" i="16"/>
  <c r="BE33" i="18"/>
  <c r="BE33" i="16"/>
  <c r="BE14" i="18"/>
  <c r="BE14" i="16"/>
  <c r="BE48" i="18"/>
  <c r="BE48" i="16"/>
  <c r="AX58" i="18"/>
  <c r="AX58" i="16"/>
  <c r="AF58" i="18"/>
  <c r="AF58" i="16"/>
  <c r="X58" i="18"/>
  <c r="X58" i="16"/>
  <c r="P58" i="18"/>
  <c r="P58" i="16"/>
  <c r="H58" i="18"/>
  <c r="H58" i="16"/>
  <c r="BE32" i="18"/>
  <c r="BE32" i="16"/>
  <c r="BE45" i="18"/>
  <c r="BE45" i="16"/>
  <c r="BE50" i="18"/>
  <c r="BE50" i="16"/>
  <c r="BE47" i="18"/>
  <c r="BE47" i="16"/>
  <c r="BE52" i="18"/>
  <c r="BE52" i="16"/>
  <c r="BE41" i="18"/>
  <c r="BE41" i="16"/>
  <c r="BE22" i="18"/>
  <c r="BE22" i="16"/>
  <c r="BE11" i="18"/>
  <c r="BE11" i="16"/>
  <c r="AP58" i="18"/>
  <c r="AP58" i="16"/>
  <c r="AU58" i="18"/>
  <c r="AU58" i="16"/>
  <c r="AM58" i="18"/>
  <c r="AM58" i="16"/>
  <c r="AE58" i="18"/>
  <c r="AE58" i="16"/>
  <c r="W58" i="18"/>
  <c r="W58" i="16"/>
  <c r="O58" i="18"/>
  <c r="O58" i="16"/>
  <c r="G58" i="18"/>
  <c r="G58" i="16"/>
  <c r="BE16" i="18"/>
  <c r="BE16" i="16"/>
  <c r="BE53" i="18"/>
  <c r="BE53" i="16"/>
  <c r="BE58" i="18"/>
  <c r="BE58" i="16"/>
  <c r="BE55" i="18"/>
  <c r="BE55" i="16"/>
  <c r="BE49" i="18"/>
  <c r="BE49" i="16"/>
  <c r="BE30" i="18"/>
  <c r="BE30" i="16"/>
  <c r="BE19" i="18"/>
  <c r="BE19" i="16"/>
  <c r="AQ58" i="18"/>
  <c r="AQ58" i="16"/>
  <c r="AV58" i="18"/>
  <c r="AV58" i="16"/>
  <c r="BC58" i="18"/>
  <c r="BC58" i="16"/>
  <c r="BB58" i="18"/>
  <c r="BB58" i="16"/>
  <c r="AT58" i="18"/>
  <c r="AT58" i="16"/>
  <c r="AL58" i="18"/>
  <c r="AL58" i="16"/>
  <c r="AD58" i="18"/>
  <c r="AD58" i="16"/>
  <c r="V58" i="18"/>
  <c r="V58" i="16"/>
  <c r="N58" i="18"/>
  <c r="N58" i="16"/>
  <c r="F58" i="18"/>
  <c r="F58" i="16"/>
  <c r="BE57" i="18"/>
  <c r="BE57" i="16"/>
  <c r="BE38" i="18"/>
  <c r="BE38" i="16"/>
  <c r="BE27" i="18"/>
  <c r="BE27" i="16"/>
  <c r="AI58" i="18"/>
  <c r="AI58" i="16"/>
  <c r="AN58" i="18"/>
  <c r="AN58" i="16"/>
  <c r="BA58" i="18"/>
  <c r="BA58" i="16"/>
  <c r="AS58" i="18"/>
  <c r="AS58" i="16"/>
  <c r="AK58" i="18"/>
  <c r="AK58" i="16"/>
  <c r="AC58" i="18"/>
  <c r="AC58" i="16"/>
  <c r="U58" i="18"/>
  <c r="U58" i="16"/>
  <c r="M58" i="18"/>
  <c r="M58" i="16"/>
  <c r="E58" i="18"/>
  <c r="E58" i="16"/>
  <c r="BE5" i="18"/>
  <c r="BE5" i="16"/>
  <c r="BE10" i="18"/>
  <c r="BE10" i="16"/>
  <c r="BE7" i="18"/>
  <c r="BE7" i="16"/>
  <c r="BE12" i="18"/>
  <c r="BE12" i="16"/>
  <c r="BE46" i="18"/>
  <c r="BE46" i="16"/>
  <c r="BE35" i="18"/>
  <c r="BE35" i="16"/>
  <c r="BG4" i="15"/>
  <c r="BF73" i="15"/>
  <c r="BF73" i="18" s="1"/>
  <c r="BF54" i="15"/>
  <c r="BF46" i="15"/>
  <c r="BF38" i="15"/>
  <c r="BF30" i="15"/>
  <c r="BF22" i="15"/>
  <c r="BF14" i="15"/>
  <c r="BF6" i="15"/>
  <c r="BF57" i="15"/>
  <c r="BF49" i="15"/>
  <c r="BF41" i="15"/>
  <c r="BF33" i="15"/>
  <c r="BF25" i="15"/>
  <c r="BF17" i="15"/>
  <c r="BF9" i="15"/>
  <c r="BF35" i="15"/>
  <c r="BF60" i="15"/>
  <c r="BF52" i="15"/>
  <c r="BF44" i="15"/>
  <c r="BF36" i="15"/>
  <c r="BF28" i="15"/>
  <c r="BF20" i="15"/>
  <c r="BF12" i="15"/>
  <c r="BF55" i="15"/>
  <c r="BF47" i="15"/>
  <c r="BF39" i="15"/>
  <c r="BF31" i="15"/>
  <c r="BF23" i="15"/>
  <c r="BF15" i="15"/>
  <c r="BF7" i="15"/>
  <c r="BF51" i="15"/>
  <c r="BF58" i="15"/>
  <c r="BF50" i="15"/>
  <c r="BF42" i="15"/>
  <c r="BF34" i="15"/>
  <c r="BF26" i="15"/>
  <c r="BF18" i="15"/>
  <c r="BF10" i="15"/>
  <c r="BF53" i="15"/>
  <c r="BF45" i="15"/>
  <c r="BF37" i="15"/>
  <c r="BF29" i="15"/>
  <c r="BF21" i="15"/>
  <c r="BF13" i="15"/>
  <c r="BF5" i="15"/>
  <c r="BF43" i="15"/>
  <c r="BF56" i="15"/>
  <c r="BF48" i="15"/>
  <c r="BF40" i="15"/>
  <c r="BF32" i="15"/>
  <c r="BF24" i="15"/>
  <c r="BF16" i="15"/>
  <c r="BF8" i="15"/>
  <c r="BF59" i="15"/>
  <c r="BF27" i="15"/>
  <c r="BF11" i="15"/>
  <c r="BF19" i="15"/>
  <c r="AZ58" i="18"/>
  <c r="AZ58" i="16"/>
  <c r="AR58" i="18"/>
  <c r="AR58" i="16"/>
  <c r="AJ58" i="18"/>
  <c r="AJ58" i="16"/>
  <c r="AB58" i="18"/>
  <c r="AB58" i="16"/>
  <c r="T58" i="18"/>
  <c r="T58" i="16"/>
  <c r="L58" i="18"/>
  <c r="L58" i="16"/>
  <c r="D58" i="18"/>
  <c r="D58" i="16"/>
  <c r="BE13" i="18"/>
  <c r="BE13" i="16"/>
  <c r="BE18" i="18"/>
  <c r="BE18" i="16"/>
  <c r="BE15" i="18"/>
  <c r="BE15" i="16"/>
  <c r="BE20" i="18"/>
  <c r="BE20" i="16"/>
  <c r="BE9" i="18"/>
  <c r="BE9" i="16"/>
  <c r="BE54" i="18"/>
  <c r="BE54" i="16"/>
  <c r="BE43" i="18"/>
  <c r="BE43" i="16"/>
  <c r="C60" i="16"/>
  <c r="BF32" i="18" l="1"/>
  <c r="BF32" i="16"/>
  <c r="BF21" i="18"/>
  <c r="BF21" i="16"/>
  <c r="BF18" i="18"/>
  <c r="BF18" i="16"/>
  <c r="BF7" i="18"/>
  <c r="BF7" i="16"/>
  <c r="BF12" i="18"/>
  <c r="BF12" i="16"/>
  <c r="BF35" i="18"/>
  <c r="BF35" i="16"/>
  <c r="BF46" i="18"/>
  <c r="BF46" i="16"/>
  <c r="AY59" i="18"/>
  <c r="AY59" i="16"/>
  <c r="AQ59" i="18"/>
  <c r="AQ59" i="16"/>
  <c r="AI59" i="18"/>
  <c r="AI59" i="16"/>
  <c r="AA59" i="18"/>
  <c r="AA59" i="16"/>
  <c r="S59" i="18"/>
  <c r="S59" i="16"/>
  <c r="K59" i="18"/>
  <c r="K59" i="16"/>
  <c r="BF29" i="18"/>
  <c r="BF29" i="16"/>
  <c r="BF15" i="18"/>
  <c r="BF15" i="16"/>
  <c r="BF20" i="18"/>
  <c r="BF20" i="16"/>
  <c r="BF9" i="18"/>
  <c r="BF9" i="16"/>
  <c r="BF54" i="18"/>
  <c r="BF54" i="16"/>
  <c r="AX59" i="18"/>
  <c r="AX59" i="16"/>
  <c r="AP59" i="18"/>
  <c r="AP59" i="16"/>
  <c r="AH59" i="18"/>
  <c r="AH59" i="16"/>
  <c r="Z59" i="18"/>
  <c r="Z59" i="16"/>
  <c r="R59" i="18"/>
  <c r="R59" i="16"/>
  <c r="J59" i="18"/>
  <c r="J59" i="16"/>
  <c r="C61" i="15"/>
  <c r="BT60" i="15"/>
  <c r="BT60" i="18" s="1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11" i="18"/>
  <c r="BF11" i="16"/>
  <c r="BF48" i="18"/>
  <c r="BF48" i="16"/>
  <c r="BF37" i="16"/>
  <c r="BF37" i="18"/>
  <c r="BF34" i="18"/>
  <c r="BF34" i="16"/>
  <c r="BF23" i="18"/>
  <c r="BF23" i="16"/>
  <c r="BF28" i="18"/>
  <c r="BF28" i="16"/>
  <c r="BF17" i="18"/>
  <c r="BF17" i="16"/>
  <c r="BE59" i="18"/>
  <c r="BE59" i="16"/>
  <c r="AW59" i="18"/>
  <c r="AW59" i="16"/>
  <c r="AO59" i="18"/>
  <c r="AO59" i="16"/>
  <c r="AG59" i="18"/>
  <c r="AG59" i="16"/>
  <c r="Y59" i="18"/>
  <c r="Y59" i="16"/>
  <c r="Q59" i="18"/>
  <c r="Q59" i="16"/>
  <c r="I59" i="18"/>
  <c r="I59" i="16"/>
  <c r="BF19" i="18"/>
  <c r="BF19" i="16"/>
  <c r="BF26" i="18"/>
  <c r="BF26" i="16"/>
  <c r="BF27" i="18"/>
  <c r="BF27" i="16"/>
  <c r="BF56" i="18"/>
  <c r="BF56" i="16"/>
  <c r="BF45" i="18"/>
  <c r="BF45" i="16"/>
  <c r="BF42" i="18"/>
  <c r="BF42" i="16"/>
  <c r="BF31" i="18"/>
  <c r="BF31" i="16"/>
  <c r="BF36" i="18"/>
  <c r="BF36" i="16"/>
  <c r="BF25" i="18"/>
  <c r="BF25" i="16"/>
  <c r="BF6" i="18"/>
  <c r="BF6" i="16"/>
  <c r="BD59" i="18"/>
  <c r="BD59" i="16"/>
  <c r="AV59" i="18"/>
  <c r="AV59" i="16"/>
  <c r="AN59" i="18"/>
  <c r="AN59" i="16"/>
  <c r="AF59" i="18"/>
  <c r="AF59" i="16"/>
  <c r="X59" i="18"/>
  <c r="X59" i="16"/>
  <c r="P59" i="18"/>
  <c r="P59" i="16"/>
  <c r="H59" i="18"/>
  <c r="H59" i="16"/>
  <c r="BF53" i="18"/>
  <c r="BF53" i="16"/>
  <c r="BF39" i="18"/>
  <c r="BF39" i="16"/>
  <c r="BF44" i="18"/>
  <c r="BF44" i="16"/>
  <c r="BF33" i="18"/>
  <c r="BF33" i="16"/>
  <c r="BF14" i="18"/>
  <c r="BF14" i="16"/>
  <c r="BC59" i="18"/>
  <c r="BC59" i="16"/>
  <c r="AU59" i="18"/>
  <c r="AU59" i="16"/>
  <c r="AM59" i="18"/>
  <c r="AM59" i="16"/>
  <c r="AE59" i="18"/>
  <c r="AE59" i="16"/>
  <c r="W59" i="18"/>
  <c r="W59" i="16"/>
  <c r="O59" i="18"/>
  <c r="O59" i="16"/>
  <c r="G59" i="18"/>
  <c r="G59" i="16"/>
  <c r="BF59" i="18"/>
  <c r="BF59" i="16"/>
  <c r="BF50" i="18"/>
  <c r="BF50" i="16"/>
  <c r="BF8" i="18"/>
  <c r="BF8" i="16"/>
  <c r="BF43" i="18"/>
  <c r="BF43" i="16"/>
  <c r="BF58" i="18"/>
  <c r="BF58" i="16"/>
  <c r="BF47" i="18"/>
  <c r="BF47" i="16"/>
  <c r="BF52" i="18"/>
  <c r="BF52" i="16"/>
  <c r="BF41" i="18"/>
  <c r="BF41" i="16"/>
  <c r="BF22" i="18"/>
  <c r="BF22" i="16"/>
  <c r="BB59" i="18"/>
  <c r="BB59" i="16"/>
  <c r="AT59" i="18"/>
  <c r="AT59" i="16"/>
  <c r="AL59" i="18"/>
  <c r="AL59" i="16"/>
  <c r="AD59" i="18"/>
  <c r="AD59" i="16"/>
  <c r="V59" i="18"/>
  <c r="V59" i="16"/>
  <c r="N59" i="18"/>
  <c r="N59" i="16"/>
  <c r="F59" i="18"/>
  <c r="F59" i="16"/>
  <c r="BF16" i="18"/>
  <c r="BF16" i="16"/>
  <c r="BF5" i="18"/>
  <c r="BF5" i="16"/>
  <c r="BF55" i="18"/>
  <c r="BF55" i="16"/>
  <c r="BF60" i="18"/>
  <c r="BF60" i="16"/>
  <c r="BF49" i="18"/>
  <c r="BF49" i="16"/>
  <c r="BF30" i="18"/>
  <c r="BF30" i="16"/>
  <c r="BH4" i="15"/>
  <c r="BG73" i="15"/>
  <c r="BG73" i="18" s="1"/>
  <c r="BG57" i="15"/>
  <c r="BG49" i="15"/>
  <c r="BG41" i="15"/>
  <c r="BG33" i="15"/>
  <c r="BG25" i="15"/>
  <c r="BG17" i="15"/>
  <c r="BG9" i="15"/>
  <c r="BG60" i="15"/>
  <c r="BG52" i="15"/>
  <c r="BG44" i="15"/>
  <c r="BG36" i="15"/>
  <c r="BG28" i="15"/>
  <c r="BG20" i="15"/>
  <c r="BG12" i="15"/>
  <c r="BG46" i="15"/>
  <c r="BG55" i="15"/>
  <c r="BG47" i="15"/>
  <c r="BG39" i="15"/>
  <c r="BG31" i="15"/>
  <c r="BG23" i="15"/>
  <c r="BG15" i="15"/>
  <c r="BG7" i="15"/>
  <c r="BG58" i="15"/>
  <c r="BG50" i="15"/>
  <c r="BG42" i="15"/>
  <c r="BG34" i="15"/>
  <c r="BG26" i="15"/>
  <c r="BG18" i="15"/>
  <c r="BG10" i="15"/>
  <c r="BG61" i="15"/>
  <c r="BG53" i="15"/>
  <c r="BG45" i="15"/>
  <c r="BG37" i="15"/>
  <c r="BG29" i="15"/>
  <c r="BG21" i="15"/>
  <c r="BG13" i="15"/>
  <c r="BG5" i="15"/>
  <c r="BG56" i="15"/>
  <c r="BG48" i="15"/>
  <c r="BG40" i="15"/>
  <c r="BG32" i="15"/>
  <c r="BG24" i="15"/>
  <c r="BG16" i="15"/>
  <c r="BG8" i="15"/>
  <c r="BG38" i="15"/>
  <c r="BG59" i="15"/>
  <c r="BG51" i="15"/>
  <c r="BG43" i="15"/>
  <c r="BG35" i="15"/>
  <c r="BG27" i="15"/>
  <c r="BG19" i="15"/>
  <c r="BG11" i="15"/>
  <c r="BG54" i="15"/>
  <c r="BG30" i="15"/>
  <c r="BG6" i="15"/>
  <c r="BG14" i="15"/>
  <c r="BG22" i="15"/>
  <c r="BA59" i="18"/>
  <c r="BA59" i="16"/>
  <c r="AS59" i="18"/>
  <c r="AS59" i="16"/>
  <c r="AK59" i="18"/>
  <c r="AK59" i="16"/>
  <c r="AC59" i="18"/>
  <c r="AC59" i="16"/>
  <c r="U59" i="18"/>
  <c r="U59" i="16"/>
  <c r="M59" i="18"/>
  <c r="M59" i="16"/>
  <c r="E59" i="18"/>
  <c r="E59" i="16"/>
  <c r="BF40" i="18"/>
  <c r="BF40" i="16"/>
  <c r="BF24" i="18"/>
  <c r="BF24" i="16"/>
  <c r="BF13" i="18"/>
  <c r="BF13" i="16"/>
  <c r="BF10" i="18"/>
  <c r="BF10" i="16"/>
  <c r="BF51" i="18"/>
  <c r="BF51" i="16"/>
  <c r="BF57" i="18"/>
  <c r="BF57" i="16"/>
  <c r="BF38" i="18"/>
  <c r="BF38" i="16"/>
  <c r="AZ59" i="18"/>
  <c r="AZ59" i="16"/>
  <c r="AR59" i="18"/>
  <c r="AR59" i="16"/>
  <c r="AJ59" i="18"/>
  <c r="AJ59" i="16"/>
  <c r="AB59" i="18"/>
  <c r="AB59" i="16"/>
  <c r="T59" i="18"/>
  <c r="T59" i="16"/>
  <c r="L59" i="18"/>
  <c r="L59" i="16"/>
  <c r="D59" i="18"/>
  <c r="D59" i="16"/>
  <c r="C61" i="16"/>
  <c r="BG54" i="18" l="1"/>
  <c r="BG54" i="16"/>
  <c r="BG56" i="18"/>
  <c r="BG56" i="16"/>
  <c r="BG53" i="18"/>
  <c r="BG53" i="16"/>
  <c r="BG50" i="18"/>
  <c r="BG50" i="16"/>
  <c r="BG47" i="18"/>
  <c r="BG47" i="16"/>
  <c r="BG44" i="18"/>
  <c r="BG44" i="16"/>
  <c r="BG41" i="18"/>
  <c r="BG41" i="16"/>
  <c r="BE60" i="18"/>
  <c r="BE60" i="16"/>
  <c r="AW60" i="18"/>
  <c r="AW60" i="16"/>
  <c r="AO60" i="18"/>
  <c r="AO60" i="16"/>
  <c r="AG60" i="18"/>
  <c r="AG60" i="16"/>
  <c r="Y60" i="18"/>
  <c r="Y60" i="16"/>
  <c r="Q60" i="18"/>
  <c r="Q60" i="16"/>
  <c r="I60" i="18"/>
  <c r="I60" i="16"/>
  <c r="BG11" i="18"/>
  <c r="BG11" i="16"/>
  <c r="BG38" i="18"/>
  <c r="BG38" i="16"/>
  <c r="BG61" i="18"/>
  <c r="BG61" i="16"/>
  <c r="BG58" i="18"/>
  <c r="BG58" i="16"/>
  <c r="BG55" i="18"/>
  <c r="BG55" i="16"/>
  <c r="BG52" i="18"/>
  <c r="BG52" i="16"/>
  <c r="BG49" i="18"/>
  <c r="BG49" i="16"/>
  <c r="BI4" i="15"/>
  <c r="BH73" i="15"/>
  <c r="BH73" i="18" s="1"/>
  <c r="BH60" i="15"/>
  <c r="BH52" i="15"/>
  <c r="BH44" i="15"/>
  <c r="BH36" i="15"/>
  <c r="BH28" i="15"/>
  <c r="BH20" i="15"/>
  <c r="BH12" i="15"/>
  <c r="BH49" i="15"/>
  <c r="BH55" i="15"/>
  <c r="BH47" i="15"/>
  <c r="BH39" i="15"/>
  <c r="BH31" i="15"/>
  <c r="BH23" i="15"/>
  <c r="BH15" i="15"/>
  <c r="BH7" i="15"/>
  <c r="BH58" i="15"/>
  <c r="BH50" i="15"/>
  <c r="BH42" i="15"/>
  <c r="BH34" i="15"/>
  <c r="BH26" i="15"/>
  <c r="BH18" i="15"/>
  <c r="BH10" i="15"/>
  <c r="BH61" i="15"/>
  <c r="BH53" i="15"/>
  <c r="BH45" i="15"/>
  <c r="BH37" i="15"/>
  <c r="BH29" i="15"/>
  <c r="BH21" i="15"/>
  <c r="BH13" i="15"/>
  <c r="BH5" i="15"/>
  <c r="BH56" i="15"/>
  <c r="BH48" i="15"/>
  <c r="BH40" i="15"/>
  <c r="BH32" i="15"/>
  <c r="BH24" i="15"/>
  <c r="BH16" i="15"/>
  <c r="BH8" i="15"/>
  <c r="BH41" i="15"/>
  <c r="BH59" i="15"/>
  <c r="BH51" i="15"/>
  <c r="BH43" i="15"/>
  <c r="BH35" i="15"/>
  <c r="BH27" i="15"/>
  <c r="BH19" i="15"/>
  <c r="BH11" i="15"/>
  <c r="BH57" i="15"/>
  <c r="BH54" i="15"/>
  <c r="BH46" i="15"/>
  <c r="BH38" i="15"/>
  <c r="BH30" i="15"/>
  <c r="BH22" i="15"/>
  <c r="BH14" i="15"/>
  <c r="BH6" i="15"/>
  <c r="BH17" i="15"/>
  <c r="BH25" i="15"/>
  <c r="BH9" i="15"/>
  <c r="BH33" i="15"/>
  <c r="BD60" i="18"/>
  <c r="BD60" i="16"/>
  <c r="AV60" i="18"/>
  <c r="AV60" i="16"/>
  <c r="AN60" i="18"/>
  <c r="AN60" i="16"/>
  <c r="AF60" i="18"/>
  <c r="AF60" i="16"/>
  <c r="X60" i="18"/>
  <c r="X60" i="16"/>
  <c r="P60" i="18"/>
  <c r="P60" i="16"/>
  <c r="H60" i="18"/>
  <c r="H60" i="16"/>
  <c r="BG19" i="18"/>
  <c r="BG19" i="16"/>
  <c r="BG8" i="18"/>
  <c r="BG8" i="16"/>
  <c r="BG5" i="18"/>
  <c r="BG5" i="16"/>
  <c r="BG60" i="18"/>
  <c r="BG60" i="16"/>
  <c r="BG57" i="18"/>
  <c r="BG57" i="16"/>
  <c r="BC60" i="18"/>
  <c r="BC60" i="16"/>
  <c r="AU60" i="18"/>
  <c r="AU60" i="16"/>
  <c r="AM60" i="18"/>
  <c r="AM60" i="16"/>
  <c r="AE60" i="18"/>
  <c r="AE60" i="16"/>
  <c r="W60" i="18"/>
  <c r="W60" i="16"/>
  <c r="O60" i="18"/>
  <c r="O60" i="16"/>
  <c r="G60" i="18"/>
  <c r="G60" i="16"/>
  <c r="BG27" i="18"/>
  <c r="BG27" i="16"/>
  <c r="BG16" i="16"/>
  <c r="BG16" i="18"/>
  <c r="BG13" i="18"/>
  <c r="BG13" i="16"/>
  <c r="BG10" i="18"/>
  <c r="BG10" i="16"/>
  <c r="BG7" i="18"/>
  <c r="BG7" i="16"/>
  <c r="BG46" i="18"/>
  <c r="BG46" i="16"/>
  <c r="BB60" i="18"/>
  <c r="BB60" i="16"/>
  <c r="AT60" i="18"/>
  <c r="AT60" i="16"/>
  <c r="AL60" i="18"/>
  <c r="AL60" i="16"/>
  <c r="AD60" i="18"/>
  <c r="AD60" i="16"/>
  <c r="V60" i="18"/>
  <c r="V60" i="16"/>
  <c r="N60" i="18"/>
  <c r="N60" i="16"/>
  <c r="F60" i="18"/>
  <c r="F60" i="16"/>
  <c r="BG22" i="18"/>
  <c r="BG22" i="16"/>
  <c r="BG35" i="18"/>
  <c r="BG35" i="16"/>
  <c r="BG24" i="18"/>
  <c r="BG24" i="16"/>
  <c r="BG21" i="18"/>
  <c r="BG21" i="16"/>
  <c r="BG18" i="18"/>
  <c r="BG18" i="16"/>
  <c r="BG15" i="18"/>
  <c r="BG15" i="16"/>
  <c r="BG12" i="18"/>
  <c r="BG12" i="16"/>
  <c r="BG9" i="18"/>
  <c r="BG9" i="16"/>
  <c r="BA60" i="18"/>
  <c r="BA60" i="16"/>
  <c r="AS60" i="18"/>
  <c r="AS60" i="16"/>
  <c r="AK60" i="18"/>
  <c r="AK60" i="16"/>
  <c r="AC60" i="18"/>
  <c r="AC60" i="16"/>
  <c r="U60" i="18"/>
  <c r="U60" i="16"/>
  <c r="M60" i="18"/>
  <c r="M60" i="16"/>
  <c r="E60" i="18"/>
  <c r="E60" i="16"/>
  <c r="BG14" i="18"/>
  <c r="BG14" i="16"/>
  <c r="BG43" i="18"/>
  <c r="BG43" i="16"/>
  <c r="BG32" i="18"/>
  <c r="BG32" i="16"/>
  <c r="BG29" i="18"/>
  <c r="BG29" i="16"/>
  <c r="BG26" i="18"/>
  <c r="BG26" i="16"/>
  <c r="BG23" i="18"/>
  <c r="BG23" i="16"/>
  <c r="BG20" i="18"/>
  <c r="BG20" i="16"/>
  <c r="BG17" i="18"/>
  <c r="BG17" i="16"/>
  <c r="AZ60" i="18"/>
  <c r="AZ60" i="16"/>
  <c r="AR60" i="18"/>
  <c r="AR60" i="16"/>
  <c r="AJ60" i="18"/>
  <c r="AJ60" i="16"/>
  <c r="AB60" i="18"/>
  <c r="AB60" i="16"/>
  <c r="T60" i="18"/>
  <c r="T60" i="16"/>
  <c r="L60" i="18"/>
  <c r="L60" i="16"/>
  <c r="D60" i="18"/>
  <c r="D60" i="16"/>
  <c r="BG6" i="18"/>
  <c r="BG6" i="16"/>
  <c r="BG51" i="18"/>
  <c r="BG51" i="16"/>
  <c r="BG40" i="18"/>
  <c r="BG40" i="16"/>
  <c r="BG37" i="18"/>
  <c r="BG37" i="16"/>
  <c r="BG31" i="18"/>
  <c r="BG31" i="16"/>
  <c r="BG28" i="18"/>
  <c r="BG28" i="16"/>
  <c r="BG25" i="18"/>
  <c r="BG25" i="16"/>
  <c r="AY60" i="18"/>
  <c r="AY60" i="16"/>
  <c r="AQ60" i="18"/>
  <c r="AQ60" i="16"/>
  <c r="AI60" i="18"/>
  <c r="AI60" i="16"/>
  <c r="AA60" i="18"/>
  <c r="AA60" i="16"/>
  <c r="S60" i="18"/>
  <c r="S60" i="16"/>
  <c r="K60" i="18"/>
  <c r="K60" i="16"/>
  <c r="BG34" i="18"/>
  <c r="BG34" i="16"/>
  <c r="BG30" i="18"/>
  <c r="BG30" i="16"/>
  <c r="BG59" i="18"/>
  <c r="BG59" i="16"/>
  <c r="BG48" i="18"/>
  <c r="BG48" i="16"/>
  <c r="BG45" i="18"/>
  <c r="BG45" i="16"/>
  <c r="BG42" i="18"/>
  <c r="BG42" i="16"/>
  <c r="BG39" i="18"/>
  <c r="BG39" i="16"/>
  <c r="BG36" i="18"/>
  <c r="BG36" i="16"/>
  <c r="BG33" i="18"/>
  <c r="BG33" i="16"/>
  <c r="AX60" i="18"/>
  <c r="AX60" i="16"/>
  <c r="AP60" i="18"/>
  <c r="AP60" i="16"/>
  <c r="AH60" i="18"/>
  <c r="AH60" i="16"/>
  <c r="Z60" i="18"/>
  <c r="Z60" i="16"/>
  <c r="R60" i="18"/>
  <c r="R60" i="16"/>
  <c r="J60" i="18"/>
  <c r="J60" i="16"/>
  <c r="C62" i="15"/>
  <c r="BH62" i="15" s="1"/>
  <c r="BT61" i="15"/>
  <c r="BT61" i="18" s="1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C62" i="16"/>
  <c r="BH62" i="18" l="1"/>
  <c r="BH62" i="16"/>
  <c r="AL61" i="18"/>
  <c r="AL61" i="16"/>
  <c r="AD61" i="18"/>
  <c r="AD61" i="16"/>
  <c r="V61" i="18"/>
  <c r="V61" i="16"/>
  <c r="N61" i="18"/>
  <c r="N61" i="16"/>
  <c r="F61" i="18"/>
  <c r="F61" i="16"/>
  <c r="BH9" i="18"/>
  <c r="BH9" i="16"/>
  <c r="BH46" i="18"/>
  <c r="BH46" i="16"/>
  <c r="BH43" i="18"/>
  <c r="BH43" i="16"/>
  <c r="BH32" i="18"/>
  <c r="BH32" i="16"/>
  <c r="BH29" i="18"/>
  <c r="BH29" i="16"/>
  <c r="BH26" i="18"/>
  <c r="BH26" i="16"/>
  <c r="BH23" i="18"/>
  <c r="BH23" i="16"/>
  <c r="BH12" i="18"/>
  <c r="BH12" i="16"/>
  <c r="AS61" i="18"/>
  <c r="AS61" i="16"/>
  <c r="AC61" i="18"/>
  <c r="AC61" i="16"/>
  <c r="U61" i="18"/>
  <c r="U61" i="16"/>
  <c r="M61" i="18"/>
  <c r="M61" i="16"/>
  <c r="E61" i="18"/>
  <c r="E61" i="16"/>
  <c r="BH25" i="18"/>
  <c r="BH25" i="16"/>
  <c r="BH54" i="18"/>
  <c r="BH54" i="16"/>
  <c r="BH51" i="18"/>
  <c r="BH51" i="16"/>
  <c r="BH40" i="18"/>
  <c r="BH40" i="16"/>
  <c r="BH37" i="18"/>
  <c r="BH37" i="16"/>
  <c r="BH34" i="18"/>
  <c r="BH34" i="16"/>
  <c r="BH31" i="18"/>
  <c r="BH31" i="16"/>
  <c r="BH20" i="18"/>
  <c r="BH20" i="16"/>
  <c r="AK61" i="18"/>
  <c r="AK61" i="16"/>
  <c r="AZ61" i="18"/>
  <c r="AZ61" i="16"/>
  <c r="AR61" i="18"/>
  <c r="AR61" i="16"/>
  <c r="AJ61" i="18"/>
  <c r="AJ61" i="16"/>
  <c r="AB61" i="18"/>
  <c r="AB61" i="16"/>
  <c r="T61" i="18"/>
  <c r="T61" i="16"/>
  <c r="L61" i="18"/>
  <c r="L61" i="16"/>
  <c r="D61" i="18"/>
  <c r="D61" i="16"/>
  <c r="BH17" i="18"/>
  <c r="BH17" i="16"/>
  <c r="BH59" i="18"/>
  <c r="BH59" i="16"/>
  <c r="BH48" i="18"/>
  <c r="BH48" i="16"/>
  <c r="BH45" i="18"/>
  <c r="BH45" i="16"/>
  <c r="BH42" i="18"/>
  <c r="BH42" i="16"/>
  <c r="BH39" i="18"/>
  <c r="BH39" i="16"/>
  <c r="BH28" i="18"/>
  <c r="BH28" i="16"/>
  <c r="AY61" i="18"/>
  <c r="AY61" i="16"/>
  <c r="AQ61" i="18"/>
  <c r="AQ61" i="16"/>
  <c r="AI61" i="18"/>
  <c r="AI61" i="16"/>
  <c r="AA61" i="18"/>
  <c r="AA61" i="16"/>
  <c r="S61" i="18"/>
  <c r="S61" i="16"/>
  <c r="K61" i="18"/>
  <c r="K61" i="16"/>
  <c r="BH6" i="18"/>
  <c r="BH6" i="16"/>
  <c r="BH57" i="18"/>
  <c r="BH57" i="16"/>
  <c r="BH56" i="18"/>
  <c r="BH56" i="16"/>
  <c r="BH53" i="18"/>
  <c r="BH53" i="16"/>
  <c r="BH50" i="18"/>
  <c r="BH50" i="16"/>
  <c r="BH47" i="18"/>
  <c r="BH47" i="16"/>
  <c r="BH36" i="18"/>
  <c r="BH36" i="16"/>
  <c r="AT61" i="18"/>
  <c r="AT61" i="16"/>
  <c r="AX61" i="18"/>
  <c r="AX61" i="16"/>
  <c r="AP61" i="18"/>
  <c r="AP61" i="16"/>
  <c r="AH61" i="18"/>
  <c r="AH61" i="16"/>
  <c r="Z61" i="18"/>
  <c r="Z61" i="16"/>
  <c r="R61" i="18"/>
  <c r="R61" i="16"/>
  <c r="J61" i="18"/>
  <c r="J61" i="16"/>
  <c r="C63" i="15"/>
  <c r="BT62" i="15"/>
  <c r="BT62" i="18" s="1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14" i="18"/>
  <c r="BH14" i="16"/>
  <c r="BH11" i="18"/>
  <c r="BH11" i="16"/>
  <c r="BH41" i="18"/>
  <c r="BH41" i="16"/>
  <c r="BH61" i="18"/>
  <c r="BH61" i="16"/>
  <c r="BH58" i="18"/>
  <c r="BH58" i="16"/>
  <c r="BH55" i="18"/>
  <c r="BH55" i="16"/>
  <c r="BH44" i="18"/>
  <c r="BH44" i="16"/>
  <c r="BJ4" i="15"/>
  <c r="BI73" i="15"/>
  <c r="BI73" i="18" s="1"/>
  <c r="BI63" i="15"/>
  <c r="BI55" i="15"/>
  <c r="BI47" i="15"/>
  <c r="BI39" i="15"/>
  <c r="BI31" i="15"/>
  <c r="BI23" i="15"/>
  <c r="BI15" i="15"/>
  <c r="BI7" i="15"/>
  <c r="BI58" i="15"/>
  <c r="BI50" i="15"/>
  <c r="BI42" i="15"/>
  <c r="BI34" i="15"/>
  <c r="BI26" i="15"/>
  <c r="BI18" i="15"/>
  <c r="BI10" i="15"/>
  <c r="BI61" i="15"/>
  <c r="BI53" i="15"/>
  <c r="BI45" i="15"/>
  <c r="BI37" i="15"/>
  <c r="BI29" i="15"/>
  <c r="BI21" i="15"/>
  <c r="BI13" i="15"/>
  <c r="BI5" i="15"/>
  <c r="BI56" i="15"/>
  <c r="BI48" i="15"/>
  <c r="BI40" i="15"/>
  <c r="BI32" i="15"/>
  <c r="BI24" i="15"/>
  <c r="BI16" i="15"/>
  <c r="BI8" i="15"/>
  <c r="BI44" i="15"/>
  <c r="BI59" i="15"/>
  <c r="BI51" i="15"/>
  <c r="BI43" i="15"/>
  <c r="BI35" i="15"/>
  <c r="BI27" i="15"/>
  <c r="BI19" i="15"/>
  <c r="BI11" i="15"/>
  <c r="BI62" i="15"/>
  <c r="BI54" i="15"/>
  <c r="BI46" i="15"/>
  <c r="BI38" i="15"/>
  <c r="BI30" i="15"/>
  <c r="BI22" i="15"/>
  <c r="BI14" i="15"/>
  <c r="BI6" i="15"/>
  <c r="BI36" i="15"/>
  <c r="BI57" i="15"/>
  <c r="BI49" i="15"/>
  <c r="BI41" i="15"/>
  <c r="BI33" i="15"/>
  <c r="BI25" i="15"/>
  <c r="BI17" i="15"/>
  <c r="BI9" i="15"/>
  <c r="BI60" i="15"/>
  <c r="BI52" i="15"/>
  <c r="BI28" i="15"/>
  <c r="BI12" i="15"/>
  <c r="BI20" i="15"/>
  <c r="BB61" i="18"/>
  <c r="BB61" i="16"/>
  <c r="BE61" i="18"/>
  <c r="BE61" i="16"/>
  <c r="Y61" i="18"/>
  <c r="Y61" i="16"/>
  <c r="I61" i="18"/>
  <c r="I61" i="16"/>
  <c r="BH22" i="18"/>
  <c r="BH22" i="16"/>
  <c r="BH19" i="18"/>
  <c r="BH19" i="16"/>
  <c r="BH8" i="18"/>
  <c r="BH8" i="16"/>
  <c r="BH5" i="18"/>
  <c r="BH5" i="16"/>
  <c r="BH52" i="18"/>
  <c r="BH52" i="16"/>
  <c r="BF61" i="18"/>
  <c r="BF61" i="16"/>
  <c r="AW61" i="18"/>
  <c r="AW61" i="16"/>
  <c r="AG61" i="18"/>
  <c r="AG61" i="16"/>
  <c r="BD61" i="18"/>
  <c r="BD61" i="16"/>
  <c r="AF61" i="18"/>
  <c r="AF61" i="16"/>
  <c r="P61" i="18"/>
  <c r="P61" i="16"/>
  <c r="H61" i="18"/>
  <c r="H61" i="16"/>
  <c r="BH30" i="18"/>
  <c r="BH30" i="16"/>
  <c r="BH27" i="18"/>
  <c r="BH27" i="16"/>
  <c r="BH16" i="18"/>
  <c r="BH16" i="16"/>
  <c r="BH13" i="18"/>
  <c r="BH13" i="16"/>
  <c r="BH10" i="18"/>
  <c r="BH10" i="16"/>
  <c r="BH7" i="18"/>
  <c r="BH7" i="16"/>
  <c r="BH49" i="18"/>
  <c r="BH49" i="16"/>
  <c r="BH60" i="18"/>
  <c r="BH60" i="16"/>
  <c r="BA61" i="18"/>
  <c r="BA61" i="16"/>
  <c r="AO61" i="18"/>
  <c r="AO61" i="16"/>
  <c r="Q61" i="18"/>
  <c r="Q61" i="16"/>
  <c r="AV61" i="18"/>
  <c r="AV61" i="16"/>
  <c r="AN61" i="18"/>
  <c r="AN61" i="16"/>
  <c r="X61" i="18"/>
  <c r="X61" i="16"/>
  <c r="BC61" i="18"/>
  <c r="BC61" i="16"/>
  <c r="AU61" i="18"/>
  <c r="AU61" i="16"/>
  <c r="AM61" i="18"/>
  <c r="AM61" i="16"/>
  <c r="AE61" i="18"/>
  <c r="AE61" i="16"/>
  <c r="W61" i="18"/>
  <c r="W61" i="16"/>
  <c r="O61" i="18"/>
  <c r="O61" i="16"/>
  <c r="G61" i="18"/>
  <c r="G61" i="16"/>
  <c r="BH33" i="18"/>
  <c r="BH33" i="16"/>
  <c r="BH38" i="18"/>
  <c r="BH38" i="16"/>
  <c r="BH35" i="18"/>
  <c r="BH35" i="16"/>
  <c r="BH24" i="18"/>
  <c r="BH24" i="16"/>
  <c r="BH21" i="18"/>
  <c r="BH21" i="16"/>
  <c r="BH18" i="18"/>
  <c r="BH18" i="16"/>
  <c r="BH15" i="18"/>
  <c r="BH15" i="16"/>
  <c r="C63" i="16"/>
  <c r="BI25" i="18" l="1"/>
  <c r="BI25" i="16"/>
  <c r="BI14" i="18"/>
  <c r="BI14" i="16"/>
  <c r="BI19" i="18"/>
  <c r="BI19" i="16"/>
  <c r="BI8" i="18"/>
  <c r="BI8" i="16"/>
  <c r="BI5" i="18"/>
  <c r="BI5" i="16"/>
  <c r="BI55" i="18"/>
  <c r="BI55" i="16"/>
  <c r="BE62" i="18"/>
  <c r="BE62" i="16"/>
  <c r="AW62" i="18"/>
  <c r="AW62" i="16"/>
  <c r="AO62" i="18"/>
  <c r="AO62" i="16"/>
  <c r="AG62" i="18"/>
  <c r="AG62" i="16"/>
  <c r="Y62" i="18"/>
  <c r="Y62" i="16"/>
  <c r="Q62" i="18"/>
  <c r="Q62" i="16"/>
  <c r="I62" i="18"/>
  <c r="I62" i="16"/>
  <c r="BI20" i="18"/>
  <c r="BI20" i="16"/>
  <c r="BI33" i="18"/>
  <c r="BI33" i="16"/>
  <c r="BI22" i="18"/>
  <c r="BI22" i="16"/>
  <c r="BI27" i="18"/>
  <c r="BI27" i="16"/>
  <c r="BI16" i="18"/>
  <c r="BI16" i="16"/>
  <c r="BI13" i="18"/>
  <c r="BI13" i="16"/>
  <c r="BI10" i="18"/>
  <c r="BI10" i="16"/>
  <c r="BI63" i="18"/>
  <c r="BI63" i="16"/>
  <c r="BD62" i="18"/>
  <c r="BD62" i="16"/>
  <c r="AV62" i="18"/>
  <c r="AV62" i="16"/>
  <c r="AN62" i="18"/>
  <c r="AN62" i="16"/>
  <c r="AF62" i="18"/>
  <c r="AF62" i="16"/>
  <c r="X62" i="18"/>
  <c r="X62" i="16"/>
  <c r="P62" i="18"/>
  <c r="P62" i="16"/>
  <c r="H62" i="18"/>
  <c r="H62" i="16"/>
  <c r="BI12" i="18"/>
  <c r="BI12" i="16"/>
  <c r="BI41" i="18"/>
  <c r="BI41" i="16"/>
  <c r="BI30" i="18"/>
  <c r="BI30" i="16"/>
  <c r="BI35" i="18"/>
  <c r="BI35" i="16"/>
  <c r="BI24" i="18"/>
  <c r="BI24" i="16"/>
  <c r="BI21" i="18"/>
  <c r="BI21" i="16"/>
  <c r="BI18" i="18"/>
  <c r="BI18" i="16"/>
  <c r="BI7" i="18"/>
  <c r="BI7" i="16"/>
  <c r="BC62" i="18"/>
  <c r="BC62" i="16"/>
  <c r="AU62" i="18"/>
  <c r="AU62" i="16"/>
  <c r="AM62" i="18"/>
  <c r="AM62" i="16"/>
  <c r="AE62" i="18"/>
  <c r="AE62" i="16"/>
  <c r="W62" i="18"/>
  <c r="W62" i="16"/>
  <c r="O62" i="18"/>
  <c r="O62" i="16"/>
  <c r="G62" i="18"/>
  <c r="G62" i="16"/>
  <c r="BI28" i="18"/>
  <c r="BI28" i="16"/>
  <c r="BI49" i="18"/>
  <c r="BI49" i="16"/>
  <c r="BI38" i="18"/>
  <c r="BI38" i="16"/>
  <c r="BI43" i="18"/>
  <c r="BI43" i="16"/>
  <c r="BI32" i="18"/>
  <c r="BI32" i="16"/>
  <c r="BI29" i="18"/>
  <c r="BI29" i="16"/>
  <c r="BI26" i="18"/>
  <c r="BI26" i="16"/>
  <c r="BI15" i="18"/>
  <c r="BI15" i="16"/>
  <c r="BB62" i="18"/>
  <c r="BB62" i="16"/>
  <c r="AT62" i="18"/>
  <c r="AT62" i="16"/>
  <c r="AL62" i="18"/>
  <c r="AL62" i="16"/>
  <c r="AD62" i="18"/>
  <c r="AD62" i="16"/>
  <c r="V62" i="18"/>
  <c r="V62" i="16"/>
  <c r="N62" i="18"/>
  <c r="N62" i="16"/>
  <c r="F62" i="18"/>
  <c r="F62" i="16"/>
  <c r="BI52" i="18"/>
  <c r="BI52" i="16"/>
  <c r="BI57" i="18"/>
  <c r="BI57" i="16"/>
  <c r="BI46" i="18"/>
  <c r="BI46" i="16"/>
  <c r="BI51" i="18"/>
  <c r="BI51" i="16"/>
  <c r="BI40" i="18"/>
  <c r="BI40" i="16"/>
  <c r="BI37" i="18"/>
  <c r="BI37" i="16"/>
  <c r="BI34" i="18"/>
  <c r="BI34" i="16"/>
  <c r="BI23" i="18"/>
  <c r="BI23" i="16"/>
  <c r="BA62" i="18"/>
  <c r="BA62" i="16"/>
  <c r="AS62" i="18"/>
  <c r="AS62" i="16"/>
  <c r="AK62" i="18"/>
  <c r="AK62" i="16"/>
  <c r="AC62" i="18"/>
  <c r="AC62" i="16"/>
  <c r="U62" i="18"/>
  <c r="U62" i="16"/>
  <c r="M62" i="18"/>
  <c r="M62" i="16"/>
  <c r="E62" i="18"/>
  <c r="E62" i="16"/>
  <c r="BI60" i="18"/>
  <c r="BI60" i="16"/>
  <c r="BI54" i="18"/>
  <c r="BI54" i="16"/>
  <c r="BI59" i="18"/>
  <c r="BI59" i="16"/>
  <c r="BI48" i="18"/>
  <c r="BI48" i="16"/>
  <c r="BI45" i="18"/>
  <c r="BI45" i="16"/>
  <c r="BI42" i="18"/>
  <c r="BI42" i="16"/>
  <c r="BI31" i="18"/>
  <c r="BI31" i="16"/>
  <c r="AZ62" i="18"/>
  <c r="AZ62" i="16"/>
  <c r="AR62" i="18"/>
  <c r="AR62" i="16"/>
  <c r="AJ62" i="18"/>
  <c r="AJ62" i="16"/>
  <c r="AB62" i="18"/>
  <c r="AB62" i="16"/>
  <c r="T62" i="18"/>
  <c r="T62" i="16"/>
  <c r="L62" i="18"/>
  <c r="L62" i="16"/>
  <c r="D62" i="18"/>
  <c r="D62" i="16"/>
  <c r="BI9" i="18"/>
  <c r="BI9" i="16"/>
  <c r="BI36" i="18"/>
  <c r="BI36" i="16"/>
  <c r="BI62" i="18"/>
  <c r="BI62" i="16"/>
  <c r="BI56" i="18"/>
  <c r="BI56" i="16"/>
  <c r="BI53" i="18"/>
  <c r="BI53" i="16"/>
  <c r="BI50" i="18"/>
  <c r="BI50" i="16"/>
  <c r="BI39" i="18"/>
  <c r="BI39" i="16"/>
  <c r="BK4" i="15"/>
  <c r="BJ73" i="15"/>
  <c r="BJ73" i="18" s="1"/>
  <c r="BJ58" i="15"/>
  <c r="BJ50" i="15"/>
  <c r="BJ42" i="15"/>
  <c r="BJ34" i="15"/>
  <c r="BJ26" i="15"/>
  <c r="BJ18" i="15"/>
  <c r="BJ10" i="15"/>
  <c r="BJ61" i="15"/>
  <c r="BJ53" i="15"/>
  <c r="BJ45" i="15"/>
  <c r="BJ37" i="15"/>
  <c r="BJ29" i="15"/>
  <c r="BJ21" i="15"/>
  <c r="BJ13" i="15"/>
  <c r="BJ5" i="15"/>
  <c r="BJ56" i="15"/>
  <c r="BJ48" i="15"/>
  <c r="BJ40" i="15"/>
  <c r="BJ32" i="15"/>
  <c r="BJ24" i="15"/>
  <c r="BJ16" i="15"/>
  <c r="BJ8" i="15"/>
  <c r="BJ55" i="15"/>
  <c r="BJ59" i="15"/>
  <c r="BJ51" i="15"/>
  <c r="BJ43" i="15"/>
  <c r="BJ35" i="15"/>
  <c r="BJ27" i="15"/>
  <c r="BJ19" i="15"/>
  <c r="BJ11" i="15"/>
  <c r="BJ62" i="15"/>
  <c r="BJ54" i="15"/>
  <c r="BJ46" i="15"/>
  <c r="BJ38" i="15"/>
  <c r="BJ30" i="15"/>
  <c r="BJ22" i="15"/>
  <c r="BJ14" i="15"/>
  <c r="BJ6" i="15"/>
  <c r="BJ57" i="15"/>
  <c r="BJ49" i="15"/>
  <c r="BJ41" i="15"/>
  <c r="BJ33" i="15"/>
  <c r="BJ25" i="15"/>
  <c r="BJ17" i="15"/>
  <c r="BJ9" i="15"/>
  <c r="BJ39" i="15"/>
  <c r="BJ60" i="15"/>
  <c r="BJ52" i="15"/>
  <c r="BJ44" i="15"/>
  <c r="BJ36" i="15"/>
  <c r="BJ28" i="15"/>
  <c r="BJ20" i="15"/>
  <c r="BJ12" i="15"/>
  <c r="BJ63" i="15"/>
  <c r="BJ47" i="15"/>
  <c r="BJ15" i="15"/>
  <c r="BJ23" i="15"/>
  <c r="BJ31" i="15"/>
  <c r="BJ7" i="15"/>
  <c r="BG62" i="18"/>
  <c r="BG62" i="16"/>
  <c r="AY62" i="18"/>
  <c r="AY62" i="16"/>
  <c r="AQ62" i="18"/>
  <c r="AQ62" i="16"/>
  <c r="AI62" i="18"/>
  <c r="AI62" i="16"/>
  <c r="AA62" i="18"/>
  <c r="AA62" i="16"/>
  <c r="S62" i="18"/>
  <c r="S62" i="16"/>
  <c r="K62" i="18"/>
  <c r="K62" i="16"/>
  <c r="BI17" i="18"/>
  <c r="BI17" i="16"/>
  <c r="BI6" i="18"/>
  <c r="BI6" i="16"/>
  <c r="BI11" i="18"/>
  <c r="BI11" i="16"/>
  <c r="BI44" i="18"/>
  <c r="BI44" i="16"/>
  <c r="BI61" i="18"/>
  <c r="BI61" i="16"/>
  <c r="BI58" i="18"/>
  <c r="BI58" i="16"/>
  <c r="BI47" i="18"/>
  <c r="BI47" i="16"/>
  <c r="BF62" i="18"/>
  <c r="BF62" i="16"/>
  <c r="AX62" i="18"/>
  <c r="AX62" i="16"/>
  <c r="AP62" i="18"/>
  <c r="AP62" i="16"/>
  <c r="AH62" i="18"/>
  <c r="AH62" i="16"/>
  <c r="Z62" i="18"/>
  <c r="Z62" i="16"/>
  <c r="R62" i="18"/>
  <c r="R62" i="16"/>
  <c r="J62" i="18"/>
  <c r="J62" i="16"/>
  <c r="C64" i="15"/>
  <c r="BJ64" i="15" s="1"/>
  <c r="BT63" i="15"/>
  <c r="BT63" i="18" s="1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C64" i="16"/>
  <c r="BJ64" i="18" l="1"/>
  <c r="BJ64" i="16"/>
  <c r="AE63" i="18"/>
  <c r="AE63" i="16"/>
  <c r="G63" i="18"/>
  <c r="G63" i="16"/>
  <c r="BJ20" i="18"/>
  <c r="BJ20" i="16"/>
  <c r="BJ39" i="18"/>
  <c r="BJ39" i="16"/>
  <c r="BJ62" i="18"/>
  <c r="BJ62" i="16"/>
  <c r="BJ56" i="18"/>
  <c r="BJ56" i="16"/>
  <c r="BJ45" i="18"/>
  <c r="BJ45" i="16"/>
  <c r="BJ50" i="18"/>
  <c r="BJ50" i="16"/>
  <c r="W63" i="18"/>
  <c r="W63" i="16"/>
  <c r="N63" i="18"/>
  <c r="N63" i="16"/>
  <c r="F63" i="18"/>
  <c r="F63" i="16"/>
  <c r="BJ7" i="18"/>
  <c r="BJ7" i="16"/>
  <c r="BJ28" i="18"/>
  <c r="BJ28" i="16"/>
  <c r="BJ9" i="18"/>
  <c r="BJ9" i="16"/>
  <c r="BJ6" i="18"/>
  <c r="BJ6" i="16"/>
  <c r="BJ11" i="18"/>
  <c r="BJ11" i="16"/>
  <c r="BJ55" i="18"/>
  <c r="BJ55" i="16"/>
  <c r="BJ53" i="18"/>
  <c r="BJ53" i="16"/>
  <c r="BJ58" i="18"/>
  <c r="BJ58" i="16"/>
  <c r="AD63" i="18"/>
  <c r="AD63" i="16"/>
  <c r="BA63" i="18"/>
  <c r="BA63" i="16"/>
  <c r="AS63" i="18"/>
  <c r="AS63" i="16"/>
  <c r="AK63" i="18"/>
  <c r="AK63" i="16"/>
  <c r="AC63" i="18"/>
  <c r="AC63" i="16"/>
  <c r="U63" i="18"/>
  <c r="U63" i="16"/>
  <c r="M63" i="18"/>
  <c r="M63" i="16"/>
  <c r="E63" i="18"/>
  <c r="E63" i="16"/>
  <c r="BJ31" i="18"/>
  <c r="BJ31" i="16"/>
  <c r="BJ36" i="18"/>
  <c r="BJ36" i="16"/>
  <c r="BJ17" i="18"/>
  <c r="BJ17" i="16"/>
  <c r="BJ14" i="18"/>
  <c r="BJ14" i="16"/>
  <c r="BJ19" i="18"/>
  <c r="BJ19" i="16"/>
  <c r="BJ8" i="18"/>
  <c r="BJ8" i="16"/>
  <c r="BJ61" i="18"/>
  <c r="BJ61" i="16"/>
  <c r="O63" i="18"/>
  <c r="O63" i="16"/>
  <c r="BH63" i="18"/>
  <c r="BH63" i="16"/>
  <c r="AZ63" i="18"/>
  <c r="AZ63" i="16"/>
  <c r="AR63" i="18"/>
  <c r="AR63" i="16"/>
  <c r="AJ63" i="18"/>
  <c r="AJ63" i="16"/>
  <c r="AB63" i="18"/>
  <c r="AB63" i="16"/>
  <c r="T63" i="18"/>
  <c r="T63" i="16"/>
  <c r="L63" i="18"/>
  <c r="L63" i="16"/>
  <c r="D63" i="18"/>
  <c r="D63" i="16"/>
  <c r="BJ23" i="18"/>
  <c r="BJ23" i="16"/>
  <c r="BJ44" i="18"/>
  <c r="BJ44" i="16"/>
  <c r="BJ25" i="18"/>
  <c r="BJ25" i="16"/>
  <c r="BJ22" i="18"/>
  <c r="BJ22" i="16"/>
  <c r="BJ27" i="18"/>
  <c r="BJ27" i="16"/>
  <c r="BJ16" i="18"/>
  <c r="BJ16" i="16"/>
  <c r="BJ5" i="18"/>
  <c r="BJ5" i="16"/>
  <c r="BJ10" i="18"/>
  <c r="BJ10" i="16"/>
  <c r="AL63" i="18"/>
  <c r="AL63" i="16"/>
  <c r="AQ63" i="18"/>
  <c r="AQ63" i="16"/>
  <c r="AI63" i="18"/>
  <c r="AI63" i="16"/>
  <c r="S63" i="18"/>
  <c r="S63" i="16"/>
  <c r="K63" i="18"/>
  <c r="K63" i="16"/>
  <c r="BJ15" i="18"/>
  <c r="BJ15" i="16"/>
  <c r="BJ52" i="18"/>
  <c r="BJ52" i="16"/>
  <c r="BJ33" i="18"/>
  <c r="BJ33" i="16"/>
  <c r="BJ30" i="18"/>
  <c r="BJ30" i="16"/>
  <c r="BJ35" i="18"/>
  <c r="BJ35" i="16"/>
  <c r="BJ24" i="18"/>
  <c r="BJ24" i="16"/>
  <c r="BJ13" i="18"/>
  <c r="BJ13" i="16"/>
  <c r="BJ18" i="18"/>
  <c r="BJ18" i="16"/>
  <c r="AU63" i="18"/>
  <c r="AU63" i="16"/>
  <c r="BB63" i="18"/>
  <c r="BB63" i="16"/>
  <c r="AY63" i="18"/>
  <c r="AY63" i="16"/>
  <c r="AA63" i="18"/>
  <c r="AA63" i="16"/>
  <c r="BF63" i="18"/>
  <c r="BF63" i="16"/>
  <c r="AX63" i="18"/>
  <c r="AX63" i="16"/>
  <c r="AP63" i="18"/>
  <c r="AP63" i="16"/>
  <c r="AH63" i="18"/>
  <c r="AH63" i="16"/>
  <c r="Z63" i="18"/>
  <c r="Z63" i="16"/>
  <c r="R63" i="18"/>
  <c r="R63" i="16"/>
  <c r="J63" i="18"/>
  <c r="J63" i="16"/>
  <c r="C65" i="15"/>
  <c r="BT64" i="15"/>
  <c r="BT64" i="18" s="1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47" i="18"/>
  <c r="BJ47" i="16"/>
  <c r="BJ60" i="18"/>
  <c r="BJ60" i="16"/>
  <c r="BJ41" i="18"/>
  <c r="BJ41" i="16"/>
  <c r="BJ38" i="18"/>
  <c r="BJ38" i="16"/>
  <c r="BJ43" i="18"/>
  <c r="BJ43" i="16"/>
  <c r="BJ32" i="18"/>
  <c r="BJ32" i="16"/>
  <c r="BJ21" i="18"/>
  <c r="BJ21" i="16"/>
  <c r="BJ26" i="18"/>
  <c r="BJ26" i="16"/>
  <c r="AM63" i="18"/>
  <c r="AM63" i="16"/>
  <c r="AT63" i="18"/>
  <c r="AT63" i="16"/>
  <c r="BG63" i="18"/>
  <c r="BG63" i="16"/>
  <c r="BE63" i="18"/>
  <c r="BE63" i="16"/>
  <c r="AW63" i="18"/>
  <c r="AW63" i="16"/>
  <c r="AO63" i="18"/>
  <c r="AO63" i="16"/>
  <c r="AG63" i="18"/>
  <c r="AG63" i="16"/>
  <c r="Y63" i="18"/>
  <c r="Y63" i="16"/>
  <c r="Q63" i="18"/>
  <c r="Q63" i="16"/>
  <c r="I63" i="18"/>
  <c r="I63" i="16"/>
  <c r="BJ63" i="18"/>
  <c r="BJ63" i="16"/>
  <c r="BJ49" i="18"/>
  <c r="BJ49" i="16"/>
  <c r="BJ46" i="18"/>
  <c r="BJ46" i="16"/>
  <c r="BJ51" i="18"/>
  <c r="BJ51" i="16"/>
  <c r="BJ40" i="18"/>
  <c r="BJ40" i="16"/>
  <c r="BJ29" i="18"/>
  <c r="BJ29" i="16"/>
  <c r="BJ34" i="18"/>
  <c r="BJ34" i="16"/>
  <c r="BL4" i="15"/>
  <c r="BK61" i="15"/>
  <c r="BK53" i="15"/>
  <c r="BK45" i="15"/>
  <c r="BK37" i="15"/>
  <c r="BK29" i="15"/>
  <c r="BK21" i="15"/>
  <c r="BK13" i="15"/>
  <c r="BK5" i="15"/>
  <c r="BK64" i="15"/>
  <c r="BK56" i="15"/>
  <c r="BK48" i="15"/>
  <c r="BK40" i="15"/>
  <c r="BK32" i="15"/>
  <c r="BK24" i="15"/>
  <c r="BK16" i="15"/>
  <c r="BK8" i="15"/>
  <c r="BK59" i="15"/>
  <c r="BK51" i="15"/>
  <c r="BK43" i="15"/>
  <c r="BK35" i="15"/>
  <c r="BK27" i="15"/>
  <c r="BK19" i="15"/>
  <c r="BK11" i="15"/>
  <c r="BK62" i="15"/>
  <c r="BK54" i="15"/>
  <c r="BK46" i="15"/>
  <c r="BK38" i="15"/>
  <c r="BK30" i="15"/>
  <c r="BK22" i="15"/>
  <c r="BK14" i="15"/>
  <c r="BK6" i="15"/>
  <c r="BK50" i="15"/>
  <c r="BK42" i="15"/>
  <c r="BK65" i="15"/>
  <c r="BK57" i="15"/>
  <c r="BK49" i="15"/>
  <c r="BK41" i="15"/>
  <c r="BK33" i="15"/>
  <c r="BK25" i="15"/>
  <c r="BK17" i="15"/>
  <c r="BK9" i="15"/>
  <c r="BK60" i="15"/>
  <c r="BK52" i="15"/>
  <c r="BK44" i="15"/>
  <c r="BK36" i="15"/>
  <c r="BK28" i="15"/>
  <c r="BK20" i="15"/>
  <c r="BK12" i="15"/>
  <c r="BK58" i="15"/>
  <c r="BK73" i="15"/>
  <c r="BK73" i="18" s="1"/>
  <c r="BK63" i="15"/>
  <c r="BK55" i="15"/>
  <c r="BK47" i="15"/>
  <c r="BK39" i="15"/>
  <c r="BK31" i="15"/>
  <c r="BK23" i="15"/>
  <c r="BK15" i="15"/>
  <c r="BK7" i="15"/>
  <c r="BK34" i="15"/>
  <c r="BK18" i="15"/>
  <c r="BK26" i="15"/>
  <c r="BK10" i="15"/>
  <c r="BC63" i="18"/>
  <c r="BC63" i="16"/>
  <c r="V63" i="18"/>
  <c r="V63" i="16"/>
  <c r="BD63" i="18"/>
  <c r="BD63" i="16"/>
  <c r="AV63" i="18"/>
  <c r="AV63" i="16"/>
  <c r="AN63" i="18"/>
  <c r="AN63" i="16"/>
  <c r="AF63" i="18"/>
  <c r="AF63" i="16"/>
  <c r="X63" i="18"/>
  <c r="X63" i="16"/>
  <c r="P63" i="18"/>
  <c r="P63" i="16"/>
  <c r="H63" i="18"/>
  <c r="H63" i="16"/>
  <c r="BJ12" i="18"/>
  <c r="BJ12" i="16"/>
  <c r="BJ57" i="18"/>
  <c r="BJ57" i="16"/>
  <c r="BJ54" i="18"/>
  <c r="BJ54" i="16"/>
  <c r="BJ59" i="18"/>
  <c r="BJ59" i="16"/>
  <c r="BJ48" i="18"/>
  <c r="BJ48" i="16"/>
  <c r="BJ37" i="18"/>
  <c r="BJ37" i="16"/>
  <c r="BJ42" i="18"/>
  <c r="BJ42" i="16"/>
  <c r="C65" i="16"/>
  <c r="BK34" i="18" l="1"/>
  <c r="BK34" i="16"/>
  <c r="BK55" i="18"/>
  <c r="BK55" i="16"/>
  <c r="BK44" i="18"/>
  <c r="BK44" i="16"/>
  <c r="BK33" i="18"/>
  <c r="BK33" i="16"/>
  <c r="BK14" i="18"/>
  <c r="BK14" i="16"/>
  <c r="BK19" i="18"/>
  <c r="BK19" i="16"/>
  <c r="BK16" i="18"/>
  <c r="BK16" i="16"/>
  <c r="BK5" i="18"/>
  <c r="BK5" i="16"/>
  <c r="BH64" i="18"/>
  <c r="BH64" i="16"/>
  <c r="AZ64" i="18"/>
  <c r="AZ64" i="16"/>
  <c r="AR64" i="18"/>
  <c r="AR64" i="16"/>
  <c r="AJ64" i="18"/>
  <c r="AJ64" i="16"/>
  <c r="AB64" i="18"/>
  <c r="AB64" i="16"/>
  <c r="T64" i="18"/>
  <c r="T64" i="16"/>
  <c r="L64" i="18"/>
  <c r="L64" i="16"/>
  <c r="D64" i="18"/>
  <c r="D64" i="16"/>
  <c r="BK63" i="18"/>
  <c r="BK63" i="16"/>
  <c r="BK52" i="18"/>
  <c r="BK52" i="16"/>
  <c r="BK41" i="18"/>
  <c r="BK41" i="16"/>
  <c r="BK22" i="18"/>
  <c r="BK22" i="16"/>
  <c r="BK27" i="18"/>
  <c r="BK27" i="16"/>
  <c r="BK24" i="18"/>
  <c r="BK24" i="16"/>
  <c r="BK13" i="18"/>
  <c r="BK13" i="16"/>
  <c r="BG64" i="18"/>
  <c r="BG64" i="16"/>
  <c r="AY64" i="18"/>
  <c r="AY64" i="16"/>
  <c r="AQ64" i="18"/>
  <c r="AQ64" i="16"/>
  <c r="AI64" i="18"/>
  <c r="AI64" i="16"/>
  <c r="AA64" i="18"/>
  <c r="AA64" i="16"/>
  <c r="S64" i="18"/>
  <c r="S64" i="16"/>
  <c r="K64" i="18"/>
  <c r="K64" i="16"/>
  <c r="BK7" i="18"/>
  <c r="BK7" i="16"/>
  <c r="BK60" i="18"/>
  <c r="BK60" i="16"/>
  <c r="BK49" i="18"/>
  <c r="BK49" i="16"/>
  <c r="BK30" i="18"/>
  <c r="BK30" i="16"/>
  <c r="BK35" i="18"/>
  <c r="BK35" i="16"/>
  <c r="BK32" i="18"/>
  <c r="BK32" i="16"/>
  <c r="BK21" i="18"/>
  <c r="BK21" i="16"/>
  <c r="BM4" i="15"/>
  <c r="BL64" i="15"/>
  <c r="BL56" i="15"/>
  <c r="BL48" i="15"/>
  <c r="BL40" i="15"/>
  <c r="BL32" i="15"/>
  <c r="BL24" i="15"/>
  <c r="BL16" i="15"/>
  <c r="BL8" i="15"/>
  <c r="BL59" i="15"/>
  <c r="BL51" i="15"/>
  <c r="BL43" i="15"/>
  <c r="BL35" i="15"/>
  <c r="BL27" i="15"/>
  <c r="BL19" i="15"/>
  <c r="BL11" i="15"/>
  <c r="BL62" i="15"/>
  <c r="BL54" i="15"/>
  <c r="BL46" i="15"/>
  <c r="BL38" i="15"/>
  <c r="BL30" i="15"/>
  <c r="BL22" i="15"/>
  <c r="BL14" i="15"/>
  <c r="BL6" i="15"/>
  <c r="BL61" i="15"/>
  <c r="BL53" i="15"/>
  <c r="BL65" i="15"/>
  <c r="BL57" i="15"/>
  <c r="BL49" i="15"/>
  <c r="BL41" i="15"/>
  <c r="BL33" i="15"/>
  <c r="BL25" i="15"/>
  <c r="BL17" i="15"/>
  <c r="BL9" i="15"/>
  <c r="BL60" i="15"/>
  <c r="BL52" i="15"/>
  <c r="BL44" i="15"/>
  <c r="BL36" i="15"/>
  <c r="BL28" i="15"/>
  <c r="BL20" i="15"/>
  <c r="BL12" i="15"/>
  <c r="BL73" i="15"/>
  <c r="BL73" i="18" s="1"/>
  <c r="BL63" i="15"/>
  <c r="BL55" i="15"/>
  <c r="BL47" i="15"/>
  <c r="BL39" i="15"/>
  <c r="BL31" i="15"/>
  <c r="BL23" i="15"/>
  <c r="BL15" i="15"/>
  <c r="BL7" i="15"/>
  <c r="BL45" i="15"/>
  <c r="BL37" i="15"/>
  <c r="BL58" i="15"/>
  <c r="BL50" i="15"/>
  <c r="BL42" i="15"/>
  <c r="BL34" i="15"/>
  <c r="BL26" i="15"/>
  <c r="BL18" i="15"/>
  <c r="BL10" i="15"/>
  <c r="BL29" i="15"/>
  <c r="BL13" i="15"/>
  <c r="BL21" i="15"/>
  <c r="BL5" i="15"/>
  <c r="BF64" i="18"/>
  <c r="BF64" i="16"/>
  <c r="AX64" i="18"/>
  <c r="AX64" i="16"/>
  <c r="AP64" i="18"/>
  <c r="AP64" i="16"/>
  <c r="AH64" i="18"/>
  <c r="AH64" i="16"/>
  <c r="Z64" i="18"/>
  <c r="Z64" i="16"/>
  <c r="R64" i="18"/>
  <c r="R64" i="16"/>
  <c r="J64" i="18"/>
  <c r="J64" i="16"/>
  <c r="C66" i="15"/>
  <c r="BL66" i="15" s="1"/>
  <c r="BT65" i="15"/>
  <c r="BT65" i="18" s="1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15" i="18"/>
  <c r="BK15" i="16"/>
  <c r="BK58" i="18"/>
  <c r="BK58" i="16"/>
  <c r="BK57" i="18"/>
  <c r="BK57" i="16"/>
  <c r="BK38" i="18"/>
  <c r="BK38" i="16"/>
  <c r="BK43" i="18"/>
  <c r="BK43" i="16"/>
  <c r="BK40" i="18"/>
  <c r="BK40" i="16"/>
  <c r="BK29" i="18"/>
  <c r="BK29" i="16"/>
  <c r="BE64" i="18"/>
  <c r="BE64" i="16"/>
  <c r="AW64" i="18"/>
  <c r="AW64" i="16"/>
  <c r="AO64" i="18"/>
  <c r="AO64" i="16"/>
  <c r="AG64" i="18"/>
  <c r="AG64" i="16"/>
  <c r="Y64" i="18"/>
  <c r="Y64" i="16"/>
  <c r="Q64" i="18"/>
  <c r="Q64" i="16"/>
  <c r="I64" i="18"/>
  <c r="I64" i="16"/>
  <c r="BK23" i="18"/>
  <c r="BK23" i="16"/>
  <c r="BK12" i="18"/>
  <c r="BK12" i="16"/>
  <c r="BK65" i="18"/>
  <c r="BK65" i="16"/>
  <c r="BK46" i="18"/>
  <c r="BK46" i="16"/>
  <c r="BK51" i="18"/>
  <c r="BK51" i="16"/>
  <c r="BK48" i="18"/>
  <c r="BK48" i="16"/>
  <c r="BK37" i="18"/>
  <c r="BK37" i="16"/>
  <c r="BD64" i="18"/>
  <c r="BD64" i="16"/>
  <c r="AV64" i="18"/>
  <c r="AV64" i="16"/>
  <c r="AN64" i="18"/>
  <c r="AN64" i="16"/>
  <c r="AF64" i="18"/>
  <c r="AF64" i="16"/>
  <c r="X64" i="18"/>
  <c r="X64" i="16"/>
  <c r="P64" i="18"/>
  <c r="P64" i="16"/>
  <c r="H64" i="18"/>
  <c r="H64" i="16"/>
  <c r="BK10" i="18"/>
  <c r="BK10" i="16"/>
  <c r="BK31" i="18"/>
  <c r="BK31" i="16"/>
  <c r="BK20" i="18"/>
  <c r="BK20" i="16"/>
  <c r="BK9" i="18"/>
  <c r="BK9" i="16"/>
  <c r="BK42" i="18"/>
  <c r="BK42" i="16"/>
  <c r="BK54" i="18"/>
  <c r="BK54" i="16"/>
  <c r="BK59" i="18"/>
  <c r="BK59" i="16"/>
  <c r="BK56" i="18"/>
  <c r="BK56" i="16"/>
  <c r="BK45" i="18"/>
  <c r="BK45" i="16"/>
  <c r="BC64" i="18"/>
  <c r="BC64" i="16"/>
  <c r="AU64" i="18"/>
  <c r="AU64" i="16"/>
  <c r="AM64" i="18"/>
  <c r="AM64" i="16"/>
  <c r="AE64" i="18"/>
  <c r="AE64" i="16"/>
  <c r="W64" i="18"/>
  <c r="W64" i="16"/>
  <c r="O64" i="18"/>
  <c r="O64" i="16"/>
  <c r="G64" i="18"/>
  <c r="G64" i="16"/>
  <c r="BK26" i="18"/>
  <c r="BK26" i="16"/>
  <c r="BK39" i="18"/>
  <c r="BK39" i="16"/>
  <c r="BK28" i="18"/>
  <c r="BK28" i="16"/>
  <c r="BK17" i="18"/>
  <c r="BK17" i="16"/>
  <c r="BK50" i="18"/>
  <c r="BK50" i="16"/>
  <c r="BK62" i="18"/>
  <c r="BK62" i="16"/>
  <c r="BK64" i="18"/>
  <c r="BK64" i="16"/>
  <c r="BK53" i="18"/>
  <c r="BK53" i="16"/>
  <c r="BB64" i="18"/>
  <c r="BB64" i="16"/>
  <c r="AT64" i="18"/>
  <c r="AT64" i="16"/>
  <c r="AL64" i="18"/>
  <c r="AL64" i="16"/>
  <c r="AD64" i="18"/>
  <c r="AD64" i="16"/>
  <c r="V64" i="18"/>
  <c r="V64" i="16"/>
  <c r="N64" i="18"/>
  <c r="N64" i="16"/>
  <c r="F64" i="18"/>
  <c r="F64" i="16"/>
  <c r="BK18" i="18"/>
  <c r="BK18" i="16"/>
  <c r="BK47" i="18"/>
  <c r="BK47" i="16"/>
  <c r="BK36" i="16"/>
  <c r="BK36" i="18"/>
  <c r="BK25" i="18"/>
  <c r="BK25" i="16"/>
  <c r="BK6" i="18"/>
  <c r="BK6" i="16"/>
  <c r="BK11" i="18"/>
  <c r="BK11" i="16"/>
  <c r="BK8" i="18"/>
  <c r="BK8" i="16"/>
  <c r="BK61" i="18"/>
  <c r="BK61" i="16"/>
  <c r="BI64" i="18"/>
  <c r="BI64" i="16"/>
  <c r="BA64" i="18"/>
  <c r="BA64" i="16"/>
  <c r="AS64" i="18"/>
  <c r="AS64" i="16"/>
  <c r="AK64" i="18"/>
  <c r="AK64" i="16"/>
  <c r="AC64" i="18"/>
  <c r="AC64" i="16"/>
  <c r="U64" i="18"/>
  <c r="U64" i="16"/>
  <c r="M64" i="18"/>
  <c r="M64" i="16"/>
  <c r="E64" i="18"/>
  <c r="E64" i="16"/>
  <c r="C66" i="16"/>
  <c r="BL66" i="18" l="1"/>
  <c r="BL66" i="16"/>
  <c r="BD65" i="18"/>
  <c r="BD65" i="16"/>
  <c r="AV65" i="18"/>
  <c r="AV65" i="16"/>
  <c r="AN65" i="18"/>
  <c r="AN65" i="16"/>
  <c r="AF65" i="18"/>
  <c r="AF65" i="16"/>
  <c r="X65" i="18"/>
  <c r="X65" i="16"/>
  <c r="P65" i="18"/>
  <c r="P65" i="16"/>
  <c r="H65" i="18"/>
  <c r="H65" i="16"/>
  <c r="BL29" i="18"/>
  <c r="BL29" i="16"/>
  <c r="BL47" i="18"/>
  <c r="BL47" i="16"/>
  <c r="BL44" i="18"/>
  <c r="BL44" i="16"/>
  <c r="BL33" i="18"/>
  <c r="BL33" i="16"/>
  <c r="BL14" i="18"/>
  <c r="BL14" i="16"/>
  <c r="BL19" i="18"/>
  <c r="BL19" i="16"/>
  <c r="BL16" i="18"/>
  <c r="BL16" i="16"/>
  <c r="BC65" i="18"/>
  <c r="BC65" i="16"/>
  <c r="AU65" i="18"/>
  <c r="AU65" i="16"/>
  <c r="AM65" i="18"/>
  <c r="AM65" i="16"/>
  <c r="AE65" i="18"/>
  <c r="AE65" i="16"/>
  <c r="W65" i="18"/>
  <c r="W65" i="16"/>
  <c r="O65" i="18"/>
  <c r="O65" i="16"/>
  <c r="G65" i="18"/>
  <c r="G65" i="16"/>
  <c r="BL10" i="18"/>
  <c r="BL10" i="16"/>
  <c r="BL37" i="18"/>
  <c r="BL37" i="16"/>
  <c r="BL55" i="18"/>
  <c r="BL55" i="16"/>
  <c r="BL52" i="18"/>
  <c r="BL52" i="16"/>
  <c r="BL41" i="18"/>
  <c r="BL41" i="16"/>
  <c r="BL22" i="18"/>
  <c r="BL22" i="16"/>
  <c r="BL27" i="18"/>
  <c r="BL27" i="16"/>
  <c r="BL24" i="18"/>
  <c r="BL24" i="16"/>
  <c r="BJ65" i="18"/>
  <c r="BJ65" i="16"/>
  <c r="BB65" i="18"/>
  <c r="BB65" i="16"/>
  <c r="AT65" i="18"/>
  <c r="AT65" i="16"/>
  <c r="AL65" i="18"/>
  <c r="AL65" i="16"/>
  <c r="AD65" i="18"/>
  <c r="AD65" i="16"/>
  <c r="V65" i="18"/>
  <c r="V65" i="16"/>
  <c r="N65" i="18"/>
  <c r="N65" i="16"/>
  <c r="F65" i="18"/>
  <c r="F65" i="16"/>
  <c r="BL18" i="18"/>
  <c r="BL18" i="16"/>
  <c r="BL45" i="18"/>
  <c r="BL45" i="16"/>
  <c r="BL63" i="18"/>
  <c r="BL63" i="16"/>
  <c r="BL60" i="18"/>
  <c r="BL60" i="16"/>
  <c r="BL49" i="18"/>
  <c r="BL49" i="16"/>
  <c r="BL30" i="18"/>
  <c r="BL30" i="16"/>
  <c r="BL35" i="18"/>
  <c r="BL35" i="16"/>
  <c r="BL32" i="18"/>
  <c r="BL32" i="16"/>
  <c r="BN4" i="15"/>
  <c r="BM73" i="15"/>
  <c r="BM73" i="18" s="1"/>
  <c r="BM59" i="15"/>
  <c r="BM51" i="15"/>
  <c r="BM43" i="15"/>
  <c r="BM35" i="15"/>
  <c r="BM27" i="15"/>
  <c r="BM19" i="15"/>
  <c r="BM11" i="15"/>
  <c r="BM62" i="15"/>
  <c r="BM54" i="15"/>
  <c r="BM46" i="15"/>
  <c r="BM38" i="15"/>
  <c r="BM30" i="15"/>
  <c r="BM22" i="15"/>
  <c r="BM14" i="15"/>
  <c r="BM6" i="15"/>
  <c r="BM65" i="15"/>
  <c r="BM57" i="15"/>
  <c r="BM49" i="15"/>
  <c r="BM41" i="15"/>
  <c r="BM33" i="15"/>
  <c r="BM25" i="15"/>
  <c r="BM17" i="15"/>
  <c r="BM9" i="15"/>
  <c r="BM60" i="15"/>
  <c r="BM52" i="15"/>
  <c r="BM44" i="15"/>
  <c r="BM36" i="15"/>
  <c r="BM28" i="15"/>
  <c r="BM20" i="15"/>
  <c r="BM12" i="15"/>
  <c r="BM64" i="15"/>
  <c r="BM63" i="15"/>
  <c r="BM55" i="15"/>
  <c r="BM47" i="15"/>
  <c r="BM39" i="15"/>
  <c r="BM31" i="15"/>
  <c r="BM23" i="15"/>
  <c r="BM15" i="15"/>
  <c r="BM7" i="15"/>
  <c r="BM56" i="15"/>
  <c r="BM66" i="15"/>
  <c r="BM58" i="15"/>
  <c r="BM50" i="15"/>
  <c r="BM42" i="15"/>
  <c r="BM34" i="15"/>
  <c r="BM26" i="15"/>
  <c r="BM18" i="15"/>
  <c r="BM10" i="15"/>
  <c r="BM40" i="15"/>
  <c r="BM61" i="15"/>
  <c r="BM53" i="15"/>
  <c r="BM45" i="15"/>
  <c r="BM37" i="15"/>
  <c r="BM29" i="15"/>
  <c r="BM21" i="15"/>
  <c r="BM13" i="15"/>
  <c r="BM5" i="15"/>
  <c r="BM48" i="15"/>
  <c r="BM16" i="15"/>
  <c r="BM24" i="15"/>
  <c r="BM8" i="15"/>
  <c r="BM32" i="15"/>
  <c r="BI65" i="18"/>
  <c r="BI65" i="16"/>
  <c r="BA65" i="18"/>
  <c r="BA65" i="16"/>
  <c r="AS65" i="18"/>
  <c r="AS65" i="16"/>
  <c r="AK65" i="18"/>
  <c r="AK65" i="16"/>
  <c r="AC65" i="18"/>
  <c r="AC65" i="16"/>
  <c r="U65" i="18"/>
  <c r="U65" i="16"/>
  <c r="M65" i="18"/>
  <c r="M65" i="16"/>
  <c r="E65" i="18"/>
  <c r="E65" i="16"/>
  <c r="BL26" i="18"/>
  <c r="BL26" i="16"/>
  <c r="BL7" i="18"/>
  <c r="BL7" i="16"/>
  <c r="BL57" i="18"/>
  <c r="BL57" i="16"/>
  <c r="BL38" i="18"/>
  <c r="BL38" i="16"/>
  <c r="BL43" i="18"/>
  <c r="BL43" i="16"/>
  <c r="BL40" i="18"/>
  <c r="BL40" i="16"/>
  <c r="BH65" i="18"/>
  <c r="BH65" i="16"/>
  <c r="AZ65" i="18"/>
  <c r="AZ65" i="16"/>
  <c r="AR65" i="18"/>
  <c r="AR65" i="16"/>
  <c r="AJ65" i="18"/>
  <c r="AJ65" i="16"/>
  <c r="AB65" i="18"/>
  <c r="AB65" i="16"/>
  <c r="T65" i="18"/>
  <c r="T65" i="16"/>
  <c r="L65" i="18"/>
  <c r="L65" i="16"/>
  <c r="D65" i="18"/>
  <c r="D65" i="16"/>
  <c r="BL34" i="18"/>
  <c r="BL34" i="16"/>
  <c r="BL15" i="16"/>
  <c r="BL15" i="18"/>
  <c r="BL12" i="18"/>
  <c r="BL12" i="16"/>
  <c r="BL65" i="18"/>
  <c r="BL65" i="16"/>
  <c r="BL46" i="18"/>
  <c r="BL46" i="16"/>
  <c r="BL51" i="18"/>
  <c r="BL51" i="16"/>
  <c r="BL48" i="18"/>
  <c r="BL48" i="16"/>
  <c r="BG65" i="18"/>
  <c r="BG65" i="16"/>
  <c r="AY65" i="18"/>
  <c r="AY65" i="16"/>
  <c r="AQ65" i="18"/>
  <c r="AQ65" i="16"/>
  <c r="AI65" i="18"/>
  <c r="AI65" i="16"/>
  <c r="AA65" i="18"/>
  <c r="AA65" i="16"/>
  <c r="S65" i="18"/>
  <c r="S65" i="16"/>
  <c r="K65" i="18"/>
  <c r="K65" i="16"/>
  <c r="BL5" i="18"/>
  <c r="BL5" i="16"/>
  <c r="BL42" i="18"/>
  <c r="BL42" i="16"/>
  <c r="BL23" i="18"/>
  <c r="BL23" i="16"/>
  <c r="BL20" i="18"/>
  <c r="BL20" i="16"/>
  <c r="BL9" i="18"/>
  <c r="BL9" i="16"/>
  <c r="BL53" i="18"/>
  <c r="BL53" i="16"/>
  <c r="BL54" i="18"/>
  <c r="BL54" i="16"/>
  <c r="BL59" i="18"/>
  <c r="BL59" i="16"/>
  <c r="BL56" i="18"/>
  <c r="BL56" i="16"/>
  <c r="BF65" i="18"/>
  <c r="BF65" i="16"/>
  <c r="AX65" i="18"/>
  <c r="AX65" i="16"/>
  <c r="AP65" i="18"/>
  <c r="AP65" i="16"/>
  <c r="AH65" i="18"/>
  <c r="AH65" i="16"/>
  <c r="Z65" i="18"/>
  <c r="Z65" i="16"/>
  <c r="R65" i="18"/>
  <c r="R65" i="16"/>
  <c r="J65" i="18"/>
  <c r="J65" i="16"/>
  <c r="C67" i="15"/>
  <c r="BM67" i="15" s="1"/>
  <c r="BT66" i="15"/>
  <c r="BT66" i="18" s="1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21" i="18"/>
  <c r="BL21" i="16"/>
  <c r="BL50" i="18"/>
  <c r="BL50" i="16"/>
  <c r="BL31" i="18"/>
  <c r="BL31" i="16"/>
  <c r="BL28" i="18"/>
  <c r="BL28" i="16"/>
  <c r="BL17" i="18"/>
  <c r="BL17" i="16"/>
  <c r="BL61" i="18"/>
  <c r="BL61" i="16"/>
  <c r="BL62" i="18"/>
  <c r="BL62" i="16"/>
  <c r="BL64" i="18"/>
  <c r="BL64" i="16"/>
  <c r="BE65" i="18"/>
  <c r="BE65" i="16"/>
  <c r="AW65" i="18"/>
  <c r="AW65" i="16"/>
  <c r="AO65" i="18"/>
  <c r="AO65" i="16"/>
  <c r="AG65" i="18"/>
  <c r="AG65" i="16"/>
  <c r="Y65" i="18"/>
  <c r="Y65" i="16"/>
  <c r="Q65" i="18"/>
  <c r="Q65" i="16"/>
  <c r="I65" i="18"/>
  <c r="I65" i="16"/>
  <c r="BL13" i="18"/>
  <c r="BL13" i="16"/>
  <c r="BL58" i="18"/>
  <c r="BL58" i="16"/>
  <c r="BL39" i="18"/>
  <c r="BL39" i="16"/>
  <c r="BL36" i="18"/>
  <c r="BL36" i="16"/>
  <c r="BL25" i="18"/>
  <c r="BL25" i="16"/>
  <c r="BL6" i="18"/>
  <c r="BL6" i="16"/>
  <c r="BL11" i="18"/>
  <c r="BL11" i="16"/>
  <c r="BL8" i="18"/>
  <c r="BL8" i="16"/>
  <c r="C67" i="16"/>
  <c r="BM67" i="18" l="1"/>
  <c r="BM67" i="16"/>
  <c r="AO66" i="18"/>
  <c r="AO66" i="16"/>
  <c r="I66" i="18"/>
  <c r="I66" i="16"/>
  <c r="BM57" i="18"/>
  <c r="BM57" i="16"/>
  <c r="BD66" i="18"/>
  <c r="BD66" i="16"/>
  <c r="AV66" i="18"/>
  <c r="AV66" i="16"/>
  <c r="AN66" i="18"/>
  <c r="AN66" i="16"/>
  <c r="AF66" i="18"/>
  <c r="AF66" i="16"/>
  <c r="X66" i="18"/>
  <c r="X66" i="16"/>
  <c r="P66" i="18"/>
  <c r="P66" i="16"/>
  <c r="H66" i="18"/>
  <c r="H66" i="16"/>
  <c r="BM21" i="18"/>
  <c r="BM21" i="16"/>
  <c r="BM18" i="18"/>
  <c r="BM18" i="16"/>
  <c r="BM7" i="18"/>
  <c r="BM7" i="16"/>
  <c r="BM64" i="18"/>
  <c r="BM64" i="16"/>
  <c r="BM65" i="18"/>
  <c r="BM65" i="16"/>
  <c r="BM62" i="18"/>
  <c r="BM62" i="16"/>
  <c r="BM10" i="18"/>
  <c r="BM10" i="16"/>
  <c r="BK66" i="18"/>
  <c r="BK66" i="16"/>
  <c r="BC66" i="18"/>
  <c r="BC66" i="16"/>
  <c r="AU66" i="18"/>
  <c r="AU66" i="16"/>
  <c r="AM66" i="18"/>
  <c r="AM66" i="16"/>
  <c r="AE66" i="18"/>
  <c r="AE66" i="16"/>
  <c r="W66" i="18"/>
  <c r="W66" i="16"/>
  <c r="O66" i="18"/>
  <c r="O66" i="16"/>
  <c r="G66" i="18"/>
  <c r="G66" i="16"/>
  <c r="BM32" i="18"/>
  <c r="BM32" i="16"/>
  <c r="BM29" i="18"/>
  <c r="BM29" i="16"/>
  <c r="BM26" i="18"/>
  <c r="BM26" i="16"/>
  <c r="BM15" i="18"/>
  <c r="BM15" i="16"/>
  <c r="BM12" i="18"/>
  <c r="BM12" i="16"/>
  <c r="BM9" i="18"/>
  <c r="BM9" i="16"/>
  <c r="BM6" i="18"/>
  <c r="BM6" i="16"/>
  <c r="BM11" i="18"/>
  <c r="BM11" i="16"/>
  <c r="AW66" i="18"/>
  <c r="AW66" i="16"/>
  <c r="BM63" i="18"/>
  <c r="BM63" i="16"/>
  <c r="BJ66" i="18"/>
  <c r="BJ66" i="16"/>
  <c r="BB66" i="18"/>
  <c r="BB66" i="16"/>
  <c r="AT66" i="18"/>
  <c r="AT66" i="16"/>
  <c r="AL66" i="18"/>
  <c r="AL66" i="16"/>
  <c r="AD66" i="18"/>
  <c r="AD66" i="16"/>
  <c r="V66" i="18"/>
  <c r="V66" i="16"/>
  <c r="N66" i="18"/>
  <c r="N66" i="16"/>
  <c r="F66" i="18"/>
  <c r="F66" i="16"/>
  <c r="BM8" i="18"/>
  <c r="BM8" i="16"/>
  <c r="BM37" i="18"/>
  <c r="BM37" i="16"/>
  <c r="BM34" i="18"/>
  <c r="BM34" i="16"/>
  <c r="BM23" i="18"/>
  <c r="BM23" i="16"/>
  <c r="BM20" i="18"/>
  <c r="BM20" i="16"/>
  <c r="BM17" i="18"/>
  <c r="BM17" i="16"/>
  <c r="BM14" i="18"/>
  <c r="BM14" i="16"/>
  <c r="BM19" i="18"/>
  <c r="BM19" i="16"/>
  <c r="AG66" i="18"/>
  <c r="AG66" i="16"/>
  <c r="BM60" i="18"/>
  <c r="BM60" i="16"/>
  <c r="BI66" i="18"/>
  <c r="BI66" i="16"/>
  <c r="BA66" i="18"/>
  <c r="BA66" i="16"/>
  <c r="AS66" i="18"/>
  <c r="AS66" i="16"/>
  <c r="AK66" i="18"/>
  <c r="AK66" i="16"/>
  <c r="AC66" i="18"/>
  <c r="AC66" i="16"/>
  <c r="U66" i="18"/>
  <c r="U66" i="16"/>
  <c r="M66" i="18"/>
  <c r="M66" i="16"/>
  <c r="E66" i="18"/>
  <c r="E66" i="16"/>
  <c r="BM24" i="18"/>
  <c r="BM24" i="16"/>
  <c r="BM45" i="18"/>
  <c r="BM45" i="16"/>
  <c r="BM42" i="18"/>
  <c r="BM42" i="16"/>
  <c r="BM31" i="18"/>
  <c r="BM31" i="16"/>
  <c r="BM28" i="18"/>
  <c r="BM28" i="16"/>
  <c r="BM25" i="18"/>
  <c r="BM25" i="16"/>
  <c r="BM22" i="18"/>
  <c r="BM22" i="16"/>
  <c r="BM27" i="18"/>
  <c r="BM27" i="16"/>
  <c r="Q66" i="18"/>
  <c r="Q66" i="16"/>
  <c r="BM56" i="18"/>
  <c r="BM56" i="16"/>
  <c r="BM54" i="18"/>
  <c r="BM54" i="16"/>
  <c r="BH66" i="18"/>
  <c r="BH66" i="16"/>
  <c r="AZ66" i="18"/>
  <c r="AZ66" i="16"/>
  <c r="AR66" i="18"/>
  <c r="AR66" i="16"/>
  <c r="AJ66" i="18"/>
  <c r="AJ66" i="16"/>
  <c r="AB66" i="18"/>
  <c r="AB66" i="16"/>
  <c r="T66" i="18"/>
  <c r="T66" i="16"/>
  <c r="L66" i="18"/>
  <c r="L66" i="16"/>
  <c r="D66" i="18"/>
  <c r="D66" i="16"/>
  <c r="BM16" i="18"/>
  <c r="BM16" i="16"/>
  <c r="BM53" i="18"/>
  <c r="BM53" i="16"/>
  <c r="BM50" i="18"/>
  <c r="BM50" i="16"/>
  <c r="BM39" i="18"/>
  <c r="BM39" i="16"/>
  <c r="BM36" i="18"/>
  <c r="BM36" i="16"/>
  <c r="BM33" i="18"/>
  <c r="BM33" i="16"/>
  <c r="BM30" i="18"/>
  <c r="BM30" i="16"/>
  <c r="BM35" i="18"/>
  <c r="BM35" i="16"/>
  <c r="Y66" i="18"/>
  <c r="Y66" i="16"/>
  <c r="BM13" i="18"/>
  <c r="BM13" i="16"/>
  <c r="BM59" i="18"/>
  <c r="BM59" i="16"/>
  <c r="BG66" i="18"/>
  <c r="BG66" i="16"/>
  <c r="AY66" i="18"/>
  <c r="AY66" i="16"/>
  <c r="AQ66" i="18"/>
  <c r="AQ66" i="16"/>
  <c r="AI66" i="18"/>
  <c r="AI66" i="16"/>
  <c r="AA66" i="18"/>
  <c r="AA66" i="16"/>
  <c r="S66" i="18"/>
  <c r="S66" i="16"/>
  <c r="K66" i="18"/>
  <c r="K66" i="16"/>
  <c r="BM48" i="18"/>
  <c r="BM48" i="16"/>
  <c r="BM61" i="18"/>
  <c r="BM61" i="16"/>
  <c r="BM58" i="18"/>
  <c r="BM58" i="16"/>
  <c r="BM47" i="18"/>
  <c r="BM47" i="16"/>
  <c r="BM44" i="18"/>
  <c r="BM44" i="16"/>
  <c r="BM41" i="18"/>
  <c r="BM41" i="16"/>
  <c r="BM38" i="18"/>
  <c r="BM38" i="16"/>
  <c r="BM43" i="18"/>
  <c r="BM43" i="16"/>
  <c r="BE66" i="18"/>
  <c r="BE66" i="16"/>
  <c r="BF66" i="18"/>
  <c r="BF66" i="16"/>
  <c r="AX66" i="18"/>
  <c r="AX66" i="16"/>
  <c r="AP66" i="18"/>
  <c r="AP66" i="16"/>
  <c r="AH66" i="18"/>
  <c r="AH66" i="16"/>
  <c r="Z66" i="18"/>
  <c r="Z66" i="16"/>
  <c r="R66" i="18"/>
  <c r="R66" i="16"/>
  <c r="J66" i="18"/>
  <c r="J66" i="16"/>
  <c r="C68" i="15"/>
  <c r="BT67" i="15"/>
  <c r="BT67" i="18" s="1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5" i="18"/>
  <c r="BM5" i="16"/>
  <c r="BM40" i="18"/>
  <c r="BM40" i="16"/>
  <c r="BM66" i="18"/>
  <c r="BM66" i="16"/>
  <c r="BM55" i="18"/>
  <c r="BM55" i="16"/>
  <c r="BM52" i="18"/>
  <c r="BM52" i="16"/>
  <c r="BM49" i="18"/>
  <c r="BM49" i="16"/>
  <c r="BM46" i="18"/>
  <c r="BM46" i="16"/>
  <c r="BM51" i="18"/>
  <c r="BM51" i="16"/>
  <c r="BO4" i="15"/>
  <c r="BN73" i="15"/>
  <c r="BN73" i="18" s="1"/>
  <c r="BN62" i="15"/>
  <c r="BN54" i="15"/>
  <c r="BN46" i="15"/>
  <c r="BN38" i="15"/>
  <c r="BN30" i="15"/>
  <c r="BN22" i="15"/>
  <c r="BN14" i="15"/>
  <c r="BN6" i="15"/>
  <c r="BN65" i="15"/>
  <c r="BN57" i="15"/>
  <c r="BN49" i="15"/>
  <c r="BN41" i="15"/>
  <c r="BN33" i="15"/>
  <c r="BN25" i="15"/>
  <c r="BN17" i="15"/>
  <c r="BN9" i="15"/>
  <c r="BN59" i="15"/>
  <c r="BN68" i="15"/>
  <c r="BN60" i="15"/>
  <c r="BN52" i="15"/>
  <c r="BN44" i="15"/>
  <c r="BN36" i="15"/>
  <c r="BN28" i="15"/>
  <c r="BN20" i="15"/>
  <c r="BN12" i="15"/>
  <c r="BN51" i="15"/>
  <c r="BN63" i="15"/>
  <c r="BN55" i="15"/>
  <c r="BN47" i="15"/>
  <c r="BN39" i="15"/>
  <c r="BN31" i="15"/>
  <c r="BN23" i="15"/>
  <c r="BN15" i="15"/>
  <c r="BN7" i="15"/>
  <c r="BN66" i="15"/>
  <c r="BN58" i="15"/>
  <c r="BN50" i="15"/>
  <c r="BN42" i="15"/>
  <c r="BN34" i="15"/>
  <c r="BN26" i="15"/>
  <c r="BN18" i="15"/>
  <c r="BN10" i="15"/>
  <c r="BN43" i="15"/>
  <c r="BN35" i="15"/>
  <c r="BN61" i="15"/>
  <c r="BN53" i="15"/>
  <c r="BN45" i="15"/>
  <c r="BN37" i="15"/>
  <c r="BN29" i="15"/>
  <c r="BN21" i="15"/>
  <c r="BN13" i="15"/>
  <c r="BN5" i="15"/>
  <c r="BN67" i="15"/>
  <c r="BN64" i="15"/>
  <c r="BN56" i="15"/>
  <c r="BN48" i="15"/>
  <c r="BN40" i="15"/>
  <c r="BN32" i="15"/>
  <c r="BN24" i="15"/>
  <c r="BN16" i="15"/>
  <c r="BN8" i="15"/>
  <c r="BN27" i="15"/>
  <c r="BN11" i="15"/>
  <c r="BN19" i="15"/>
  <c r="C68" i="16"/>
  <c r="BN66" i="18" l="1"/>
  <c r="BN66" i="16"/>
  <c r="BN63" i="18"/>
  <c r="BN63" i="16"/>
  <c r="BN52" i="18"/>
  <c r="BN52" i="16"/>
  <c r="BN41" i="18"/>
  <c r="BN41" i="16"/>
  <c r="BN38" i="18"/>
  <c r="BN38" i="16"/>
  <c r="BE67" i="18"/>
  <c r="BE67" i="16"/>
  <c r="AW67" i="18"/>
  <c r="AW67" i="16"/>
  <c r="AO67" i="18"/>
  <c r="AO67" i="16"/>
  <c r="AG67" i="18"/>
  <c r="AG67" i="16"/>
  <c r="Y67" i="18"/>
  <c r="Y67" i="16"/>
  <c r="Q67" i="18"/>
  <c r="Q67" i="16"/>
  <c r="I67" i="18"/>
  <c r="I67" i="16"/>
  <c r="BN40" i="18"/>
  <c r="BN40" i="16"/>
  <c r="BN29" i="18"/>
  <c r="BN29" i="16"/>
  <c r="BN10" i="18"/>
  <c r="BN10" i="16"/>
  <c r="BN7" i="18"/>
  <c r="BN7" i="16"/>
  <c r="BN60" i="18"/>
  <c r="BN60" i="16"/>
  <c r="BN49" i="18"/>
  <c r="BN49" i="16"/>
  <c r="BN46" i="18"/>
  <c r="BN46" i="16"/>
  <c r="BL67" i="18"/>
  <c r="BL67" i="16"/>
  <c r="BD67" i="18"/>
  <c r="BD67" i="16"/>
  <c r="AV67" i="18"/>
  <c r="AV67" i="16"/>
  <c r="AN67" i="18"/>
  <c r="AN67" i="16"/>
  <c r="AF67" i="18"/>
  <c r="AF67" i="16"/>
  <c r="X67" i="18"/>
  <c r="X67" i="16"/>
  <c r="P67" i="18"/>
  <c r="P67" i="16"/>
  <c r="H67" i="18"/>
  <c r="H67" i="16"/>
  <c r="BN19" i="18"/>
  <c r="BN19" i="16"/>
  <c r="BN15" i="18"/>
  <c r="BN15" i="16"/>
  <c r="BN51" i="18"/>
  <c r="BN51" i="16"/>
  <c r="BN68" i="18"/>
  <c r="BN68" i="16"/>
  <c r="BN57" i="18"/>
  <c r="BN57" i="16"/>
  <c r="BN54" i="18"/>
  <c r="BN54" i="16"/>
  <c r="BK67" i="18"/>
  <c r="BK67" i="16"/>
  <c r="BC67" i="18"/>
  <c r="BC67" i="16"/>
  <c r="AU67" i="18"/>
  <c r="AU67" i="16"/>
  <c r="AM67" i="18"/>
  <c r="AM67" i="16"/>
  <c r="AE67" i="18"/>
  <c r="AE67" i="16"/>
  <c r="W67" i="18"/>
  <c r="W67" i="16"/>
  <c r="O67" i="18"/>
  <c r="O67" i="16"/>
  <c r="G67" i="18"/>
  <c r="G67" i="16"/>
  <c r="BN32" i="18"/>
  <c r="BN32" i="16"/>
  <c r="BN48" i="18"/>
  <c r="BN48" i="16"/>
  <c r="BN11" i="18"/>
  <c r="BN11" i="16"/>
  <c r="BN56" i="18"/>
  <c r="BN56" i="16"/>
  <c r="BN45" i="18"/>
  <c r="BN45" i="16"/>
  <c r="BN26" i="18"/>
  <c r="BN26" i="16"/>
  <c r="BN23" i="18"/>
  <c r="BN23" i="16"/>
  <c r="BN12" i="18"/>
  <c r="BN12" i="16"/>
  <c r="BN59" i="18"/>
  <c r="BN59" i="16"/>
  <c r="BN65" i="18"/>
  <c r="BN65" i="16"/>
  <c r="BN62" i="18"/>
  <c r="BN62" i="16"/>
  <c r="BJ67" i="18"/>
  <c r="BJ67" i="16"/>
  <c r="BB67" i="18"/>
  <c r="BB67" i="16"/>
  <c r="AT67" i="18"/>
  <c r="AT67" i="16"/>
  <c r="AL67" i="18"/>
  <c r="AL67" i="16"/>
  <c r="AD67" i="18"/>
  <c r="AD67" i="16"/>
  <c r="V67" i="18"/>
  <c r="V67" i="16"/>
  <c r="N67" i="18"/>
  <c r="N67" i="16"/>
  <c r="F67" i="18"/>
  <c r="F67" i="16"/>
  <c r="BN16" i="18"/>
  <c r="BN16" i="16"/>
  <c r="BN37" i="18"/>
  <c r="BN37" i="16"/>
  <c r="BN27" i="18"/>
  <c r="BN27" i="16"/>
  <c r="BN53" i="18"/>
  <c r="BN53" i="16"/>
  <c r="BN31" i="18"/>
  <c r="BN31" i="16"/>
  <c r="BN20" i="18"/>
  <c r="BN20" i="16"/>
  <c r="BN9" i="18"/>
  <c r="BN9" i="16"/>
  <c r="BN6" i="18"/>
  <c r="BN6" i="16"/>
  <c r="BI67" i="18"/>
  <c r="BI67" i="16"/>
  <c r="BA67" i="18"/>
  <c r="BA67" i="16"/>
  <c r="AS67" i="18"/>
  <c r="AS67" i="16"/>
  <c r="AK67" i="18"/>
  <c r="AK67" i="16"/>
  <c r="AC67" i="18"/>
  <c r="AC67" i="16"/>
  <c r="U67" i="18"/>
  <c r="U67" i="16"/>
  <c r="M67" i="18"/>
  <c r="M67" i="16"/>
  <c r="E67" i="18"/>
  <c r="E67" i="16"/>
  <c r="BN21" i="18"/>
  <c r="BN21" i="16"/>
  <c r="BN18" i="18"/>
  <c r="BN18" i="16"/>
  <c r="BN64" i="18"/>
  <c r="BN64" i="16"/>
  <c r="BN34" i="18"/>
  <c r="BN34" i="16"/>
  <c r="BN8" i="18"/>
  <c r="BN8" i="16"/>
  <c r="BN67" i="18"/>
  <c r="BN67" i="16"/>
  <c r="BN61" i="18"/>
  <c r="BN61" i="16"/>
  <c r="BN42" i="18"/>
  <c r="BN42" i="16"/>
  <c r="BN39" i="18"/>
  <c r="BN39" i="16"/>
  <c r="BN28" i="18"/>
  <c r="BN28" i="16"/>
  <c r="BN17" i="18"/>
  <c r="BN17" i="16"/>
  <c r="BN14" i="18"/>
  <c r="BN14" i="16"/>
  <c r="BH67" i="18"/>
  <c r="BH67" i="16"/>
  <c r="AZ67" i="18"/>
  <c r="AZ67" i="16"/>
  <c r="AR67" i="18"/>
  <c r="AR67" i="16"/>
  <c r="AJ67" i="18"/>
  <c r="AJ67" i="16"/>
  <c r="AB67" i="18"/>
  <c r="AB67" i="16"/>
  <c r="T67" i="18"/>
  <c r="T67" i="16"/>
  <c r="L67" i="18"/>
  <c r="L67" i="16"/>
  <c r="D67" i="18"/>
  <c r="D67" i="16"/>
  <c r="BN5" i="18"/>
  <c r="BN5" i="16"/>
  <c r="BN50" i="18"/>
  <c r="BN50" i="16"/>
  <c r="BN47" i="18"/>
  <c r="BN47" i="16"/>
  <c r="BN36" i="18"/>
  <c r="BN36" i="16"/>
  <c r="BN25" i="18"/>
  <c r="BN25" i="16"/>
  <c r="BN22" i="18"/>
  <c r="BN22" i="16"/>
  <c r="BG67" i="18"/>
  <c r="BG67" i="16"/>
  <c r="AY67" i="18"/>
  <c r="AY67" i="16"/>
  <c r="AQ67" i="18"/>
  <c r="AQ67" i="16"/>
  <c r="AI67" i="18"/>
  <c r="AI67" i="16"/>
  <c r="AA67" i="18"/>
  <c r="AA67" i="16"/>
  <c r="S67" i="18"/>
  <c r="S67" i="16"/>
  <c r="K67" i="18"/>
  <c r="K67" i="16"/>
  <c r="BN35" i="18"/>
  <c r="BN35" i="16"/>
  <c r="BN24" i="18"/>
  <c r="BN24" i="16"/>
  <c r="BN13" i="18"/>
  <c r="BN13" i="16"/>
  <c r="BN43" i="18"/>
  <c r="BN43" i="16"/>
  <c r="BN58" i="18"/>
  <c r="BN58" i="16"/>
  <c r="BN55" i="18"/>
  <c r="BN55" i="16"/>
  <c r="BN44" i="18"/>
  <c r="BN44" i="16"/>
  <c r="BN33" i="18"/>
  <c r="BN33" i="16"/>
  <c r="BN30" i="18"/>
  <c r="BN30" i="16"/>
  <c r="BP4" i="15"/>
  <c r="BO73" i="15"/>
  <c r="BO73" i="18" s="1"/>
  <c r="BO65" i="15"/>
  <c r="BO57" i="15"/>
  <c r="BO49" i="15"/>
  <c r="BO41" i="15"/>
  <c r="BO33" i="15"/>
  <c r="BO25" i="15"/>
  <c r="BO17" i="15"/>
  <c r="BO9" i="15"/>
  <c r="BO68" i="15"/>
  <c r="BO60" i="15"/>
  <c r="BO52" i="15"/>
  <c r="BO44" i="15"/>
  <c r="BO36" i="15"/>
  <c r="BO28" i="15"/>
  <c r="BO20" i="15"/>
  <c r="BO12" i="15"/>
  <c r="BO63" i="15"/>
  <c r="BO55" i="15"/>
  <c r="BO47" i="15"/>
  <c r="BO39" i="15"/>
  <c r="BO31" i="15"/>
  <c r="BO23" i="15"/>
  <c r="BO15" i="15"/>
  <c r="BO7" i="15"/>
  <c r="BO62" i="15"/>
  <c r="BO54" i="15"/>
  <c r="BO66" i="15"/>
  <c r="BO58" i="15"/>
  <c r="BO50" i="15"/>
  <c r="BO42" i="15"/>
  <c r="BO34" i="15"/>
  <c r="BO26" i="15"/>
  <c r="BO18" i="15"/>
  <c r="BO10" i="15"/>
  <c r="BO38" i="15"/>
  <c r="BO61" i="15"/>
  <c r="BO53" i="15"/>
  <c r="BO45" i="15"/>
  <c r="BO37" i="15"/>
  <c r="BO29" i="15"/>
  <c r="BO21" i="15"/>
  <c r="BO13" i="15"/>
  <c r="BO5" i="15"/>
  <c r="BO64" i="15"/>
  <c r="BO56" i="15"/>
  <c r="BO48" i="15"/>
  <c r="BO40" i="15"/>
  <c r="BO32" i="15"/>
  <c r="BO24" i="15"/>
  <c r="BO16" i="15"/>
  <c r="BO8" i="15"/>
  <c r="BO46" i="15"/>
  <c r="BO67" i="15"/>
  <c r="BO59" i="15"/>
  <c r="BO51" i="15"/>
  <c r="BO43" i="15"/>
  <c r="BO35" i="15"/>
  <c r="BO27" i="15"/>
  <c r="BO19" i="15"/>
  <c r="BO11" i="15"/>
  <c r="BO14" i="15"/>
  <c r="BO30" i="15"/>
  <c r="BO22" i="15"/>
  <c r="BO6" i="15"/>
  <c r="BF67" i="18"/>
  <c r="BF67" i="16"/>
  <c r="AX67" i="18"/>
  <c r="AX67" i="16"/>
  <c r="AP67" i="18"/>
  <c r="AP67" i="16"/>
  <c r="AH67" i="18"/>
  <c r="AH67" i="16"/>
  <c r="Z67" i="18"/>
  <c r="Z67" i="16"/>
  <c r="R67" i="18"/>
  <c r="R67" i="16"/>
  <c r="J67" i="18"/>
  <c r="J67" i="16"/>
  <c r="C69" i="15"/>
  <c r="BT68" i="15"/>
  <c r="BT68" i="18" s="1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C69" i="16"/>
  <c r="BF68" i="18" l="1"/>
  <c r="BF68" i="16"/>
  <c r="AX68" i="18"/>
  <c r="AX68" i="16"/>
  <c r="AP68" i="18"/>
  <c r="AP68" i="16"/>
  <c r="AH68" i="18"/>
  <c r="AH68" i="16"/>
  <c r="Z68" i="18"/>
  <c r="Z68" i="16"/>
  <c r="R68" i="18"/>
  <c r="R68" i="16"/>
  <c r="J68" i="18"/>
  <c r="J68" i="16"/>
  <c r="C70" i="15"/>
  <c r="BT69" i="15"/>
  <c r="BT69" i="18" s="1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BB69" i="15"/>
  <c r="BC69" i="15"/>
  <c r="BD69" i="15"/>
  <c r="BE69" i="15"/>
  <c r="BF69" i="15"/>
  <c r="BG69" i="15"/>
  <c r="BH69" i="15"/>
  <c r="BI69" i="15"/>
  <c r="BJ69" i="15"/>
  <c r="BK69" i="15"/>
  <c r="BL69" i="15"/>
  <c r="BM69" i="15"/>
  <c r="BN69" i="15"/>
  <c r="BO22" i="18"/>
  <c r="BO22" i="16"/>
  <c r="BO51" i="18"/>
  <c r="BO51" i="16"/>
  <c r="BO40" i="18"/>
  <c r="BO40" i="16"/>
  <c r="BO37" i="18"/>
  <c r="BO37" i="16"/>
  <c r="BO34" i="18"/>
  <c r="BO34" i="16"/>
  <c r="BO15" i="18"/>
  <c r="BO15" i="16"/>
  <c r="BO12" i="18"/>
  <c r="BO12" i="16"/>
  <c r="BO9" i="18"/>
  <c r="BO9" i="16"/>
  <c r="BG68" i="18"/>
  <c r="BG68" i="16"/>
  <c r="BM68" i="18"/>
  <c r="BM68" i="16"/>
  <c r="BE68" i="18"/>
  <c r="BE68" i="16"/>
  <c r="AW68" i="18"/>
  <c r="AW68" i="16"/>
  <c r="AO68" i="18"/>
  <c r="AO68" i="16"/>
  <c r="AG68" i="18"/>
  <c r="AG68" i="16"/>
  <c r="Y68" i="18"/>
  <c r="Y68" i="16"/>
  <c r="Q68" i="18"/>
  <c r="Q68" i="16"/>
  <c r="I68" i="18"/>
  <c r="I68" i="16"/>
  <c r="BO30" i="18"/>
  <c r="BO30" i="16"/>
  <c r="BO59" i="18"/>
  <c r="BO59" i="16"/>
  <c r="BO48" i="18"/>
  <c r="BO48" i="16"/>
  <c r="BO45" i="18"/>
  <c r="BO45" i="16"/>
  <c r="BO42" i="18"/>
  <c r="BO42" i="16"/>
  <c r="BO23" i="18"/>
  <c r="BO23" i="16"/>
  <c r="BO20" i="18"/>
  <c r="BO20" i="16"/>
  <c r="BO17" i="18"/>
  <c r="BO17" i="16"/>
  <c r="BD68" i="18"/>
  <c r="BD68" i="16"/>
  <c r="AN68" i="18"/>
  <c r="AN68" i="16"/>
  <c r="AF68" i="18"/>
  <c r="AF68" i="16"/>
  <c r="X68" i="18"/>
  <c r="X68" i="16"/>
  <c r="P68" i="18"/>
  <c r="P68" i="16"/>
  <c r="H68" i="18"/>
  <c r="H68" i="16"/>
  <c r="BO14" i="18"/>
  <c r="BO14" i="16"/>
  <c r="BO67" i="18"/>
  <c r="BO67" i="16"/>
  <c r="BO56" i="18"/>
  <c r="BO56" i="16"/>
  <c r="BO53" i="18"/>
  <c r="BO53" i="16"/>
  <c r="BO50" i="18"/>
  <c r="BO50" i="16"/>
  <c r="BO31" i="18"/>
  <c r="BO31" i="16"/>
  <c r="BO28" i="18"/>
  <c r="BO28" i="16"/>
  <c r="BO25" i="18"/>
  <c r="BO25" i="16"/>
  <c r="BL68" i="18"/>
  <c r="BL68" i="16"/>
  <c r="AU68" i="18"/>
  <c r="AU68" i="16"/>
  <c r="AM68" i="18"/>
  <c r="AM68" i="16"/>
  <c r="AE68" i="18"/>
  <c r="AE68" i="16"/>
  <c r="W68" i="18"/>
  <c r="W68" i="16"/>
  <c r="O68" i="18"/>
  <c r="O68" i="16"/>
  <c r="G68" i="18"/>
  <c r="G68" i="16"/>
  <c r="BO11" i="18"/>
  <c r="BO11" i="16"/>
  <c r="BO46" i="18"/>
  <c r="BO46" i="16"/>
  <c r="BO64" i="18"/>
  <c r="BO64" i="16"/>
  <c r="BO61" i="18"/>
  <c r="BO61" i="16"/>
  <c r="BO58" i="18"/>
  <c r="BO58" i="16"/>
  <c r="BO39" i="18"/>
  <c r="BO39" i="16"/>
  <c r="BO36" i="18"/>
  <c r="BO36" i="16"/>
  <c r="BO33" i="18"/>
  <c r="BO33" i="16"/>
  <c r="BC68" i="18"/>
  <c r="BC68" i="16"/>
  <c r="BB68" i="18"/>
  <c r="BB68" i="16"/>
  <c r="AT68" i="18"/>
  <c r="AT68" i="16"/>
  <c r="AL68" i="18"/>
  <c r="AL68" i="16"/>
  <c r="AD68" i="18"/>
  <c r="AD68" i="16"/>
  <c r="V68" i="18"/>
  <c r="V68" i="16"/>
  <c r="N68" i="18"/>
  <c r="N68" i="16"/>
  <c r="F68" i="18"/>
  <c r="F68" i="16"/>
  <c r="BO19" i="18"/>
  <c r="BO19" i="16"/>
  <c r="BO8" i="18"/>
  <c r="BO8" i="16"/>
  <c r="BO5" i="18"/>
  <c r="BO5" i="16"/>
  <c r="BO38" i="18"/>
  <c r="BO38" i="16"/>
  <c r="BO66" i="18"/>
  <c r="BO66" i="16"/>
  <c r="BO47" i="18"/>
  <c r="BO47" i="16"/>
  <c r="BO44" i="18"/>
  <c r="BO44" i="16"/>
  <c r="BO41" i="18"/>
  <c r="BO41" i="16"/>
  <c r="BQ4" i="15"/>
  <c r="BP70" i="15"/>
  <c r="BP73" i="15"/>
  <c r="BP73" i="18" s="1"/>
  <c r="BP68" i="15"/>
  <c r="BP60" i="15"/>
  <c r="BP52" i="15"/>
  <c r="BP44" i="15"/>
  <c r="BP36" i="15"/>
  <c r="BP28" i="15"/>
  <c r="BP20" i="15"/>
  <c r="BP12" i="15"/>
  <c r="BP69" i="15"/>
  <c r="BP63" i="15"/>
  <c r="BP55" i="15"/>
  <c r="BP47" i="15"/>
  <c r="BP39" i="15"/>
  <c r="BP31" i="15"/>
  <c r="BP23" i="15"/>
  <c r="BP15" i="15"/>
  <c r="BP7" i="15"/>
  <c r="BP57" i="15"/>
  <c r="BP66" i="15"/>
  <c r="BP58" i="15"/>
  <c r="BP50" i="15"/>
  <c r="BP42" i="15"/>
  <c r="BP34" i="15"/>
  <c r="BP26" i="15"/>
  <c r="BP18" i="15"/>
  <c r="BP10" i="15"/>
  <c r="BP61" i="15"/>
  <c r="BP53" i="15"/>
  <c r="BP45" i="15"/>
  <c r="BP37" i="15"/>
  <c r="BP29" i="15"/>
  <c r="BP21" i="15"/>
  <c r="BP13" i="15"/>
  <c r="BP5" i="15"/>
  <c r="BP64" i="15"/>
  <c r="BP56" i="15"/>
  <c r="BP48" i="15"/>
  <c r="BP40" i="15"/>
  <c r="BP32" i="15"/>
  <c r="BP24" i="15"/>
  <c r="BP16" i="15"/>
  <c r="BP8" i="15"/>
  <c r="BP67" i="15"/>
  <c r="BP59" i="15"/>
  <c r="BP51" i="15"/>
  <c r="BP43" i="15"/>
  <c r="BP35" i="15"/>
  <c r="BP27" i="15"/>
  <c r="BP19" i="15"/>
  <c r="BP11" i="15"/>
  <c r="BP62" i="15"/>
  <c r="BP54" i="15"/>
  <c r="BP46" i="15"/>
  <c r="BP38" i="15"/>
  <c r="BP30" i="15"/>
  <c r="BP22" i="15"/>
  <c r="BP14" i="15"/>
  <c r="BP6" i="15"/>
  <c r="BP65" i="15"/>
  <c r="BP49" i="15"/>
  <c r="BP41" i="15"/>
  <c r="BP17" i="15"/>
  <c r="BP25" i="15"/>
  <c r="BP9" i="15"/>
  <c r="BP33" i="15"/>
  <c r="BK68" i="18"/>
  <c r="BK68" i="16"/>
  <c r="BJ68" i="18"/>
  <c r="BJ68" i="16"/>
  <c r="BA68" i="18"/>
  <c r="BA68" i="16"/>
  <c r="AK68" i="18"/>
  <c r="AK68" i="16"/>
  <c r="AC68" i="18"/>
  <c r="AC68" i="16"/>
  <c r="U68" i="18"/>
  <c r="U68" i="16"/>
  <c r="M68" i="18"/>
  <c r="M68" i="16"/>
  <c r="E68" i="18"/>
  <c r="E68" i="16"/>
  <c r="BO27" i="18"/>
  <c r="BO27" i="16"/>
  <c r="BO16" i="18"/>
  <c r="BO16" i="16"/>
  <c r="BO13" i="18"/>
  <c r="BO13" i="16"/>
  <c r="BO10" i="18"/>
  <c r="BO10" i="16"/>
  <c r="BO54" i="18"/>
  <c r="BO54" i="16"/>
  <c r="BO55" i="18"/>
  <c r="BO55" i="16"/>
  <c r="BO52" i="18"/>
  <c r="BO52" i="16"/>
  <c r="BO49" i="18"/>
  <c r="BO49" i="16"/>
  <c r="AV68" i="18"/>
  <c r="AV68" i="16"/>
  <c r="BI68" i="18"/>
  <c r="BI68" i="16"/>
  <c r="AS68" i="18"/>
  <c r="AS68" i="16"/>
  <c r="BH68" i="18"/>
  <c r="BH68" i="16"/>
  <c r="AZ68" i="18"/>
  <c r="AZ68" i="16"/>
  <c r="AR68" i="18"/>
  <c r="AR68" i="16"/>
  <c r="AJ68" i="18"/>
  <c r="AJ68" i="16"/>
  <c r="AB68" i="18"/>
  <c r="AB68" i="16"/>
  <c r="T68" i="18"/>
  <c r="T68" i="16"/>
  <c r="L68" i="18"/>
  <c r="L68" i="16"/>
  <c r="D68" i="18"/>
  <c r="D68" i="16"/>
  <c r="BO35" i="18"/>
  <c r="BO35" i="16"/>
  <c r="BO24" i="18"/>
  <c r="BO24" i="16"/>
  <c r="BO21" i="18"/>
  <c r="BO21" i="16"/>
  <c r="BO18" i="18"/>
  <c r="BO18" i="16"/>
  <c r="BO62" i="18"/>
  <c r="BO62" i="16"/>
  <c r="BO63" i="18"/>
  <c r="BO63" i="16"/>
  <c r="BO60" i="18"/>
  <c r="BO60" i="16"/>
  <c r="BO57" i="18"/>
  <c r="BO57" i="16"/>
  <c r="AY68" i="18"/>
  <c r="AY68" i="16"/>
  <c r="AQ68" i="18"/>
  <c r="AQ68" i="16"/>
  <c r="AI68" i="18"/>
  <c r="AI68" i="16"/>
  <c r="AA68" i="18"/>
  <c r="AA68" i="16"/>
  <c r="S68" i="18"/>
  <c r="S68" i="16"/>
  <c r="K68" i="18"/>
  <c r="K68" i="16"/>
  <c r="BO6" i="18"/>
  <c r="BO6" i="16"/>
  <c r="BO43" i="18"/>
  <c r="BO43" i="16"/>
  <c r="BO32" i="18"/>
  <c r="BO32" i="16"/>
  <c r="BO29" i="18"/>
  <c r="BO29" i="16"/>
  <c r="BO26" i="18"/>
  <c r="BO26" i="16"/>
  <c r="BO7" i="18"/>
  <c r="BO7" i="16"/>
  <c r="BO69" i="15"/>
  <c r="BO68" i="18"/>
  <c r="BO68" i="16"/>
  <c r="BO65" i="18"/>
  <c r="BO65" i="16"/>
  <c r="C70" i="16"/>
  <c r="BP6" i="18" l="1"/>
  <c r="BP6" i="16"/>
  <c r="BP67" i="18"/>
  <c r="BP67" i="16"/>
  <c r="BP64" i="18"/>
  <c r="BP64" i="16"/>
  <c r="BP61" i="18"/>
  <c r="BP61" i="16"/>
  <c r="BP66" i="18"/>
  <c r="BP66" i="16"/>
  <c r="BP55" i="18"/>
  <c r="BP55" i="16"/>
  <c r="BP52" i="18"/>
  <c r="BP52" i="16"/>
  <c r="BM69" i="18"/>
  <c r="BM69" i="16"/>
  <c r="BE69" i="18"/>
  <c r="BE69" i="16"/>
  <c r="AW69" i="18"/>
  <c r="AW69" i="16"/>
  <c r="AO69" i="18"/>
  <c r="AO69" i="16"/>
  <c r="AG69" i="18"/>
  <c r="AG69" i="16"/>
  <c r="Y69" i="18"/>
  <c r="Y69" i="16"/>
  <c r="Q69" i="18"/>
  <c r="Q69" i="16"/>
  <c r="I69" i="18"/>
  <c r="I69" i="16"/>
  <c r="BO69" i="18"/>
  <c r="BO69" i="16"/>
  <c r="BP33" i="18"/>
  <c r="BP33" i="16"/>
  <c r="BP14" i="18"/>
  <c r="BP14" i="16"/>
  <c r="BP11" i="18"/>
  <c r="BP11" i="16"/>
  <c r="BP8" i="18"/>
  <c r="BP8" i="16"/>
  <c r="BP5" i="18"/>
  <c r="BP5" i="16"/>
  <c r="BP10" i="18"/>
  <c r="BP10" i="16"/>
  <c r="BP57" i="18"/>
  <c r="BP57" i="16"/>
  <c r="BP63" i="18"/>
  <c r="BP63" i="16"/>
  <c r="BP60" i="18"/>
  <c r="BP60" i="16"/>
  <c r="BL69" i="18"/>
  <c r="BL69" i="16"/>
  <c r="BD69" i="18"/>
  <c r="BD69" i="16"/>
  <c r="AV69" i="18"/>
  <c r="AV69" i="16"/>
  <c r="AN69" i="18"/>
  <c r="AN69" i="16"/>
  <c r="AF69" i="18"/>
  <c r="AF69" i="16"/>
  <c r="X69" i="18"/>
  <c r="X69" i="16"/>
  <c r="P69" i="18"/>
  <c r="P69" i="16"/>
  <c r="H69" i="18"/>
  <c r="H69" i="16"/>
  <c r="BP9" i="18"/>
  <c r="BP9" i="16"/>
  <c r="BP22" i="18"/>
  <c r="BP22" i="16"/>
  <c r="BP19" i="18"/>
  <c r="BP19" i="16"/>
  <c r="BP16" i="18"/>
  <c r="BP16" i="16"/>
  <c r="BP13" i="18"/>
  <c r="BP13" i="16"/>
  <c r="BP18" i="18"/>
  <c r="BP18" i="16"/>
  <c r="BP7" i="18"/>
  <c r="BP7" i="16"/>
  <c r="BP69" i="18"/>
  <c r="BP69" i="16"/>
  <c r="BP68" i="18"/>
  <c r="BP68" i="16"/>
  <c r="BK69" i="18"/>
  <c r="BK69" i="16"/>
  <c r="BC69" i="18"/>
  <c r="BC69" i="16"/>
  <c r="AU69" i="18"/>
  <c r="AU69" i="16"/>
  <c r="AM69" i="18"/>
  <c r="AM69" i="16"/>
  <c r="AE69" i="18"/>
  <c r="AE69" i="16"/>
  <c r="W69" i="18"/>
  <c r="W69" i="16"/>
  <c r="O69" i="18"/>
  <c r="O69" i="16"/>
  <c r="G69" i="18"/>
  <c r="G69" i="16"/>
  <c r="BP25" i="18"/>
  <c r="BP25" i="16"/>
  <c r="BP30" i="18"/>
  <c r="BP30" i="16"/>
  <c r="BP27" i="18"/>
  <c r="BP27" i="16"/>
  <c r="BP24" i="18"/>
  <c r="BP24" i="16"/>
  <c r="BP21" i="18"/>
  <c r="BP21" i="16"/>
  <c r="BP26" i="18"/>
  <c r="BP26" i="16"/>
  <c r="BP15" i="18"/>
  <c r="BP15" i="16"/>
  <c r="BP12" i="18"/>
  <c r="BP12" i="16"/>
  <c r="BJ69" i="18"/>
  <c r="BJ69" i="16"/>
  <c r="BB69" i="18"/>
  <c r="BB69" i="16"/>
  <c r="AT69" i="18"/>
  <c r="AT69" i="16"/>
  <c r="AL69" i="18"/>
  <c r="AL69" i="16"/>
  <c r="AD69" i="18"/>
  <c r="AD69" i="16"/>
  <c r="V69" i="18"/>
  <c r="V69" i="16"/>
  <c r="N69" i="18"/>
  <c r="N69" i="16"/>
  <c r="F69" i="18"/>
  <c r="F69" i="16"/>
  <c r="BP17" i="18"/>
  <c r="BP17" i="16"/>
  <c r="BP38" i="18"/>
  <c r="BP38" i="16"/>
  <c r="BP35" i="18"/>
  <c r="BP35" i="16"/>
  <c r="BP32" i="18"/>
  <c r="BP32" i="16"/>
  <c r="BP29" i="18"/>
  <c r="BP29" i="16"/>
  <c r="BP34" i="18"/>
  <c r="BP34" i="16"/>
  <c r="BP23" i="18"/>
  <c r="BP23" i="16"/>
  <c r="BP20" i="18"/>
  <c r="BP20" i="16"/>
  <c r="BI69" i="18"/>
  <c r="BI69" i="16"/>
  <c r="BA69" i="18"/>
  <c r="BA69" i="16"/>
  <c r="AS69" i="18"/>
  <c r="AS69" i="16"/>
  <c r="AK69" i="18"/>
  <c r="AK69" i="16"/>
  <c r="AC69" i="18"/>
  <c r="AC69" i="16"/>
  <c r="U69" i="18"/>
  <c r="U69" i="16"/>
  <c r="M69" i="18"/>
  <c r="M69" i="16"/>
  <c r="E69" i="18"/>
  <c r="E69" i="16"/>
  <c r="BP41" i="18"/>
  <c r="BP41" i="16"/>
  <c r="BP46" i="18"/>
  <c r="BP46" i="16"/>
  <c r="BP43" i="18"/>
  <c r="BP43" i="16"/>
  <c r="BP40" i="18"/>
  <c r="BP40" i="16"/>
  <c r="BP37" i="18"/>
  <c r="BP37" i="16"/>
  <c r="BP42" i="18"/>
  <c r="BP42" i="16"/>
  <c r="BP31" i="18"/>
  <c r="BP31" i="16"/>
  <c r="BP28" i="18"/>
  <c r="BP28" i="16"/>
  <c r="BP70" i="18"/>
  <c r="BP70" i="16"/>
  <c r="BH69" i="18"/>
  <c r="BH69" i="16"/>
  <c r="AZ69" i="18"/>
  <c r="AZ69" i="16"/>
  <c r="AR69" i="18"/>
  <c r="AR69" i="16"/>
  <c r="AJ69" i="18"/>
  <c r="AJ69" i="16"/>
  <c r="AB69" i="18"/>
  <c r="AB69" i="16"/>
  <c r="T69" i="18"/>
  <c r="T69" i="16"/>
  <c r="L69" i="18"/>
  <c r="L69" i="16"/>
  <c r="D69" i="18"/>
  <c r="D69" i="16"/>
  <c r="BP49" i="18"/>
  <c r="BP49" i="16"/>
  <c r="BP54" i="18"/>
  <c r="BP54" i="16"/>
  <c r="BP51" i="18"/>
  <c r="BP51" i="16"/>
  <c r="BP48" i="18"/>
  <c r="BP48" i="16"/>
  <c r="BP45" i="18"/>
  <c r="BP45" i="16"/>
  <c r="BP50" i="18"/>
  <c r="BP50" i="16"/>
  <c r="BP39" i="18"/>
  <c r="BP39" i="16"/>
  <c r="BP36" i="18"/>
  <c r="BP36" i="16"/>
  <c r="BR4" i="15"/>
  <c r="BQ73" i="15"/>
  <c r="BQ73" i="18" s="1"/>
  <c r="BQ69" i="15"/>
  <c r="BQ70" i="15"/>
  <c r="BQ63" i="15"/>
  <c r="BQ55" i="15"/>
  <c r="BQ47" i="15"/>
  <c r="BQ39" i="15"/>
  <c r="BQ31" i="15"/>
  <c r="BQ23" i="15"/>
  <c r="BQ15" i="15"/>
  <c r="BQ7" i="15"/>
  <c r="BQ66" i="15"/>
  <c r="BQ58" i="15"/>
  <c r="BQ50" i="15"/>
  <c r="BQ42" i="15"/>
  <c r="BQ34" i="15"/>
  <c r="BQ26" i="15"/>
  <c r="BQ18" i="15"/>
  <c r="BQ10" i="15"/>
  <c r="BQ61" i="15"/>
  <c r="BQ53" i="15"/>
  <c r="BQ45" i="15"/>
  <c r="BQ37" i="15"/>
  <c r="BQ29" i="15"/>
  <c r="BQ21" i="15"/>
  <c r="BQ13" i="15"/>
  <c r="BQ5" i="15"/>
  <c r="BQ64" i="15"/>
  <c r="BQ56" i="15"/>
  <c r="BQ48" i="15"/>
  <c r="BQ40" i="15"/>
  <c r="BQ32" i="15"/>
  <c r="BQ24" i="15"/>
  <c r="BQ16" i="15"/>
  <c r="BQ8" i="15"/>
  <c r="BQ67" i="15"/>
  <c r="BQ59" i="15"/>
  <c r="BQ51" i="15"/>
  <c r="BQ43" i="15"/>
  <c r="BQ35" i="15"/>
  <c r="BQ27" i="15"/>
  <c r="BQ19" i="15"/>
  <c r="BQ11" i="15"/>
  <c r="BQ68" i="15"/>
  <c r="BQ60" i="15"/>
  <c r="BQ52" i="15"/>
  <c r="BQ36" i="15"/>
  <c r="BQ62" i="15"/>
  <c r="BQ54" i="15"/>
  <c r="BQ46" i="15"/>
  <c r="BQ38" i="15"/>
  <c r="BQ30" i="15"/>
  <c r="BQ22" i="15"/>
  <c r="BQ14" i="15"/>
  <c r="BQ6" i="15"/>
  <c r="BQ44" i="15"/>
  <c r="BQ65" i="15"/>
  <c r="BQ57" i="15"/>
  <c r="BQ49" i="15"/>
  <c r="BQ41" i="15"/>
  <c r="BQ33" i="15"/>
  <c r="BQ25" i="15"/>
  <c r="BQ17" i="15"/>
  <c r="BQ9" i="15"/>
  <c r="BQ28" i="15"/>
  <c r="BQ12" i="15"/>
  <c r="BQ20" i="15"/>
  <c r="BG69" i="18"/>
  <c r="BG69" i="16"/>
  <c r="AY69" i="18"/>
  <c r="AY69" i="16"/>
  <c r="AQ69" i="18"/>
  <c r="AQ69" i="16"/>
  <c r="AI69" i="18"/>
  <c r="AI69" i="16"/>
  <c r="AA69" i="18"/>
  <c r="AA69" i="16"/>
  <c r="S69" i="18"/>
  <c r="S69" i="16"/>
  <c r="K69" i="18"/>
  <c r="K69" i="16"/>
  <c r="BP65" i="18"/>
  <c r="BP65" i="16"/>
  <c r="BP62" i="18"/>
  <c r="BP62" i="16"/>
  <c r="BP59" i="18"/>
  <c r="BP59" i="16"/>
  <c r="BP56" i="18"/>
  <c r="BP56" i="16"/>
  <c r="BP53" i="18"/>
  <c r="BP53" i="16"/>
  <c r="BP58" i="18"/>
  <c r="BP58" i="16"/>
  <c r="BP47" i="18"/>
  <c r="BP47" i="16"/>
  <c r="BP44" i="18"/>
  <c r="BP44" i="16"/>
  <c r="BN69" i="18"/>
  <c r="BN69" i="16"/>
  <c r="BF69" i="18"/>
  <c r="BF69" i="16"/>
  <c r="AX69" i="18"/>
  <c r="AX69" i="16"/>
  <c r="AP69" i="18"/>
  <c r="AP69" i="16"/>
  <c r="AH69" i="18"/>
  <c r="AH69" i="16"/>
  <c r="Z69" i="18"/>
  <c r="Z69" i="16"/>
  <c r="R69" i="18"/>
  <c r="R69" i="16"/>
  <c r="J69" i="18"/>
  <c r="J69" i="16"/>
  <c r="C71" i="15"/>
  <c r="BQ71" i="15" s="1"/>
  <c r="BT70" i="15"/>
  <c r="BT70" i="18" s="1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C71" i="16"/>
  <c r="BQ71" i="18" l="1"/>
  <c r="BQ71" i="16"/>
  <c r="S70" i="18"/>
  <c r="S70" i="16"/>
  <c r="BE70" i="18"/>
  <c r="BE70" i="16"/>
  <c r="AW70" i="18"/>
  <c r="AW70" i="16"/>
  <c r="AG70" i="18"/>
  <c r="AG70" i="16"/>
  <c r="Y70" i="18"/>
  <c r="Y70" i="16"/>
  <c r="Q70" i="18"/>
  <c r="Q70" i="16"/>
  <c r="I70" i="18"/>
  <c r="I70" i="16"/>
  <c r="BQ12" i="18"/>
  <c r="BQ12" i="16"/>
  <c r="BQ57" i="18"/>
  <c r="BQ57" i="16"/>
  <c r="BQ46" i="18"/>
  <c r="BQ46" i="16"/>
  <c r="BQ11" i="18"/>
  <c r="BQ11" i="16"/>
  <c r="BQ8" i="18"/>
  <c r="BQ8" i="16"/>
  <c r="BQ5" i="18"/>
  <c r="BQ5" i="16"/>
  <c r="BQ10" i="18"/>
  <c r="BQ10" i="16"/>
  <c r="BQ7" i="18"/>
  <c r="BQ7" i="16"/>
  <c r="BQ70" i="18"/>
  <c r="BQ70" i="16"/>
  <c r="BQ56" i="18"/>
  <c r="BQ56" i="16"/>
  <c r="BM70" i="18"/>
  <c r="BM70" i="16"/>
  <c r="AO70" i="18"/>
  <c r="AO70" i="16"/>
  <c r="BL70" i="18"/>
  <c r="BL70" i="16"/>
  <c r="BD70" i="18"/>
  <c r="BD70" i="16"/>
  <c r="AV70" i="18"/>
  <c r="AV70" i="16"/>
  <c r="AN70" i="18"/>
  <c r="AN70" i="16"/>
  <c r="AF70" i="18"/>
  <c r="AF70" i="16"/>
  <c r="X70" i="18"/>
  <c r="X70" i="16"/>
  <c r="P70" i="18"/>
  <c r="P70" i="16"/>
  <c r="H70" i="18"/>
  <c r="H70" i="16"/>
  <c r="BQ28" i="18"/>
  <c r="BQ28" i="16"/>
  <c r="BQ65" i="18"/>
  <c r="BQ65" i="16"/>
  <c r="BQ54" i="18"/>
  <c r="BQ54" i="16"/>
  <c r="BQ19" i="18"/>
  <c r="BQ19" i="16"/>
  <c r="BQ16" i="18"/>
  <c r="BQ16" i="16"/>
  <c r="BQ13" i="18"/>
  <c r="BQ13" i="16"/>
  <c r="BQ18" i="18"/>
  <c r="BQ18" i="16"/>
  <c r="BQ15" i="18"/>
  <c r="BQ15" i="16"/>
  <c r="BQ69" i="18"/>
  <c r="BQ69" i="16"/>
  <c r="BG70" i="18"/>
  <c r="BG70" i="16"/>
  <c r="K70" i="18"/>
  <c r="K70" i="16"/>
  <c r="BQ41" i="18"/>
  <c r="BQ41" i="16"/>
  <c r="BQ58" i="18"/>
  <c r="BQ58" i="16"/>
  <c r="BC70" i="18"/>
  <c r="BC70" i="16"/>
  <c r="AU70" i="18"/>
  <c r="AU70" i="16"/>
  <c r="AM70" i="18"/>
  <c r="AM70" i="16"/>
  <c r="AE70" i="18"/>
  <c r="AE70" i="16"/>
  <c r="W70" i="18"/>
  <c r="W70" i="16"/>
  <c r="O70" i="18"/>
  <c r="O70" i="16"/>
  <c r="G70" i="18"/>
  <c r="G70" i="16"/>
  <c r="BQ9" i="18"/>
  <c r="BQ9" i="16"/>
  <c r="BQ44" i="18"/>
  <c r="BQ44" i="16"/>
  <c r="BQ62" i="18"/>
  <c r="BQ62" i="16"/>
  <c r="BQ27" i="18"/>
  <c r="BQ27" i="16"/>
  <c r="BQ24" i="18"/>
  <c r="BQ24" i="16"/>
  <c r="BQ21" i="18"/>
  <c r="BQ21" i="16"/>
  <c r="BQ26" i="18"/>
  <c r="BQ26" i="16"/>
  <c r="BQ23" i="18"/>
  <c r="BQ23" i="16"/>
  <c r="AQ70" i="18"/>
  <c r="AQ70" i="16"/>
  <c r="BQ30" i="18"/>
  <c r="BQ30" i="16"/>
  <c r="BJ70" i="18"/>
  <c r="BJ70" i="16"/>
  <c r="AL70" i="18"/>
  <c r="AL70" i="16"/>
  <c r="AD70" i="18"/>
  <c r="AD70" i="16"/>
  <c r="V70" i="18"/>
  <c r="V70" i="16"/>
  <c r="N70" i="18"/>
  <c r="N70" i="16"/>
  <c r="F70" i="18"/>
  <c r="F70" i="16"/>
  <c r="BQ17" i="18"/>
  <c r="BQ17" i="16"/>
  <c r="BQ6" i="18"/>
  <c r="BQ6" i="16"/>
  <c r="BQ35" i="18"/>
  <c r="BQ35" i="16"/>
  <c r="BQ32" i="18"/>
  <c r="BQ32" i="16"/>
  <c r="BQ29" i="18"/>
  <c r="BQ29" i="16"/>
  <c r="BQ34" i="18"/>
  <c r="BQ34" i="16"/>
  <c r="BQ31" i="18"/>
  <c r="BQ31" i="16"/>
  <c r="BO70" i="18"/>
  <c r="BO70" i="16"/>
  <c r="AI70" i="18"/>
  <c r="AI70" i="16"/>
  <c r="BQ60" i="18"/>
  <c r="BQ60" i="16"/>
  <c r="BK70" i="18"/>
  <c r="BK70" i="16"/>
  <c r="BB70" i="18"/>
  <c r="BB70" i="16"/>
  <c r="BI70" i="18"/>
  <c r="BI70" i="16"/>
  <c r="AS70" i="18"/>
  <c r="AS70" i="16"/>
  <c r="AK70" i="18"/>
  <c r="AK70" i="16"/>
  <c r="AC70" i="18"/>
  <c r="AC70" i="16"/>
  <c r="U70" i="18"/>
  <c r="U70" i="16"/>
  <c r="M70" i="18"/>
  <c r="M70" i="16"/>
  <c r="E70" i="18"/>
  <c r="E70" i="16"/>
  <c r="BQ25" i="18"/>
  <c r="BQ25" i="16"/>
  <c r="BQ14" i="18"/>
  <c r="BQ14" i="16"/>
  <c r="BQ36" i="18"/>
  <c r="BQ36" i="16"/>
  <c r="BQ43" i="18"/>
  <c r="BQ43" i="16"/>
  <c r="BQ40" i="18"/>
  <c r="BQ40" i="16"/>
  <c r="BQ37" i="18"/>
  <c r="BQ37" i="16"/>
  <c r="BQ42" i="18"/>
  <c r="BQ42" i="16"/>
  <c r="BQ39" i="18"/>
  <c r="BQ39" i="16"/>
  <c r="BS4" i="15"/>
  <c r="BR71" i="15"/>
  <c r="BR73" i="15"/>
  <c r="BR73" i="18" s="1"/>
  <c r="BR70" i="15"/>
  <c r="BR69" i="15"/>
  <c r="BR66" i="15"/>
  <c r="BR58" i="15"/>
  <c r="BR50" i="15"/>
  <c r="BR42" i="15"/>
  <c r="BR34" i="15"/>
  <c r="BR26" i="15"/>
  <c r="BR18" i="15"/>
  <c r="BR10" i="15"/>
  <c r="BR61" i="15"/>
  <c r="BR53" i="15"/>
  <c r="BR45" i="15"/>
  <c r="BR37" i="15"/>
  <c r="BR29" i="15"/>
  <c r="BR21" i="15"/>
  <c r="BR13" i="15"/>
  <c r="BR5" i="15"/>
  <c r="BR64" i="15"/>
  <c r="BR56" i="15"/>
  <c r="BR48" i="15"/>
  <c r="BR40" i="15"/>
  <c r="BR32" i="15"/>
  <c r="BR24" i="15"/>
  <c r="BR16" i="15"/>
  <c r="BR8" i="15"/>
  <c r="BR47" i="15"/>
  <c r="BR67" i="15"/>
  <c r="BR59" i="15"/>
  <c r="BR51" i="15"/>
  <c r="BR43" i="15"/>
  <c r="BR35" i="15"/>
  <c r="BR27" i="15"/>
  <c r="BR19" i="15"/>
  <c r="BR11" i="15"/>
  <c r="BR62" i="15"/>
  <c r="BR54" i="15"/>
  <c r="BR46" i="15"/>
  <c r="BR38" i="15"/>
  <c r="BR30" i="15"/>
  <c r="BR22" i="15"/>
  <c r="BR14" i="15"/>
  <c r="BR6" i="15"/>
  <c r="BR63" i="15"/>
  <c r="BR39" i="15"/>
  <c r="BR65" i="15"/>
  <c r="BR57" i="15"/>
  <c r="BR49" i="15"/>
  <c r="BR41" i="15"/>
  <c r="BR33" i="15"/>
  <c r="BR25" i="15"/>
  <c r="BR17" i="15"/>
  <c r="BR9" i="15"/>
  <c r="BR68" i="15"/>
  <c r="BR60" i="15"/>
  <c r="BR52" i="15"/>
  <c r="BR44" i="15"/>
  <c r="BR36" i="15"/>
  <c r="BR28" i="15"/>
  <c r="BR20" i="15"/>
  <c r="BR12" i="15"/>
  <c r="BR55" i="15"/>
  <c r="BR15" i="15"/>
  <c r="BR23" i="15"/>
  <c r="BR7" i="15"/>
  <c r="BR31" i="15"/>
  <c r="BQ53" i="18"/>
  <c r="BQ53" i="16"/>
  <c r="AT70" i="18"/>
  <c r="AT70" i="16"/>
  <c r="BA70" i="18"/>
  <c r="BA70" i="16"/>
  <c r="BH70" i="18"/>
  <c r="BH70" i="16"/>
  <c r="AZ70" i="18"/>
  <c r="AZ70" i="16"/>
  <c r="AR70" i="18"/>
  <c r="AR70" i="16"/>
  <c r="AJ70" i="18"/>
  <c r="AJ70" i="16"/>
  <c r="AB70" i="18"/>
  <c r="AB70" i="16"/>
  <c r="T70" i="18"/>
  <c r="T70" i="16"/>
  <c r="L70" i="18"/>
  <c r="L70" i="16"/>
  <c r="D70" i="18"/>
  <c r="D70" i="16"/>
  <c r="BQ33" i="18"/>
  <c r="BQ33" i="16"/>
  <c r="BQ22" i="18"/>
  <c r="BQ22" i="16"/>
  <c r="BQ52" i="18"/>
  <c r="BQ52" i="16"/>
  <c r="BQ51" i="18"/>
  <c r="BQ51" i="16"/>
  <c r="BQ48" i="18"/>
  <c r="BQ48" i="16"/>
  <c r="BQ45" i="18"/>
  <c r="BQ45" i="16"/>
  <c r="BQ50" i="18"/>
  <c r="BQ50" i="16"/>
  <c r="BQ47" i="18"/>
  <c r="BQ47" i="16"/>
  <c r="AY70" i="18"/>
  <c r="AY70" i="16"/>
  <c r="BQ55" i="18"/>
  <c r="BQ55" i="16"/>
  <c r="AA70" i="18"/>
  <c r="AA70" i="16"/>
  <c r="BQ59" i="18"/>
  <c r="BQ59" i="16"/>
  <c r="BN70" i="18"/>
  <c r="BN70" i="16"/>
  <c r="BF70" i="18"/>
  <c r="BF70" i="16"/>
  <c r="AX70" i="18"/>
  <c r="AX70" i="16"/>
  <c r="AP70" i="18"/>
  <c r="AP70" i="16"/>
  <c r="AH70" i="18"/>
  <c r="AH70" i="16"/>
  <c r="Z70" i="18"/>
  <c r="Z70" i="16"/>
  <c r="R70" i="18"/>
  <c r="R70" i="16"/>
  <c r="J70" i="18"/>
  <c r="J70" i="16"/>
  <c r="C72" i="15"/>
  <c r="BR72" i="15" s="1"/>
  <c r="BT71" i="15"/>
  <c r="BT71" i="18" s="1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M71" i="15"/>
  <c r="BN71" i="15"/>
  <c r="BO71" i="15"/>
  <c r="BP71" i="15"/>
  <c r="BQ20" i="18"/>
  <c r="BQ20" i="16"/>
  <c r="BQ49" i="18"/>
  <c r="BQ49" i="16"/>
  <c r="BQ38" i="18"/>
  <c r="BQ38" i="16"/>
  <c r="BQ68" i="18"/>
  <c r="BQ68" i="16"/>
  <c r="BQ67" i="18"/>
  <c r="BQ67" i="16"/>
  <c r="BQ64" i="18"/>
  <c r="BQ64" i="16"/>
  <c r="BQ61" i="18"/>
  <c r="BQ61" i="16"/>
  <c r="BQ66" i="18"/>
  <c r="BQ66" i="16"/>
  <c r="BQ63" i="18"/>
  <c r="BQ63" i="16"/>
  <c r="C72" i="16"/>
  <c r="BR72" i="18" l="1"/>
  <c r="BR72" i="16"/>
  <c r="BM71" i="18"/>
  <c r="BM71" i="16"/>
  <c r="BE71" i="18"/>
  <c r="BE71" i="16"/>
  <c r="AW71" i="18"/>
  <c r="AW71" i="16"/>
  <c r="AO71" i="18"/>
  <c r="AO71" i="16"/>
  <c r="AG71" i="18"/>
  <c r="AG71" i="16"/>
  <c r="Y71" i="18"/>
  <c r="Y71" i="16"/>
  <c r="Q71" i="18"/>
  <c r="Q71" i="16"/>
  <c r="I71" i="18"/>
  <c r="I71" i="16"/>
  <c r="BR7" i="18"/>
  <c r="BR7" i="16"/>
  <c r="BR44" i="18"/>
  <c r="BR44" i="16"/>
  <c r="BR41" i="18"/>
  <c r="BR41" i="16"/>
  <c r="BR22" i="18"/>
  <c r="BR22" i="16"/>
  <c r="BR27" i="18"/>
  <c r="BR27" i="16"/>
  <c r="BR16" i="18"/>
  <c r="BR16" i="16"/>
  <c r="BR13" i="18"/>
  <c r="BR13" i="16"/>
  <c r="BR18" i="18"/>
  <c r="BR18" i="16"/>
  <c r="BR70" i="18"/>
  <c r="BR70" i="16"/>
  <c r="BL71" i="18"/>
  <c r="BL71" i="16"/>
  <c r="BD71" i="18"/>
  <c r="BD71" i="16"/>
  <c r="AV71" i="18"/>
  <c r="AV71" i="16"/>
  <c r="AN71" i="18"/>
  <c r="AN71" i="16"/>
  <c r="AF71" i="18"/>
  <c r="AF71" i="16"/>
  <c r="X71" i="18"/>
  <c r="X71" i="16"/>
  <c r="P71" i="18"/>
  <c r="P71" i="16"/>
  <c r="H71" i="18"/>
  <c r="H71" i="16"/>
  <c r="BR23" i="18"/>
  <c r="BR23" i="16"/>
  <c r="BR52" i="18"/>
  <c r="BR52" i="16"/>
  <c r="BR49" i="18"/>
  <c r="BR49" i="16"/>
  <c r="BR30" i="18"/>
  <c r="BR30" i="16"/>
  <c r="BR35" i="18"/>
  <c r="BR35" i="16"/>
  <c r="BR24" i="18"/>
  <c r="BR24" i="16"/>
  <c r="BR21" i="18"/>
  <c r="BR21" i="16"/>
  <c r="BR26" i="18"/>
  <c r="BR26" i="16"/>
  <c r="BK71" i="18"/>
  <c r="BK71" i="16"/>
  <c r="BC71" i="18"/>
  <c r="BC71" i="16"/>
  <c r="AM71" i="18"/>
  <c r="AM71" i="16"/>
  <c r="AE71" i="18"/>
  <c r="AE71" i="16"/>
  <c r="W71" i="18"/>
  <c r="W71" i="16"/>
  <c r="O71" i="18"/>
  <c r="O71" i="16"/>
  <c r="G71" i="18"/>
  <c r="G71" i="16"/>
  <c r="BR15" i="18"/>
  <c r="BR15" i="16"/>
  <c r="BR60" i="18"/>
  <c r="BR60" i="16"/>
  <c r="BR57" i="18"/>
  <c r="BR57" i="16"/>
  <c r="BR38" i="18"/>
  <c r="BR38" i="16"/>
  <c r="BR43" i="18"/>
  <c r="BR43" i="16"/>
  <c r="BR32" i="18"/>
  <c r="BR32" i="16"/>
  <c r="BR29" i="18"/>
  <c r="BR29" i="16"/>
  <c r="BR34" i="18"/>
  <c r="BR34" i="16"/>
  <c r="AU71" i="18"/>
  <c r="AU71" i="16"/>
  <c r="BJ71" i="18"/>
  <c r="BJ71" i="16"/>
  <c r="BB71" i="18"/>
  <c r="BB71" i="16"/>
  <c r="AT71" i="18"/>
  <c r="AT71" i="16"/>
  <c r="AL71" i="18"/>
  <c r="AL71" i="16"/>
  <c r="AD71" i="18"/>
  <c r="AD71" i="16"/>
  <c r="V71" i="18"/>
  <c r="V71" i="16"/>
  <c r="N71" i="18"/>
  <c r="N71" i="16"/>
  <c r="F71" i="18"/>
  <c r="F71" i="16"/>
  <c r="BR55" i="18"/>
  <c r="BR55" i="16"/>
  <c r="BR68" i="18"/>
  <c r="BR68" i="16"/>
  <c r="BR65" i="18"/>
  <c r="BR65" i="16"/>
  <c r="BR46" i="18"/>
  <c r="BR46" i="16"/>
  <c r="BR51" i="18"/>
  <c r="BR51" i="16"/>
  <c r="BR40" i="18"/>
  <c r="BR40" i="16"/>
  <c r="BR37" i="18"/>
  <c r="BR37" i="16"/>
  <c r="BR42" i="18"/>
  <c r="BR42" i="16"/>
  <c r="BR71" i="18"/>
  <c r="BR71" i="16"/>
  <c r="BI71" i="18"/>
  <c r="BI71" i="16"/>
  <c r="BA71" i="18"/>
  <c r="BA71" i="16"/>
  <c r="AS71" i="18"/>
  <c r="AS71" i="16"/>
  <c r="AK71" i="18"/>
  <c r="AK71" i="16"/>
  <c r="AC71" i="18"/>
  <c r="AC71" i="16"/>
  <c r="U71" i="18"/>
  <c r="U71" i="16"/>
  <c r="M71" i="18"/>
  <c r="M71" i="16"/>
  <c r="E71" i="18"/>
  <c r="E71" i="16"/>
  <c r="BR12" i="18"/>
  <c r="BR12" i="16"/>
  <c r="BR9" i="18"/>
  <c r="BR9" i="16"/>
  <c r="BR39" i="18"/>
  <c r="BR39" i="16"/>
  <c r="BR54" i="18"/>
  <c r="BR54" i="16"/>
  <c r="BR59" i="18"/>
  <c r="BR59" i="16"/>
  <c r="BR48" i="18"/>
  <c r="BR48" i="16"/>
  <c r="BR45" i="18"/>
  <c r="BR45" i="16"/>
  <c r="BR50" i="18"/>
  <c r="BR50" i="16"/>
  <c r="BS71" i="15"/>
  <c r="BS72" i="15"/>
  <c r="BS61" i="15"/>
  <c r="BS53" i="15"/>
  <c r="BS45" i="15"/>
  <c r="BS37" i="15"/>
  <c r="BS29" i="15"/>
  <c r="BS21" i="15"/>
  <c r="BS13" i="15"/>
  <c r="BS5" i="15"/>
  <c r="BS64" i="15"/>
  <c r="BS56" i="15"/>
  <c r="BS48" i="15"/>
  <c r="BS40" i="15"/>
  <c r="BS32" i="15"/>
  <c r="BS24" i="15"/>
  <c r="BS16" i="15"/>
  <c r="BS8" i="15"/>
  <c r="BS58" i="15"/>
  <c r="BS50" i="15"/>
  <c r="BS67" i="15"/>
  <c r="BS59" i="15"/>
  <c r="BS51" i="15"/>
  <c r="BS43" i="15"/>
  <c r="BS35" i="15"/>
  <c r="BS27" i="15"/>
  <c r="BS19" i="15"/>
  <c r="BS11" i="15"/>
  <c r="BS34" i="15"/>
  <c r="BS62" i="15"/>
  <c r="BS54" i="15"/>
  <c r="BS46" i="15"/>
  <c r="BS38" i="15"/>
  <c r="BS30" i="15"/>
  <c r="BS22" i="15"/>
  <c r="BS14" i="15"/>
  <c r="BS6" i="15"/>
  <c r="BS66" i="15"/>
  <c r="BS73" i="15"/>
  <c r="BS73" i="18" s="1"/>
  <c r="BS65" i="15"/>
  <c r="BS57" i="15"/>
  <c r="BS49" i="15"/>
  <c r="BS41" i="15"/>
  <c r="BS33" i="15"/>
  <c r="BS25" i="15"/>
  <c r="BS17" i="15"/>
  <c r="BS9" i="15"/>
  <c r="BS69" i="15"/>
  <c r="BS68" i="15"/>
  <c r="BS60" i="15"/>
  <c r="BS52" i="15"/>
  <c r="BS44" i="15"/>
  <c r="BS36" i="15"/>
  <c r="BS28" i="15"/>
  <c r="BS20" i="15"/>
  <c r="BS12" i="15"/>
  <c r="BS70" i="15"/>
  <c r="BS42" i="15"/>
  <c r="BS63" i="15"/>
  <c r="BS55" i="15"/>
  <c r="BS47" i="15"/>
  <c r="BS39" i="15"/>
  <c r="BS31" i="15"/>
  <c r="BS23" i="15"/>
  <c r="BS15" i="15"/>
  <c r="BS7" i="15"/>
  <c r="BS26" i="15"/>
  <c r="BS10" i="15"/>
  <c r="BS18" i="15"/>
  <c r="BP71" i="18"/>
  <c r="BP71" i="16"/>
  <c r="AZ71" i="18"/>
  <c r="AZ71" i="16"/>
  <c r="AR71" i="18"/>
  <c r="AR71" i="16"/>
  <c r="AJ71" i="18"/>
  <c r="AJ71" i="16"/>
  <c r="AB71" i="18"/>
  <c r="AB71" i="16"/>
  <c r="T71" i="18"/>
  <c r="T71" i="16"/>
  <c r="L71" i="18"/>
  <c r="L71" i="16"/>
  <c r="D71" i="18"/>
  <c r="D71" i="16"/>
  <c r="BR20" i="18"/>
  <c r="BR20" i="16"/>
  <c r="BR17" i="18"/>
  <c r="BR17" i="16"/>
  <c r="BR63" i="18"/>
  <c r="BR63" i="16"/>
  <c r="BR62" i="18"/>
  <c r="BR62" i="16"/>
  <c r="BR67" i="18"/>
  <c r="BR67" i="16"/>
  <c r="BR56" i="18"/>
  <c r="BR56" i="16"/>
  <c r="BR53" i="18"/>
  <c r="BR53" i="16"/>
  <c r="BR58" i="18"/>
  <c r="BR58" i="16"/>
  <c r="BO71" i="18"/>
  <c r="BO71" i="16"/>
  <c r="BG71" i="18"/>
  <c r="BG71" i="16"/>
  <c r="AY71" i="18"/>
  <c r="AY71" i="16"/>
  <c r="AQ71" i="18"/>
  <c r="AQ71" i="16"/>
  <c r="AI71" i="18"/>
  <c r="AI71" i="16"/>
  <c r="AA71" i="18"/>
  <c r="AA71" i="16"/>
  <c r="S71" i="18"/>
  <c r="S71" i="16"/>
  <c r="K71" i="18"/>
  <c r="K71" i="16"/>
  <c r="BO75" i="15"/>
  <c r="BR28" i="18"/>
  <c r="BR28" i="16"/>
  <c r="BR25" i="18"/>
  <c r="BR25" i="16"/>
  <c r="BR6" i="18"/>
  <c r="BR6" i="16"/>
  <c r="BR11" i="18"/>
  <c r="BR11" i="16"/>
  <c r="BR47" i="18"/>
  <c r="BR47" i="16"/>
  <c r="BR64" i="18"/>
  <c r="BR64" i="16"/>
  <c r="BR61" i="18"/>
  <c r="BR61" i="16"/>
  <c r="BR66" i="18"/>
  <c r="BR66" i="16"/>
  <c r="BH71" i="18"/>
  <c r="BH71" i="16"/>
  <c r="BN71" i="18"/>
  <c r="BN71" i="16"/>
  <c r="BF71" i="18"/>
  <c r="BF71" i="16"/>
  <c r="AX71" i="18"/>
  <c r="AX71" i="16"/>
  <c r="AP71" i="18"/>
  <c r="AP71" i="16"/>
  <c r="AH71" i="18"/>
  <c r="AH71" i="16"/>
  <c r="Z71" i="18"/>
  <c r="Z71" i="16"/>
  <c r="R71" i="18"/>
  <c r="R71" i="16"/>
  <c r="J71" i="18"/>
  <c r="J71" i="16"/>
  <c r="BT72" i="15"/>
  <c r="BT72" i="18" s="1"/>
  <c r="BT75" i="18" s="1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L75" i="15" s="1"/>
  <c r="BM72" i="15"/>
  <c r="BN72" i="15"/>
  <c r="BN75" i="15" s="1"/>
  <c r="BO72" i="15"/>
  <c r="BP72" i="15"/>
  <c r="BQ72" i="15"/>
  <c r="BR31" i="18"/>
  <c r="BR31" i="16"/>
  <c r="BR36" i="18"/>
  <c r="BR36" i="16"/>
  <c r="BR33" i="18"/>
  <c r="BR33" i="16"/>
  <c r="BR14" i="18"/>
  <c r="BR14" i="16"/>
  <c r="BR19" i="18"/>
  <c r="BR19" i="16"/>
  <c r="BR8" i="18"/>
  <c r="BR8" i="16"/>
  <c r="BR5" i="18"/>
  <c r="BR5" i="16"/>
  <c r="BR74" i="16" s="1"/>
  <c r="BR75" i="15"/>
  <c r="BR10" i="18"/>
  <c r="BR10" i="16"/>
  <c r="BR69" i="18"/>
  <c r="BR69" i="16"/>
  <c r="BM75" i="15"/>
  <c r="C74" i="16"/>
  <c r="BS54" i="18" l="1"/>
  <c r="BS54" i="16"/>
  <c r="BS51" i="18"/>
  <c r="BS51" i="16"/>
  <c r="BS32" i="18"/>
  <c r="BS32" i="16"/>
  <c r="BS29" i="18"/>
  <c r="BS29" i="16"/>
  <c r="BQ72" i="18"/>
  <c r="BQ75" i="18" s="1"/>
  <c r="BQ72" i="16"/>
  <c r="BQ74" i="16" s="1"/>
  <c r="BQ75" i="15"/>
  <c r="AK72" i="18"/>
  <c r="AK75" i="18" s="1"/>
  <c r="AK72" i="16"/>
  <c r="AK74" i="16" s="1"/>
  <c r="AK75" i="15"/>
  <c r="BS31" i="18"/>
  <c r="BS31" i="16"/>
  <c r="BP72" i="18"/>
  <c r="BP72" i="16"/>
  <c r="BP74" i="16" s="1"/>
  <c r="BH72" i="18"/>
  <c r="BH75" i="18" s="1"/>
  <c r="BH72" i="16"/>
  <c r="BH74" i="16" s="1"/>
  <c r="BH75" i="15"/>
  <c r="AZ72" i="18"/>
  <c r="AZ75" i="18" s="1"/>
  <c r="AZ72" i="16"/>
  <c r="AZ74" i="16" s="1"/>
  <c r="AZ75" i="15"/>
  <c r="AR72" i="18"/>
  <c r="AR75" i="18" s="1"/>
  <c r="AR72" i="16"/>
  <c r="AR74" i="16" s="1"/>
  <c r="AR75" i="15"/>
  <c r="AJ72" i="18"/>
  <c r="AJ75" i="18" s="1"/>
  <c r="AJ72" i="16"/>
  <c r="AJ74" i="16" s="1"/>
  <c r="AJ75" i="15"/>
  <c r="AB72" i="18"/>
  <c r="AB75" i="18" s="1"/>
  <c r="AB72" i="16"/>
  <c r="AB74" i="16" s="1"/>
  <c r="AB75" i="15"/>
  <c r="T72" i="18"/>
  <c r="T75" i="18" s="1"/>
  <c r="T72" i="16"/>
  <c r="T74" i="16" s="1"/>
  <c r="T75" i="15"/>
  <c r="L72" i="18"/>
  <c r="L75" i="18" s="1"/>
  <c r="L72" i="16"/>
  <c r="L74" i="16" s="1"/>
  <c r="L75" i="15"/>
  <c r="D72" i="18"/>
  <c r="D75" i="18" s="1"/>
  <c r="D72" i="16"/>
  <c r="D74" i="16" s="1"/>
  <c r="D75" i="15"/>
  <c r="BS39" i="18"/>
  <c r="BS39" i="16"/>
  <c r="BS28" i="18"/>
  <c r="BS28" i="16"/>
  <c r="BS17" i="18"/>
  <c r="BS17" i="16"/>
  <c r="BS66" i="18"/>
  <c r="BS66" i="16"/>
  <c r="BS62" i="18"/>
  <c r="BS62" i="16"/>
  <c r="BS59" i="18"/>
  <c r="BS59" i="16"/>
  <c r="BS40" i="18"/>
  <c r="BS40" i="16"/>
  <c r="BS37" i="18"/>
  <c r="BS37" i="16"/>
  <c r="AC72" i="18"/>
  <c r="AC75" i="18" s="1"/>
  <c r="AC72" i="16"/>
  <c r="AC74" i="16" s="1"/>
  <c r="AC75" i="15"/>
  <c r="BO72" i="18"/>
  <c r="BO75" i="18" s="1"/>
  <c r="BO72" i="16"/>
  <c r="BO74" i="16" s="1"/>
  <c r="BG72" i="18"/>
  <c r="BG75" i="18" s="1"/>
  <c r="BG72" i="16"/>
  <c r="BG74" i="16" s="1"/>
  <c r="BG75" i="15"/>
  <c r="AY72" i="18"/>
  <c r="AY75" i="18" s="1"/>
  <c r="AY72" i="16"/>
  <c r="AY74" i="16" s="1"/>
  <c r="AY75" i="15"/>
  <c r="AQ72" i="18"/>
  <c r="AQ75" i="18" s="1"/>
  <c r="AQ72" i="16"/>
  <c r="AQ74" i="16" s="1"/>
  <c r="AQ75" i="15"/>
  <c r="AI72" i="18"/>
  <c r="AI75" i="18" s="1"/>
  <c r="AI72" i="16"/>
  <c r="AI74" i="16" s="1"/>
  <c r="AI75" i="15"/>
  <c r="AA72" i="18"/>
  <c r="AA75" i="18" s="1"/>
  <c r="AA72" i="16"/>
  <c r="AA74" i="16" s="1"/>
  <c r="AA75" i="15"/>
  <c r="S72" i="18"/>
  <c r="S75" i="18" s="1"/>
  <c r="S72" i="16"/>
  <c r="S74" i="16" s="1"/>
  <c r="S75" i="15"/>
  <c r="K72" i="18"/>
  <c r="K75" i="18" s="1"/>
  <c r="K72" i="16"/>
  <c r="K74" i="16" s="1"/>
  <c r="K75" i="15"/>
  <c r="BS18" i="18"/>
  <c r="BS18" i="16"/>
  <c r="BS47" i="18"/>
  <c r="BS47" i="16"/>
  <c r="BS36" i="16"/>
  <c r="BS36" i="18"/>
  <c r="BS25" i="18"/>
  <c r="BS25" i="16"/>
  <c r="BS6" i="18"/>
  <c r="BS6" i="16"/>
  <c r="BS34" i="18"/>
  <c r="BS34" i="16"/>
  <c r="BS67" i="18"/>
  <c r="BS67" i="16"/>
  <c r="BS48" i="18"/>
  <c r="BS48" i="16"/>
  <c r="BS45" i="18"/>
  <c r="BS45" i="16"/>
  <c r="BI72" i="18"/>
  <c r="BI75" i="18" s="1"/>
  <c r="BI72" i="16"/>
  <c r="BI74" i="16" s="1"/>
  <c r="BI75" i="15"/>
  <c r="U72" i="18"/>
  <c r="U75" i="18" s="1"/>
  <c r="U72" i="16"/>
  <c r="U74" i="16" s="1"/>
  <c r="U75" i="15"/>
  <c r="BR75" i="18"/>
  <c r="BN72" i="18"/>
  <c r="BN75" i="18" s="1"/>
  <c r="BN72" i="16"/>
  <c r="BN74" i="16" s="1"/>
  <c r="BF72" i="18"/>
  <c r="BF75" i="18" s="1"/>
  <c r="BF72" i="16"/>
  <c r="BF74" i="16" s="1"/>
  <c r="BF75" i="15"/>
  <c r="AX72" i="18"/>
  <c r="AX75" i="18" s="1"/>
  <c r="AX72" i="16"/>
  <c r="AX74" i="16" s="1"/>
  <c r="AX75" i="15"/>
  <c r="AP72" i="18"/>
  <c r="AP75" i="18" s="1"/>
  <c r="AP72" i="16"/>
  <c r="AP74" i="16" s="1"/>
  <c r="AP75" i="15"/>
  <c r="AH72" i="18"/>
  <c r="AH75" i="18" s="1"/>
  <c r="AH72" i="16"/>
  <c r="AH74" i="16" s="1"/>
  <c r="AH75" i="15"/>
  <c r="Z72" i="18"/>
  <c r="Z75" i="18" s="1"/>
  <c r="Z72" i="16"/>
  <c r="Z74" i="16" s="1"/>
  <c r="Z75" i="15"/>
  <c r="R72" i="18"/>
  <c r="R75" i="18" s="1"/>
  <c r="R72" i="16"/>
  <c r="R74" i="16" s="1"/>
  <c r="R75" i="15"/>
  <c r="J72" i="18"/>
  <c r="J75" i="18" s="1"/>
  <c r="J72" i="16"/>
  <c r="J74" i="16" s="1"/>
  <c r="J75" i="15"/>
  <c r="BS10" i="18"/>
  <c r="BS10" i="16"/>
  <c r="BS55" i="18"/>
  <c r="BS55" i="16"/>
  <c r="BS44" i="18"/>
  <c r="BS44" i="16"/>
  <c r="BS33" i="18"/>
  <c r="BS33" i="16"/>
  <c r="BS14" i="18"/>
  <c r="BS14" i="16"/>
  <c r="BS11" i="18"/>
  <c r="BS11" i="16"/>
  <c r="BS50" i="18"/>
  <c r="BS50" i="16"/>
  <c r="BS56" i="18"/>
  <c r="BS56" i="16"/>
  <c r="BS53" i="18"/>
  <c r="BS53" i="16"/>
  <c r="AS72" i="18"/>
  <c r="AS75" i="18" s="1"/>
  <c r="AS72" i="16"/>
  <c r="AS74" i="16" s="1"/>
  <c r="AS75" i="15"/>
  <c r="E72" i="18"/>
  <c r="E75" i="18" s="1"/>
  <c r="E72" i="16"/>
  <c r="E74" i="16" s="1"/>
  <c r="E75" i="15"/>
  <c r="BS9" i="18"/>
  <c r="BS9" i="16"/>
  <c r="BM72" i="18"/>
  <c r="BM75" i="18" s="1"/>
  <c r="BM72" i="16"/>
  <c r="BM74" i="16" s="1"/>
  <c r="BE72" i="18"/>
  <c r="BE75" i="18" s="1"/>
  <c r="BE72" i="16"/>
  <c r="BE74" i="16" s="1"/>
  <c r="BE75" i="15"/>
  <c r="AW72" i="18"/>
  <c r="AW75" i="18" s="1"/>
  <c r="AW72" i="16"/>
  <c r="AW74" i="16" s="1"/>
  <c r="AW75" i="15"/>
  <c r="AO72" i="18"/>
  <c r="AO75" i="18" s="1"/>
  <c r="AO72" i="16"/>
  <c r="AO74" i="16" s="1"/>
  <c r="AO75" i="15"/>
  <c r="AG72" i="18"/>
  <c r="AG75" i="18" s="1"/>
  <c r="AG72" i="16"/>
  <c r="AG74" i="16" s="1"/>
  <c r="AG75" i="15"/>
  <c r="Y72" i="18"/>
  <c r="Y75" i="18" s="1"/>
  <c r="Y72" i="16"/>
  <c r="Y74" i="16" s="1"/>
  <c r="Y75" i="15"/>
  <c r="Q72" i="18"/>
  <c r="Q75" i="18" s="1"/>
  <c r="Q72" i="16"/>
  <c r="Q74" i="16" s="1"/>
  <c r="Q75" i="15"/>
  <c r="I72" i="18"/>
  <c r="I75" i="18" s="1"/>
  <c r="I72" i="16"/>
  <c r="I74" i="16" s="1"/>
  <c r="I75" i="15"/>
  <c r="BS26" i="18"/>
  <c r="BS26" i="16"/>
  <c r="BS63" i="18"/>
  <c r="BS63" i="16"/>
  <c r="BS52" i="18"/>
  <c r="BS52" i="16"/>
  <c r="BS41" i="18"/>
  <c r="BS41" i="16"/>
  <c r="BS22" i="18"/>
  <c r="BS22" i="16"/>
  <c r="BS19" i="18"/>
  <c r="BS19" i="16"/>
  <c r="BS58" i="18"/>
  <c r="BS58" i="16"/>
  <c r="BS64" i="18"/>
  <c r="BS64" i="16"/>
  <c r="BS61" i="18"/>
  <c r="BS61" i="16"/>
  <c r="BA72" i="18"/>
  <c r="BA75" i="18" s="1"/>
  <c r="BA72" i="16"/>
  <c r="BA74" i="16" s="1"/>
  <c r="BA75" i="15"/>
  <c r="M72" i="18"/>
  <c r="M75" i="18" s="1"/>
  <c r="M72" i="16"/>
  <c r="M74" i="16" s="1"/>
  <c r="M75" i="15"/>
  <c r="BS20" i="18"/>
  <c r="BS20" i="16"/>
  <c r="BL72" i="18"/>
  <c r="BL75" i="18" s="1"/>
  <c r="BL72" i="16"/>
  <c r="BL74" i="16" s="1"/>
  <c r="BD72" i="18"/>
  <c r="BD75" i="18" s="1"/>
  <c r="BD72" i="16"/>
  <c r="BD74" i="16" s="1"/>
  <c r="BD75" i="15"/>
  <c r="AV72" i="18"/>
  <c r="AV75" i="18" s="1"/>
  <c r="AV72" i="16"/>
  <c r="AV74" i="16" s="1"/>
  <c r="AV75" i="15"/>
  <c r="AN72" i="18"/>
  <c r="AN75" i="18" s="1"/>
  <c r="AN72" i="16"/>
  <c r="AN74" i="16" s="1"/>
  <c r="AN75" i="15"/>
  <c r="AF72" i="18"/>
  <c r="AF75" i="18" s="1"/>
  <c r="AF72" i="16"/>
  <c r="AF74" i="16" s="1"/>
  <c r="AF75" i="15"/>
  <c r="X72" i="18"/>
  <c r="X75" i="18" s="1"/>
  <c r="X72" i="16"/>
  <c r="X74" i="16" s="1"/>
  <c r="X75" i="15"/>
  <c r="P72" i="18"/>
  <c r="P75" i="18" s="1"/>
  <c r="P72" i="16"/>
  <c r="P74" i="16" s="1"/>
  <c r="P75" i="15"/>
  <c r="H72" i="18"/>
  <c r="H75" i="18" s="1"/>
  <c r="H72" i="16"/>
  <c r="H74" i="16" s="1"/>
  <c r="H75" i="15"/>
  <c r="BP75" i="15"/>
  <c r="BS7" i="18"/>
  <c r="BS7" i="16"/>
  <c r="BS42" i="18"/>
  <c r="BS42" i="16"/>
  <c r="BS60" i="18"/>
  <c r="BS60" i="16"/>
  <c r="BS49" i="18"/>
  <c r="BS49" i="16"/>
  <c r="BS30" i="18"/>
  <c r="BS30" i="16"/>
  <c r="BS27" i="18"/>
  <c r="BS27" i="16"/>
  <c r="BS8" i="18"/>
  <c r="BS8" i="16"/>
  <c r="BS5" i="18"/>
  <c r="D5" i="19" s="1" a="1"/>
  <c r="BS5" i="16"/>
  <c r="BS75" i="15"/>
  <c r="BV71" i="15" s="1"/>
  <c r="BS72" i="18"/>
  <c r="BS72" i="16"/>
  <c r="BC72" i="18"/>
  <c r="BC75" i="18" s="1"/>
  <c r="BC72" i="16"/>
  <c r="BC74" i="16" s="1"/>
  <c r="BC75" i="15"/>
  <c r="AU72" i="18"/>
  <c r="AU75" i="18" s="1"/>
  <c r="AU72" i="16"/>
  <c r="AU74" i="16" s="1"/>
  <c r="AU75" i="15"/>
  <c r="AM72" i="18"/>
  <c r="AM75" i="18" s="1"/>
  <c r="AM72" i="16"/>
  <c r="AM74" i="16" s="1"/>
  <c r="AM75" i="15"/>
  <c r="AE72" i="18"/>
  <c r="AE75" i="18" s="1"/>
  <c r="AE72" i="16"/>
  <c r="AE74" i="16" s="1"/>
  <c r="AE75" i="15"/>
  <c r="O72" i="18"/>
  <c r="O75" i="18" s="1"/>
  <c r="O72" i="16"/>
  <c r="O74" i="16" s="1"/>
  <c r="O75" i="15"/>
  <c r="G72" i="18"/>
  <c r="G75" i="18" s="1"/>
  <c r="G72" i="16"/>
  <c r="G74" i="16" s="1"/>
  <c r="G75" i="15"/>
  <c r="BS15" i="18"/>
  <c r="BS15" i="16"/>
  <c r="BS70" i="18"/>
  <c r="BS70" i="16"/>
  <c r="BS68" i="18"/>
  <c r="BS68" i="16"/>
  <c r="BS57" i="18"/>
  <c r="BS57" i="16"/>
  <c r="BS38" i="18"/>
  <c r="BS38" i="16"/>
  <c r="BS35" i="18"/>
  <c r="BS35" i="16"/>
  <c r="BS16" i="18"/>
  <c r="BS16" i="16"/>
  <c r="BS13" i="18"/>
  <c r="BS13" i="16"/>
  <c r="BS71" i="18"/>
  <c r="BS71" i="16"/>
  <c r="BK72" i="18"/>
  <c r="BK75" i="18" s="1"/>
  <c r="BK72" i="16"/>
  <c r="BK74" i="16" s="1"/>
  <c r="BK75" i="15"/>
  <c r="W72" i="18"/>
  <c r="W75" i="18" s="1"/>
  <c r="W72" i="16"/>
  <c r="W74" i="16" s="1"/>
  <c r="W75" i="15"/>
  <c r="BJ72" i="18"/>
  <c r="BJ75" i="18" s="1"/>
  <c r="BJ72" i="16"/>
  <c r="BJ74" i="16" s="1"/>
  <c r="BJ75" i="15"/>
  <c r="BB72" i="18"/>
  <c r="BB75" i="18" s="1"/>
  <c r="BB72" i="16"/>
  <c r="BB74" i="16" s="1"/>
  <c r="BB75" i="15"/>
  <c r="AT72" i="18"/>
  <c r="AT75" i="18" s="1"/>
  <c r="AT72" i="16"/>
  <c r="AT74" i="16" s="1"/>
  <c r="AT75" i="15"/>
  <c r="AL72" i="18"/>
  <c r="AL75" i="18" s="1"/>
  <c r="AL72" i="16"/>
  <c r="AL74" i="16" s="1"/>
  <c r="AL75" i="15"/>
  <c r="AD72" i="18"/>
  <c r="AD75" i="18" s="1"/>
  <c r="AD72" i="16"/>
  <c r="AD74" i="16" s="1"/>
  <c r="AD75" i="15"/>
  <c r="V72" i="18"/>
  <c r="V75" i="18" s="1"/>
  <c r="V72" i="16"/>
  <c r="V74" i="16" s="1"/>
  <c r="V75" i="15"/>
  <c r="N72" i="18"/>
  <c r="N75" i="18" s="1"/>
  <c r="N72" i="16"/>
  <c r="N74" i="16" s="1"/>
  <c r="N75" i="15"/>
  <c r="F72" i="18"/>
  <c r="F75" i="18" s="1"/>
  <c r="F72" i="16"/>
  <c r="F74" i="16" s="1"/>
  <c r="F75" i="15"/>
  <c r="BP75" i="18"/>
  <c r="BS23" i="18"/>
  <c r="BS23" i="16"/>
  <c r="BS12" i="18"/>
  <c r="BS12" i="16"/>
  <c r="BS69" i="18"/>
  <c r="BS69" i="16"/>
  <c r="BS65" i="18"/>
  <c r="BS65" i="16"/>
  <c r="BS46" i="18"/>
  <c r="BS46" i="16"/>
  <c r="BS43" i="18"/>
  <c r="BS43" i="16"/>
  <c r="BS24" i="18"/>
  <c r="BS24" i="16"/>
  <c r="BS21" i="18"/>
  <c r="BS21" i="16"/>
  <c r="E5" i="19" l="1"/>
  <c r="D5" i="19"/>
  <c r="T5" i="19"/>
  <c r="AJ5" i="19"/>
  <c r="AZ5" i="19"/>
  <c r="BP5" i="19"/>
  <c r="O6" i="19"/>
  <c r="AE6" i="19"/>
  <c r="AU6" i="19"/>
  <c r="BK6" i="19"/>
  <c r="J7" i="19"/>
  <c r="Z7" i="19"/>
  <c r="AP7" i="19"/>
  <c r="BF7" i="19"/>
  <c r="E8" i="19"/>
  <c r="T8" i="19"/>
  <c r="AG8" i="19"/>
  <c r="AS8" i="19"/>
  <c r="BG8" i="19"/>
  <c r="BT8" i="19"/>
  <c r="O9" i="19"/>
  <c r="AB9" i="19"/>
  <c r="AN9" i="19"/>
  <c r="BB9" i="19"/>
  <c r="BO9" i="19"/>
  <c r="J10" i="19"/>
  <c r="W10" i="19"/>
  <c r="AI10" i="19"/>
  <c r="AW10" i="19"/>
  <c r="BJ10" i="19"/>
  <c r="E11" i="19"/>
  <c r="R11" i="19"/>
  <c r="AD11" i="19"/>
  <c r="AR11" i="19"/>
  <c r="BE11" i="19"/>
  <c r="BQ11" i="19"/>
  <c r="M12" i="19"/>
  <c r="Y12" i="19"/>
  <c r="AM12" i="19"/>
  <c r="AZ12" i="19"/>
  <c r="BL12" i="19"/>
  <c r="H13" i="19"/>
  <c r="T13" i="19"/>
  <c r="AH13" i="19"/>
  <c r="AU13" i="19"/>
  <c r="BG13" i="19"/>
  <c r="BT13" i="19"/>
  <c r="O14" i="19"/>
  <c r="AC14" i="19"/>
  <c r="AP14" i="19"/>
  <c r="BB14" i="19"/>
  <c r="BM14" i="19"/>
  <c r="D15" i="19"/>
  <c r="L15" i="19"/>
  <c r="T15" i="19"/>
  <c r="AB15" i="19"/>
  <c r="AJ15" i="19"/>
  <c r="AR15" i="19"/>
  <c r="AZ15" i="19"/>
  <c r="BH15" i="19"/>
  <c r="BP15" i="19"/>
  <c r="G16" i="19"/>
  <c r="O16" i="19"/>
  <c r="W16" i="19"/>
  <c r="AE16" i="19"/>
  <c r="AM16" i="19"/>
  <c r="AU16" i="19"/>
  <c r="BC16" i="19"/>
  <c r="BK16" i="19"/>
  <c r="BS16" i="19"/>
  <c r="J17" i="19"/>
  <c r="R17" i="19"/>
  <c r="Z17" i="19"/>
  <c r="AH17" i="19"/>
  <c r="AP17" i="19"/>
  <c r="AX17" i="19"/>
  <c r="BF17" i="19"/>
  <c r="BN17" i="19"/>
  <c r="E18" i="19"/>
  <c r="M18" i="19"/>
  <c r="U18" i="19"/>
  <c r="AC18" i="19"/>
  <c r="AK18" i="19"/>
  <c r="AS18" i="19"/>
  <c r="BA18" i="19"/>
  <c r="BI18" i="19"/>
  <c r="BQ18" i="19"/>
  <c r="H19" i="19"/>
  <c r="P19" i="19"/>
  <c r="X19" i="19"/>
  <c r="AF19" i="19"/>
  <c r="AN19" i="19"/>
  <c r="AV19" i="19"/>
  <c r="BD19" i="19"/>
  <c r="H5" i="19"/>
  <c r="X5" i="19"/>
  <c r="AN5" i="19"/>
  <c r="BD5" i="19"/>
  <c r="BT5" i="19"/>
  <c r="S6" i="19"/>
  <c r="AI6" i="19"/>
  <c r="AY6" i="19"/>
  <c r="BO6" i="19"/>
  <c r="N7" i="19"/>
  <c r="AD7" i="19"/>
  <c r="AT7" i="19"/>
  <c r="BJ7" i="19"/>
  <c r="I8" i="19"/>
  <c r="U8" i="19"/>
  <c r="AI8" i="19"/>
  <c r="AV8" i="19"/>
  <c r="BH8" i="19"/>
  <c r="D9" i="19"/>
  <c r="P9" i="19"/>
  <c r="AD9" i="19"/>
  <c r="AQ9" i="19"/>
  <c r="BC9" i="19"/>
  <c r="BP9" i="19"/>
  <c r="K10" i="19"/>
  <c r="Y10" i="19"/>
  <c r="AL10" i="19"/>
  <c r="AX10" i="19"/>
  <c r="BK10" i="19"/>
  <c r="F11" i="19"/>
  <c r="T11" i="19"/>
  <c r="AG11" i="19"/>
  <c r="AS11" i="19"/>
  <c r="BF11" i="19"/>
  <c r="BR11" i="19"/>
  <c r="O12" i="19"/>
  <c r="AB12" i="19"/>
  <c r="AN12" i="19"/>
  <c r="BA12" i="19"/>
  <c r="BM12" i="19"/>
  <c r="J13" i="19"/>
  <c r="W13" i="19"/>
  <c r="AI13" i="19"/>
  <c r="AV13" i="19"/>
  <c r="BH13" i="19"/>
  <c r="E14" i="19"/>
  <c r="R14" i="19"/>
  <c r="AD14" i="19"/>
  <c r="AQ14" i="19"/>
  <c r="BC14" i="19"/>
  <c r="BN14" i="19"/>
  <c r="E15" i="19"/>
  <c r="M15" i="19"/>
  <c r="U15" i="19"/>
  <c r="AC15" i="19"/>
  <c r="AK15" i="19"/>
  <c r="AS15" i="19"/>
  <c r="BA15" i="19"/>
  <c r="BI15" i="19"/>
  <c r="BQ15" i="19"/>
  <c r="H16" i="19"/>
  <c r="P16" i="19"/>
  <c r="X16" i="19"/>
  <c r="AF16" i="19"/>
  <c r="AN16" i="19"/>
  <c r="AV16" i="19"/>
  <c r="BD16" i="19"/>
  <c r="BL16" i="19"/>
  <c r="BT16" i="19"/>
  <c r="K17" i="19"/>
  <c r="S17" i="19"/>
  <c r="AA17" i="19"/>
  <c r="AI17" i="19"/>
  <c r="AQ17" i="19"/>
  <c r="AY17" i="19"/>
  <c r="BG17" i="19"/>
  <c r="BO17" i="19"/>
  <c r="F18" i="19"/>
  <c r="N18" i="19"/>
  <c r="V18" i="19"/>
  <c r="AD18" i="19"/>
  <c r="AL18" i="19"/>
  <c r="AT18" i="19"/>
  <c r="BB18" i="19"/>
  <c r="BJ18" i="19"/>
  <c r="BR18" i="19"/>
  <c r="I19" i="19"/>
  <c r="Q19" i="19"/>
  <c r="Y19" i="19"/>
  <c r="AG19" i="19"/>
  <c r="AO19" i="19"/>
  <c r="AW19" i="19"/>
  <c r="J5" i="19"/>
  <c r="Z5" i="19"/>
  <c r="AP5" i="19"/>
  <c r="BF5" i="19"/>
  <c r="E6" i="19"/>
  <c r="U6" i="19"/>
  <c r="AK6" i="19"/>
  <c r="BA6" i="19"/>
  <c r="BQ6" i="19"/>
  <c r="P7" i="19"/>
  <c r="AF7" i="19"/>
  <c r="AV7" i="19"/>
  <c r="BL7" i="19"/>
  <c r="K8" i="19"/>
  <c r="X8" i="19"/>
  <c r="AJ8" i="19"/>
  <c r="AW8" i="19"/>
  <c r="BI8" i="19"/>
  <c r="F9" i="19"/>
  <c r="S9" i="19"/>
  <c r="AE9" i="19"/>
  <c r="AR9" i="19"/>
  <c r="BD9" i="19"/>
  <c r="BR9" i="19"/>
  <c r="N10" i="19"/>
  <c r="Z10" i="19"/>
  <c r="AM10" i="19"/>
  <c r="AY10" i="19"/>
  <c r="BM10" i="19"/>
  <c r="I11" i="19"/>
  <c r="U11" i="19"/>
  <c r="AH11" i="19"/>
  <c r="AT11" i="19"/>
  <c r="BH11" i="19"/>
  <c r="D12" i="19"/>
  <c r="P12" i="19"/>
  <c r="AC12" i="19"/>
  <c r="AO12" i="19"/>
  <c r="BC12" i="19"/>
  <c r="BP12" i="19"/>
  <c r="K13" i="19"/>
  <c r="X13" i="19"/>
  <c r="AJ13" i="19"/>
  <c r="AX13" i="19"/>
  <c r="BK13" i="19"/>
  <c r="F14" i="19"/>
  <c r="S14" i="19"/>
  <c r="AE14" i="19"/>
  <c r="AS14" i="19"/>
  <c r="BF14" i="19"/>
  <c r="BO14" i="19"/>
  <c r="F15" i="19"/>
  <c r="N15" i="19"/>
  <c r="V15" i="19"/>
  <c r="AD15" i="19"/>
  <c r="AL15" i="19"/>
  <c r="AT15" i="19"/>
  <c r="BB15" i="19"/>
  <c r="BJ15" i="19"/>
  <c r="BR15" i="19"/>
  <c r="I16" i="19"/>
  <c r="Q16" i="19"/>
  <c r="Y16" i="19"/>
  <c r="AG16" i="19"/>
  <c r="AO16" i="19"/>
  <c r="AW16" i="19"/>
  <c r="BE16" i="19"/>
  <c r="BM16" i="19"/>
  <c r="D17" i="19"/>
  <c r="L17" i="19"/>
  <c r="T17" i="19"/>
  <c r="AB17" i="19"/>
  <c r="AJ17" i="19"/>
  <c r="AR17" i="19"/>
  <c r="AZ17" i="19"/>
  <c r="BH17" i="19"/>
  <c r="BP17" i="19"/>
  <c r="G18" i="19"/>
  <c r="O18" i="19"/>
  <c r="W18" i="19"/>
  <c r="AE18" i="19"/>
  <c r="AM18" i="19"/>
  <c r="AU18" i="19"/>
  <c r="BC18" i="19"/>
  <c r="BK18" i="19"/>
  <c r="BS18" i="19"/>
  <c r="J19" i="19"/>
  <c r="R19" i="19"/>
  <c r="Z19" i="19"/>
  <c r="AH19" i="19"/>
  <c r="AP19" i="19"/>
  <c r="K5" i="19"/>
  <c r="AA5" i="19"/>
  <c r="AQ5" i="19"/>
  <c r="BG5" i="19"/>
  <c r="F6" i="19"/>
  <c r="V6" i="19"/>
  <c r="AL6" i="19"/>
  <c r="BB6" i="19"/>
  <c r="BR6" i="19"/>
  <c r="Q7" i="19"/>
  <c r="AG7" i="19"/>
  <c r="AW7" i="19"/>
  <c r="BM7" i="19"/>
  <c r="L8" i="19"/>
  <c r="Y8" i="19"/>
  <c r="AK8" i="19"/>
  <c r="AY8" i="19"/>
  <c r="BL8" i="19"/>
  <c r="G9" i="19"/>
  <c r="T9" i="19"/>
  <c r="AF9" i="19"/>
  <c r="AT9" i="19"/>
  <c r="BG9" i="19"/>
  <c r="BS9" i="19"/>
  <c r="O10" i="19"/>
  <c r="AA10" i="19"/>
  <c r="AO10" i="19"/>
  <c r="BB10" i="19"/>
  <c r="BN10" i="19"/>
  <c r="J11" i="19"/>
  <c r="V11" i="19"/>
  <c r="AJ11" i="19"/>
  <c r="AW11" i="19"/>
  <c r="BI11" i="19"/>
  <c r="E12" i="19"/>
  <c r="Q12" i="19"/>
  <c r="AE12" i="19"/>
  <c r="AR12" i="19"/>
  <c r="BD12" i="19"/>
  <c r="BQ12" i="19"/>
  <c r="L13" i="19"/>
  <c r="Z13" i="19"/>
  <c r="AM13" i="19"/>
  <c r="AY13" i="19"/>
  <c r="BL13" i="19"/>
  <c r="G14" i="19"/>
  <c r="U14" i="19"/>
  <c r="AH14" i="19"/>
  <c r="AT14" i="19"/>
  <c r="BG14" i="19"/>
  <c r="BP14" i="19"/>
  <c r="G15" i="19"/>
  <c r="O15" i="19"/>
  <c r="W15" i="19"/>
  <c r="AE15" i="19"/>
  <c r="AM15" i="19"/>
  <c r="AU15" i="19"/>
  <c r="BC15" i="19"/>
  <c r="BK15" i="19"/>
  <c r="BS15" i="19"/>
  <c r="J16" i="19"/>
  <c r="R16" i="19"/>
  <c r="Z16" i="19"/>
  <c r="AH16" i="19"/>
  <c r="AP16" i="19"/>
  <c r="AX16" i="19"/>
  <c r="BF16" i="19"/>
  <c r="BN16" i="19"/>
  <c r="E17" i="19"/>
  <c r="M17" i="19"/>
  <c r="U17" i="19"/>
  <c r="AC17" i="19"/>
  <c r="AK17" i="19"/>
  <c r="AS17" i="19"/>
  <c r="BA17" i="19"/>
  <c r="BI17" i="19"/>
  <c r="BQ17" i="19"/>
  <c r="H18" i="19"/>
  <c r="P18" i="19"/>
  <c r="X18" i="19"/>
  <c r="AF18" i="19"/>
  <c r="AN18" i="19"/>
  <c r="AV18" i="19"/>
  <c r="BD18" i="19"/>
  <c r="BL18" i="19"/>
  <c r="BT18" i="19"/>
  <c r="K19" i="19"/>
  <c r="S19" i="19"/>
  <c r="AA19" i="19"/>
  <c r="AI19" i="19"/>
  <c r="AQ19" i="19"/>
  <c r="AY19" i="19"/>
  <c r="L5" i="19"/>
  <c r="AB5" i="19"/>
  <c r="AR5" i="19"/>
  <c r="BH5" i="19"/>
  <c r="G6" i="19"/>
  <c r="W6" i="19"/>
  <c r="AM6" i="19"/>
  <c r="BC6" i="19"/>
  <c r="BS6" i="19"/>
  <c r="R7" i="19"/>
  <c r="AH7" i="19"/>
  <c r="AX7" i="19"/>
  <c r="BN7" i="19"/>
  <c r="M8" i="19"/>
  <c r="AA8" i="19"/>
  <c r="AN8" i="19"/>
  <c r="AZ8" i="19"/>
  <c r="BM8" i="19"/>
  <c r="H9" i="19"/>
  <c r="V9" i="19"/>
  <c r="AI9" i="19"/>
  <c r="AU9" i="19"/>
  <c r="BH9" i="19"/>
  <c r="BT9" i="19"/>
  <c r="Q10" i="19"/>
  <c r="AD10" i="19"/>
  <c r="AP10" i="19"/>
  <c r="BC10" i="19"/>
  <c r="BO10" i="19"/>
  <c r="L11" i="19"/>
  <c r="Y11" i="19"/>
  <c r="AK11" i="19"/>
  <c r="AX11" i="19"/>
  <c r="BJ11" i="19"/>
  <c r="G12" i="19"/>
  <c r="T12" i="19"/>
  <c r="AF12" i="19"/>
  <c r="AS12" i="19"/>
  <c r="BE12" i="19"/>
  <c r="BS12" i="19"/>
  <c r="O13" i="19"/>
  <c r="AA13" i="19"/>
  <c r="AN13" i="19"/>
  <c r="AZ13" i="19"/>
  <c r="BN13" i="19"/>
  <c r="J14" i="19"/>
  <c r="V14" i="19"/>
  <c r="AI14" i="19"/>
  <c r="AU14" i="19"/>
  <c r="BI14" i="19"/>
  <c r="BQ14" i="19"/>
  <c r="H15" i="19"/>
  <c r="P15" i="19"/>
  <c r="X15" i="19"/>
  <c r="AF15" i="19"/>
  <c r="AN15" i="19"/>
  <c r="AV15" i="19"/>
  <c r="BD15" i="19"/>
  <c r="BL15" i="19"/>
  <c r="BT15" i="19"/>
  <c r="K16" i="19"/>
  <c r="S16" i="19"/>
  <c r="AA16" i="19"/>
  <c r="AI16" i="19"/>
  <c r="AQ16" i="19"/>
  <c r="AY16" i="19"/>
  <c r="BG16" i="19"/>
  <c r="BO16" i="19"/>
  <c r="F17" i="19"/>
  <c r="N17" i="19"/>
  <c r="V17" i="19"/>
  <c r="AD17" i="19"/>
  <c r="AL17" i="19"/>
  <c r="AT17" i="19"/>
  <c r="BB17" i="19"/>
  <c r="BJ17" i="19"/>
  <c r="BR17" i="19"/>
  <c r="I18" i="19"/>
  <c r="Q18" i="19"/>
  <c r="Y18" i="19"/>
  <c r="AG18" i="19"/>
  <c r="AO18" i="19"/>
  <c r="AW18" i="19"/>
  <c r="BE18" i="19"/>
  <c r="BM18" i="19"/>
  <c r="D19" i="19"/>
  <c r="L19" i="19"/>
  <c r="T19" i="19"/>
  <c r="AB19" i="19"/>
  <c r="AJ19" i="19"/>
  <c r="AR19" i="19"/>
  <c r="AZ19" i="19"/>
  <c r="P5" i="19"/>
  <c r="AF5" i="19"/>
  <c r="AV5" i="19"/>
  <c r="BL5" i="19"/>
  <c r="K6" i="19"/>
  <c r="AA6" i="19"/>
  <c r="AQ6" i="19"/>
  <c r="BG6" i="19"/>
  <c r="F7" i="19"/>
  <c r="V7" i="19"/>
  <c r="AL7" i="19"/>
  <c r="BB7" i="19"/>
  <c r="BR7" i="19"/>
  <c r="P8" i="19"/>
  <c r="AB8" i="19"/>
  <c r="AO8" i="19"/>
  <c r="BA8" i="19"/>
  <c r="BO8" i="19"/>
  <c r="K9" i="19"/>
  <c r="W9" i="19"/>
  <c r="AJ9" i="19"/>
  <c r="AV9" i="19"/>
  <c r="BJ9" i="19"/>
  <c r="F10" i="19"/>
  <c r="R10" i="19"/>
  <c r="AE10" i="19"/>
  <c r="AQ10" i="19"/>
  <c r="BE10" i="19"/>
  <c r="BR10" i="19"/>
  <c r="M11" i="19"/>
  <c r="Z11" i="19"/>
  <c r="AL11" i="19"/>
  <c r="AZ11" i="19"/>
  <c r="BM11" i="19"/>
  <c r="H12" i="19"/>
  <c r="U12" i="19"/>
  <c r="AG12" i="19"/>
  <c r="AU12" i="19"/>
  <c r="BH12" i="19"/>
  <c r="BT12" i="19"/>
  <c r="P13" i="19"/>
  <c r="AB13" i="19"/>
  <c r="AP13" i="19"/>
  <c r="BC13" i="19"/>
  <c r="BO13" i="19"/>
  <c r="K14" i="19"/>
  <c r="W14" i="19"/>
  <c r="AK14" i="19"/>
  <c r="AX14" i="19"/>
  <c r="BJ14" i="19"/>
  <c r="BR14" i="19"/>
  <c r="I15" i="19"/>
  <c r="Q15" i="19"/>
  <c r="Y15" i="19"/>
  <c r="AG15" i="19"/>
  <c r="AO15" i="19"/>
  <c r="AW15" i="19"/>
  <c r="BE15" i="19"/>
  <c r="BM15" i="19"/>
  <c r="D16" i="19"/>
  <c r="L16" i="19"/>
  <c r="T16" i="19"/>
  <c r="AB16" i="19"/>
  <c r="AJ16" i="19"/>
  <c r="AR16" i="19"/>
  <c r="AZ16" i="19"/>
  <c r="BH16" i="19"/>
  <c r="BP16" i="19"/>
  <c r="G17" i="19"/>
  <c r="O17" i="19"/>
  <c r="W17" i="19"/>
  <c r="AE17" i="19"/>
  <c r="AM17" i="19"/>
  <c r="AU17" i="19"/>
  <c r="BC17" i="19"/>
  <c r="BK17" i="19"/>
  <c r="BS17" i="19"/>
  <c r="J18" i="19"/>
  <c r="R18" i="19"/>
  <c r="Z18" i="19"/>
  <c r="AH18" i="19"/>
  <c r="AP18" i="19"/>
  <c r="AX18" i="19"/>
  <c r="BF18" i="19"/>
  <c r="BN18" i="19"/>
  <c r="E19" i="19"/>
  <c r="M19" i="19"/>
  <c r="U19" i="19"/>
  <c r="AC19" i="19"/>
  <c r="AK19" i="19"/>
  <c r="AS19" i="19"/>
  <c r="BA19" i="19"/>
  <c r="R5" i="19"/>
  <c r="AH5" i="19"/>
  <c r="AX5" i="19"/>
  <c r="BN5" i="19"/>
  <c r="M6" i="19"/>
  <c r="AC6" i="19"/>
  <c r="AS6" i="19"/>
  <c r="BI6" i="19"/>
  <c r="H7" i="19"/>
  <c r="X7" i="19"/>
  <c r="AN7" i="19"/>
  <c r="BD7" i="19"/>
  <c r="BT7" i="19"/>
  <c r="Q8" i="19"/>
  <c r="AC8" i="19"/>
  <c r="AQ8" i="19"/>
  <c r="BD8" i="19"/>
  <c r="BP8" i="19"/>
  <c r="L9" i="19"/>
  <c r="X9" i="19"/>
  <c r="AL9" i="19"/>
  <c r="AY9" i="19"/>
  <c r="BK9" i="19"/>
  <c r="G10" i="19"/>
  <c r="S10" i="19"/>
  <c r="AG10" i="19"/>
  <c r="AT10" i="19"/>
  <c r="BF10" i="19"/>
  <c r="BS10" i="19"/>
  <c r="N11" i="19"/>
  <c r="AB11" i="19"/>
  <c r="AO11" i="19"/>
  <c r="BA11" i="19"/>
  <c r="BN11" i="19"/>
  <c r="I12" i="19"/>
  <c r="W12" i="19"/>
  <c r="AJ12" i="19"/>
  <c r="AV12" i="19"/>
  <c r="BI12" i="19"/>
  <c r="D13" i="19"/>
  <c r="R13" i="19"/>
  <c r="AE13" i="19"/>
  <c r="AQ13" i="19"/>
  <c r="BD13" i="19"/>
  <c r="BP13" i="19"/>
  <c r="M14" i="19"/>
  <c r="Z14" i="19"/>
  <c r="AL14" i="19"/>
  <c r="AY14" i="19"/>
  <c r="BK14" i="19"/>
  <c r="BS14" i="19"/>
  <c r="J15" i="19"/>
  <c r="R15" i="19"/>
  <c r="Z15" i="19"/>
  <c r="AH15" i="19"/>
  <c r="AP15" i="19"/>
  <c r="AX15" i="19"/>
  <c r="BF15" i="19"/>
  <c r="BN15" i="19"/>
  <c r="E16" i="19"/>
  <c r="M16" i="19"/>
  <c r="U16" i="19"/>
  <c r="AC16" i="19"/>
  <c r="AK16" i="19"/>
  <c r="AS16" i="19"/>
  <c r="BA16" i="19"/>
  <c r="BI16" i="19"/>
  <c r="BQ16" i="19"/>
  <c r="H17" i="19"/>
  <c r="P17" i="19"/>
  <c r="X17" i="19"/>
  <c r="AF17" i="19"/>
  <c r="AN17" i="19"/>
  <c r="AV17" i="19"/>
  <c r="BD17" i="19"/>
  <c r="BL17" i="19"/>
  <c r="BT17" i="19"/>
  <c r="K18" i="19"/>
  <c r="S18" i="19"/>
  <c r="AA18" i="19"/>
  <c r="AI18" i="19"/>
  <c r="AQ18" i="19"/>
  <c r="AY18" i="19"/>
  <c r="BG18" i="19"/>
  <c r="BO18" i="19"/>
  <c r="F19" i="19"/>
  <c r="N19" i="19"/>
  <c r="V19" i="19"/>
  <c r="AD19" i="19"/>
  <c r="AL19" i="19"/>
  <c r="BO5" i="19"/>
  <c r="BE7" i="19"/>
  <c r="AA9" i="19"/>
  <c r="BG10" i="19"/>
  <c r="X12" i="19"/>
  <c r="BF13" i="19"/>
  <c r="K15" i="19"/>
  <c r="F16" i="19"/>
  <c r="BR16" i="19"/>
  <c r="BM17" i="19"/>
  <c r="BH18" i="19"/>
  <c r="AU19" i="19"/>
  <c r="BI19" i="19"/>
  <c r="BQ19" i="19"/>
  <c r="H20" i="19"/>
  <c r="P20" i="19"/>
  <c r="X20" i="19"/>
  <c r="AF20" i="19"/>
  <c r="AN20" i="19"/>
  <c r="AV20" i="19"/>
  <c r="BD20" i="19"/>
  <c r="BL20" i="19"/>
  <c r="BT20" i="19"/>
  <c r="K21" i="19"/>
  <c r="S21" i="19"/>
  <c r="AA21" i="19"/>
  <c r="AI21" i="19"/>
  <c r="AQ21" i="19"/>
  <c r="AY21" i="19"/>
  <c r="BG21" i="19"/>
  <c r="BO21" i="19"/>
  <c r="F22" i="19"/>
  <c r="N22" i="19"/>
  <c r="V22" i="19"/>
  <c r="AD22" i="19"/>
  <c r="AL22" i="19"/>
  <c r="AT22" i="19"/>
  <c r="BB22" i="19"/>
  <c r="BJ22" i="19"/>
  <c r="BR22" i="19"/>
  <c r="I23" i="19"/>
  <c r="Q23" i="19"/>
  <c r="Y23" i="19"/>
  <c r="AG23" i="19"/>
  <c r="AO23" i="19"/>
  <c r="AW23" i="19"/>
  <c r="BE23" i="19"/>
  <c r="BM23" i="19"/>
  <c r="D24" i="19"/>
  <c r="L24" i="19"/>
  <c r="T24" i="19"/>
  <c r="AB24" i="19"/>
  <c r="AJ24" i="19"/>
  <c r="AR24" i="19"/>
  <c r="AZ24" i="19"/>
  <c r="BH24" i="19"/>
  <c r="BP24" i="19"/>
  <c r="G25" i="19"/>
  <c r="O25" i="19"/>
  <c r="W25" i="19"/>
  <c r="AE25" i="19"/>
  <c r="AM25" i="19"/>
  <c r="AU25" i="19"/>
  <c r="BC25" i="19"/>
  <c r="BK25" i="19"/>
  <c r="BS25" i="19"/>
  <c r="J26" i="19"/>
  <c r="R26" i="19"/>
  <c r="Z26" i="19"/>
  <c r="AH26" i="19"/>
  <c r="AP26" i="19"/>
  <c r="AX26" i="19"/>
  <c r="BF26" i="19"/>
  <c r="BN26" i="19"/>
  <c r="E27" i="19"/>
  <c r="M27" i="19"/>
  <c r="U27" i="19"/>
  <c r="AC27" i="19"/>
  <c r="AK27" i="19"/>
  <c r="AS27" i="19"/>
  <c r="BA27" i="19"/>
  <c r="BI27" i="19"/>
  <c r="BQ27" i="19"/>
  <c r="H28" i="19"/>
  <c r="P28" i="19"/>
  <c r="X28" i="19"/>
  <c r="AF28" i="19"/>
  <c r="AN28" i="19"/>
  <c r="AV28" i="19"/>
  <c r="BD28" i="19"/>
  <c r="BL28" i="19"/>
  <c r="BT28" i="19"/>
  <c r="K29" i="19"/>
  <c r="S29" i="19"/>
  <c r="AA29" i="19"/>
  <c r="AI29" i="19"/>
  <c r="AQ29" i="19"/>
  <c r="AY29" i="19"/>
  <c r="BG29" i="19"/>
  <c r="BO29" i="19"/>
  <c r="F30" i="19"/>
  <c r="N30" i="19"/>
  <c r="V30" i="19"/>
  <c r="AD30" i="19"/>
  <c r="AL30" i="19"/>
  <c r="AT30" i="19"/>
  <c r="BB30" i="19"/>
  <c r="BJ30" i="19"/>
  <c r="BR30" i="19"/>
  <c r="I31" i="19"/>
  <c r="Q31" i="19"/>
  <c r="Y31" i="19"/>
  <c r="AG31" i="19"/>
  <c r="AO31" i="19"/>
  <c r="AW31" i="19"/>
  <c r="BE31" i="19"/>
  <c r="BM31" i="19"/>
  <c r="D32" i="19"/>
  <c r="L32" i="19"/>
  <c r="T32" i="19"/>
  <c r="AB32" i="19"/>
  <c r="AJ32" i="19"/>
  <c r="AR32" i="19"/>
  <c r="AZ32" i="19"/>
  <c r="BH32" i="19"/>
  <c r="BP32" i="19"/>
  <c r="G33" i="19"/>
  <c r="O33" i="19"/>
  <c r="W33" i="19"/>
  <c r="AE33" i="19"/>
  <c r="AM33" i="19"/>
  <c r="AU33" i="19"/>
  <c r="BC33" i="19"/>
  <c r="BK33" i="19"/>
  <c r="BS33" i="19"/>
  <c r="J34" i="19"/>
  <c r="R34" i="19"/>
  <c r="Z34" i="19"/>
  <c r="AH34" i="19"/>
  <c r="AP34" i="19"/>
  <c r="AX34" i="19"/>
  <c r="BF34" i="19"/>
  <c r="BN34" i="19"/>
  <c r="E35" i="19"/>
  <c r="M35" i="19"/>
  <c r="U35" i="19"/>
  <c r="AC35" i="19"/>
  <c r="AK35" i="19"/>
  <c r="AS35" i="19"/>
  <c r="BA35" i="19"/>
  <c r="BI35" i="19"/>
  <c r="BQ35" i="19"/>
  <c r="H36" i="19"/>
  <c r="P36" i="19"/>
  <c r="X36" i="19"/>
  <c r="AF36" i="19"/>
  <c r="AN36" i="19"/>
  <c r="AV36" i="19"/>
  <c r="BD36" i="19"/>
  <c r="BL36" i="19"/>
  <c r="BT36" i="19"/>
  <c r="K37" i="19"/>
  <c r="S37" i="19"/>
  <c r="AA37" i="19"/>
  <c r="AI37" i="19"/>
  <c r="AQ37" i="19"/>
  <c r="AY37" i="19"/>
  <c r="BG37" i="19"/>
  <c r="BO37" i="19"/>
  <c r="F38" i="19"/>
  <c r="N38" i="19"/>
  <c r="V38" i="19"/>
  <c r="AD38" i="19"/>
  <c r="AL38" i="19"/>
  <c r="AT38" i="19"/>
  <c r="BB38" i="19"/>
  <c r="BJ38" i="19"/>
  <c r="BR38" i="19"/>
  <c r="I39" i="19"/>
  <c r="Q39" i="19"/>
  <c r="Y39" i="19"/>
  <c r="AG39" i="19"/>
  <c r="AO39" i="19"/>
  <c r="AW39" i="19"/>
  <c r="BE39" i="19"/>
  <c r="BM39" i="19"/>
  <c r="D40" i="19"/>
  <c r="L40" i="19"/>
  <c r="T40" i="19"/>
  <c r="AB40" i="19"/>
  <c r="AJ40" i="19"/>
  <c r="AR40" i="19"/>
  <c r="AZ40" i="19"/>
  <c r="BH40" i="19"/>
  <c r="BP40" i="19"/>
  <c r="G41" i="19"/>
  <c r="O41" i="19"/>
  <c r="W41" i="19"/>
  <c r="AE41" i="19"/>
  <c r="AM41" i="19"/>
  <c r="AU41" i="19"/>
  <c r="BC41" i="19"/>
  <c r="BK41" i="19"/>
  <c r="BS41" i="19"/>
  <c r="J42" i="19"/>
  <c r="R42" i="19"/>
  <c r="Z42" i="19"/>
  <c r="AH42" i="19"/>
  <c r="AP42" i="19"/>
  <c r="AX42" i="19"/>
  <c r="BF42" i="19"/>
  <c r="BN42" i="19"/>
  <c r="E43" i="19"/>
  <c r="M43" i="19"/>
  <c r="U43" i="19"/>
  <c r="AC43" i="19"/>
  <c r="AK43" i="19"/>
  <c r="AS43" i="19"/>
  <c r="BA43" i="19"/>
  <c r="BI43" i="19"/>
  <c r="BQ43" i="19"/>
  <c r="H44" i="19"/>
  <c r="P44" i="19"/>
  <c r="X44" i="19"/>
  <c r="AF44" i="19"/>
  <c r="AN44" i="19"/>
  <c r="AV44" i="19"/>
  <c r="BD44" i="19"/>
  <c r="BL44" i="19"/>
  <c r="BT44" i="19"/>
  <c r="K45" i="19"/>
  <c r="S45" i="19"/>
  <c r="AA45" i="19"/>
  <c r="AI45" i="19"/>
  <c r="AQ45" i="19"/>
  <c r="AY45" i="19"/>
  <c r="BG45" i="19"/>
  <c r="BO45" i="19"/>
  <c r="F46" i="19"/>
  <c r="N46" i="19"/>
  <c r="V46" i="19"/>
  <c r="AD46" i="19"/>
  <c r="AL46" i="19"/>
  <c r="AT46" i="19"/>
  <c r="BB46" i="19"/>
  <c r="BJ46" i="19"/>
  <c r="BR46" i="19"/>
  <c r="I47" i="19"/>
  <c r="Q47" i="19"/>
  <c r="Y47" i="19"/>
  <c r="AG47" i="19"/>
  <c r="AO47" i="19"/>
  <c r="AW47" i="19"/>
  <c r="BE47" i="19"/>
  <c r="BM47" i="19"/>
  <c r="D48" i="19"/>
  <c r="L48" i="19"/>
  <c r="T48" i="19"/>
  <c r="AB48" i="19"/>
  <c r="AJ48" i="19"/>
  <c r="AR48" i="19"/>
  <c r="AZ48" i="19"/>
  <c r="BH48" i="19"/>
  <c r="BP48" i="19"/>
  <c r="G49" i="19"/>
  <c r="O49" i="19"/>
  <c r="W49" i="19"/>
  <c r="AE49" i="19"/>
  <c r="AM49" i="19"/>
  <c r="AU49" i="19"/>
  <c r="BC49" i="19"/>
  <c r="BK49" i="19"/>
  <c r="BS49" i="19"/>
  <c r="J50" i="19"/>
  <c r="R50" i="19"/>
  <c r="Z50" i="19"/>
  <c r="AH50" i="19"/>
  <c r="AP50" i="19"/>
  <c r="AX50" i="19"/>
  <c r="BF50" i="19"/>
  <c r="BN50" i="19"/>
  <c r="E51" i="19"/>
  <c r="M51" i="19"/>
  <c r="U51" i="19"/>
  <c r="AC51" i="19"/>
  <c r="AK51" i="19"/>
  <c r="AS51" i="19"/>
  <c r="BA51" i="19"/>
  <c r="BI51" i="19"/>
  <c r="BQ51" i="19"/>
  <c r="H52" i="19"/>
  <c r="P52" i="19"/>
  <c r="X52" i="19"/>
  <c r="AF52" i="19"/>
  <c r="AN52" i="19"/>
  <c r="AV52" i="19"/>
  <c r="BD52" i="19"/>
  <c r="BL52" i="19"/>
  <c r="BT52" i="19"/>
  <c r="K53" i="19"/>
  <c r="S53" i="19"/>
  <c r="AA53" i="19"/>
  <c r="AI53" i="19"/>
  <c r="AQ53" i="19"/>
  <c r="AY53" i="19"/>
  <c r="BG53" i="19"/>
  <c r="BO53" i="19"/>
  <c r="F54" i="19"/>
  <c r="N54" i="19"/>
  <c r="V54" i="19"/>
  <c r="AD54" i="19"/>
  <c r="AL54" i="19"/>
  <c r="AT54" i="19"/>
  <c r="BB54" i="19"/>
  <c r="BJ54" i="19"/>
  <c r="BR54" i="19"/>
  <c r="I55" i="19"/>
  <c r="Q55" i="19"/>
  <c r="Y55" i="19"/>
  <c r="AG55" i="19"/>
  <c r="AO55" i="19"/>
  <c r="AW55" i="19"/>
  <c r="BE55" i="19"/>
  <c r="BM55" i="19"/>
  <c r="D56" i="19"/>
  <c r="L56" i="19"/>
  <c r="T56" i="19"/>
  <c r="AB56" i="19"/>
  <c r="AJ56" i="19"/>
  <c r="AR56" i="19"/>
  <c r="AZ56" i="19"/>
  <c r="BH56" i="19"/>
  <c r="BP56" i="19"/>
  <c r="G57" i="19"/>
  <c r="O57" i="19"/>
  <c r="W57" i="19"/>
  <c r="AE57" i="19"/>
  <c r="AM57" i="19"/>
  <c r="AU57" i="19"/>
  <c r="BC57" i="19"/>
  <c r="BK57" i="19"/>
  <c r="N6" i="19"/>
  <c r="D8" i="19"/>
  <c r="AM9" i="19"/>
  <c r="D11" i="19"/>
  <c r="AK12" i="19"/>
  <c r="BS13" i="19"/>
  <c r="S15" i="19"/>
  <c r="N16" i="19"/>
  <c r="I17" i="19"/>
  <c r="D18" i="19"/>
  <c r="BP18" i="19"/>
  <c r="AX19" i="19"/>
  <c r="BJ19" i="19"/>
  <c r="BR19" i="19"/>
  <c r="I20" i="19"/>
  <c r="Q20" i="19"/>
  <c r="Y20" i="19"/>
  <c r="AG20" i="19"/>
  <c r="AO20" i="19"/>
  <c r="AW20" i="19"/>
  <c r="BE20" i="19"/>
  <c r="BM20" i="19"/>
  <c r="D21" i="19"/>
  <c r="L21" i="19"/>
  <c r="T21" i="19"/>
  <c r="AB21" i="19"/>
  <c r="AJ21" i="19"/>
  <c r="AR21" i="19"/>
  <c r="AZ21" i="19"/>
  <c r="BH21" i="19"/>
  <c r="BP21" i="19"/>
  <c r="G22" i="19"/>
  <c r="O22" i="19"/>
  <c r="W22" i="19"/>
  <c r="AE22" i="19"/>
  <c r="AM22" i="19"/>
  <c r="AU22" i="19"/>
  <c r="BC22" i="19"/>
  <c r="BK22" i="19"/>
  <c r="BS22" i="19"/>
  <c r="J23" i="19"/>
  <c r="R23" i="19"/>
  <c r="Z23" i="19"/>
  <c r="AH23" i="19"/>
  <c r="AP23" i="19"/>
  <c r="AX23" i="19"/>
  <c r="BF23" i="19"/>
  <c r="BN23" i="19"/>
  <c r="E24" i="19"/>
  <c r="M24" i="19"/>
  <c r="U24" i="19"/>
  <c r="AC24" i="19"/>
  <c r="AK24" i="19"/>
  <c r="AS24" i="19"/>
  <c r="BA24" i="19"/>
  <c r="BI24" i="19"/>
  <c r="BQ24" i="19"/>
  <c r="H25" i="19"/>
  <c r="P25" i="19"/>
  <c r="X25" i="19"/>
  <c r="AF25" i="19"/>
  <c r="AN25" i="19"/>
  <c r="AV25" i="19"/>
  <c r="BD25" i="19"/>
  <c r="BL25" i="19"/>
  <c r="BT25" i="19"/>
  <c r="K26" i="19"/>
  <c r="S26" i="19"/>
  <c r="AA26" i="19"/>
  <c r="AI26" i="19"/>
  <c r="AQ26" i="19"/>
  <c r="AY26" i="19"/>
  <c r="BG26" i="19"/>
  <c r="BO26" i="19"/>
  <c r="F27" i="19"/>
  <c r="N27" i="19"/>
  <c r="V27" i="19"/>
  <c r="AD27" i="19"/>
  <c r="AL27" i="19"/>
  <c r="AT27" i="19"/>
  <c r="BB27" i="19"/>
  <c r="BJ27" i="19"/>
  <c r="BR27" i="19"/>
  <c r="I28" i="19"/>
  <c r="Q28" i="19"/>
  <c r="Y28" i="19"/>
  <c r="AG28" i="19"/>
  <c r="AO28" i="19"/>
  <c r="AW28" i="19"/>
  <c r="BE28" i="19"/>
  <c r="BM28" i="19"/>
  <c r="D29" i="19"/>
  <c r="L29" i="19"/>
  <c r="T29" i="19"/>
  <c r="AB29" i="19"/>
  <c r="AJ29" i="19"/>
  <c r="AR29" i="19"/>
  <c r="AZ29" i="19"/>
  <c r="BH29" i="19"/>
  <c r="BP29" i="19"/>
  <c r="G30" i="19"/>
  <c r="O30" i="19"/>
  <c r="W30" i="19"/>
  <c r="AE30" i="19"/>
  <c r="AM30" i="19"/>
  <c r="AU30" i="19"/>
  <c r="BC30" i="19"/>
  <c r="BK30" i="19"/>
  <c r="BS30" i="19"/>
  <c r="J31" i="19"/>
  <c r="R31" i="19"/>
  <c r="Z31" i="19"/>
  <c r="AH31" i="19"/>
  <c r="AP31" i="19"/>
  <c r="AX31" i="19"/>
  <c r="BF31" i="19"/>
  <c r="BN31" i="19"/>
  <c r="E32" i="19"/>
  <c r="M32" i="19"/>
  <c r="U32" i="19"/>
  <c r="AC32" i="19"/>
  <c r="AK32" i="19"/>
  <c r="AS32" i="19"/>
  <c r="BA32" i="19"/>
  <c r="BI32" i="19"/>
  <c r="BQ32" i="19"/>
  <c r="H33" i="19"/>
  <c r="P33" i="19"/>
  <c r="X33" i="19"/>
  <c r="AF33" i="19"/>
  <c r="AN33" i="19"/>
  <c r="AV33" i="19"/>
  <c r="BD33" i="19"/>
  <c r="BL33" i="19"/>
  <c r="BT33" i="19"/>
  <c r="K34" i="19"/>
  <c r="S34" i="19"/>
  <c r="AA34" i="19"/>
  <c r="AI34" i="19"/>
  <c r="AQ34" i="19"/>
  <c r="AY34" i="19"/>
  <c r="BG34" i="19"/>
  <c r="BO34" i="19"/>
  <c r="F35" i="19"/>
  <c r="N35" i="19"/>
  <c r="V35" i="19"/>
  <c r="AD35" i="19"/>
  <c r="AL35" i="19"/>
  <c r="AT35" i="19"/>
  <c r="BB35" i="19"/>
  <c r="BJ35" i="19"/>
  <c r="BR35" i="19"/>
  <c r="I36" i="19"/>
  <c r="Q36" i="19"/>
  <c r="Y36" i="19"/>
  <c r="AG36" i="19"/>
  <c r="AO36" i="19"/>
  <c r="AW36" i="19"/>
  <c r="BE36" i="19"/>
  <c r="BM36" i="19"/>
  <c r="D37" i="19"/>
  <c r="L37" i="19"/>
  <c r="T37" i="19"/>
  <c r="AB37" i="19"/>
  <c r="AJ37" i="19"/>
  <c r="AR37" i="19"/>
  <c r="AZ37" i="19"/>
  <c r="BH37" i="19"/>
  <c r="BP37" i="19"/>
  <c r="G38" i="19"/>
  <c r="O38" i="19"/>
  <c r="W38" i="19"/>
  <c r="AE38" i="19"/>
  <c r="AM38" i="19"/>
  <c r="AU38" i="19"/>
  <c r="BC38" i="19"/>
  <c r="BK38" i="19"/>
  <c r="BS38" i="19"/>
  <c r="J39" i="19"/>
  <c r="R39" i="19"/>
  <c r="Z39" i="19"/>
  <c r="AH39" i="19"/>
  <c r="AP39" i="19"/>
  <c r="AX39" i="19"/>
  <c r="BF39" i="19"/>
  <c r="BN39" i="19"/>
  <c r="E40" i="19"/>
  <c r="M40" i="19"/>
  <c r="U40" i="19"/>
  <c r="AC40" i="19"/>
  <c r="AK40" i="19"/>
  <c r="AS40" i="19"/>
  <c r="BA40" i="19"/>
  <c r="BI40" i="19"/>
  <c r="BQ40" i="19"/>
  <c r="H41" i="19"/>
  <c r="P41" i="19"/>
  <c r="X41" i="19"/>
  <c r="AF41" i="19"/>
  <c r="AN41" i="19"/>
  <c r="AV41" i="19"/>
  <c r="BD41" i="19"/>
  <c r="BL41" i="19"/>
  <c r="BT41" i="19"/>
  <c r="K42" i="19"/>
  <c r="S42" i="19"/>
  <c r="AA42" i="19"/>
  <c r="AI42" i="19"/>
  <c r="AQ42" i="19"/>
  <c r="AY42" i="19"/>
  <c r="BG42" i="19"/>
  <c r="BO42" i="19"/>
  <c r="F43" i="19"/>
  <c r="N43" i="19"/>
  <c r="V43" i="19"/>
  <c r="AD43" i="19"/>
  <c r="AL43" i="19"/>
  <c r="AT43" i="19"/>
  <c r="BB43" i="19"/>
  <c r="BJ43" i="19"/>
  <c r="BR43" i="19"/>
  <c r="I44" i="19"/>
  <c r="Q44" i="19"/>
  <c r="Y44" i="19"/>
  <c r="AG44" i="19"/>
  <c r="AO44" i="19"/>
  <c r="AW44" i="19"/>
  <c r="BE44" i="19"/>
  <c r="BM44" i="19"/>
  <c r="D45" i="19"/>
  <c r="L45" i="19"/>
  <c r="T45" i="19"/>
  <c r="AB45" i="19"/>
  <c r="AJ45" i="19"/>
  <c r="AR45" i="19"/>
  <c r="AZ45" i="19"/>
  <c r="BH45" i="19"/>
  <c r="BP45" i="19"/>
  <c r="G46" i="19"/>
  <c r="O46" i="19"/>
  <c r="W46" i="19"/>
  <c r="AE46" i="19"/>
  <c r="AM46" i="19"/>
  <c r="AU46" i="19"/>
  <c r="BC46" i="19"/>
  <c r="BK46" i="19"/>
  <c r="BS46" i="19"/>
  <c r="J47" i="19"/>
  <c r="R47" i="19"/>
  <c r="Z47" i="19"/>
  <c r="AH47" i="19"/>
  <c r="AP47" i="19"/>
  <c r="AX47" i="19"/>
  <c r="BF47" i="19"/>
  <c r="BN47" i="19"/>
  <c r="E48" i="19"/>
  <c r="M48" i="19"/>
  <c r="U48" i="19"/>
  <c r="AC48" i="19"/>
  <c r="AK48" i="19"/>
  <c r="AS48" i="19"/>
  <c r="BA48" i="19"/>
  <c r="BI48" i="19"/>
  <c r="BQ48" i="19"/>
  <c r="H49" i="19"/>
  <c r="P49" i="19"/>
  <c r="X49" i="19"/>
  <c r="AF49" i="19"/>
  <c r="AN49" i="19"/>
  <c r="AV49" i="19"/>
  <c r="BD49" i="19"/>
  <c r="BL49" i="19"/>
  <c r="BT49" i="19"/>
  <c r="K50" i="19"/>
  <c r="S50" i="19"/>
  <c r="AA50" i="19"/>
  <c r="AI50" i="19"/>
  <c r="AQ50" i="19"/>
  <c r="AY50" i="19"/>
  <c r="BG50" i="19"/>
  <c r="BO50" i="19"/>
  <c r="F51" i="19"/>
  <c r="N51" i="19"/>
  <c r="V51" i="19"/>
  <c r="AD51" i="19"/>
  <c r="AL51" i="19"/>
  <c r="AT51" i="19"/>
  <c r="BB51" i="19"/>
  <c r="BJ51" i="19"/>
  <c r="BR51" i="19"/>
  <c r="I52" i="19"/>
  <c r="Q52" i="19"/>
  <c r="Y52" i="19"/>
  <c r="AG52" i="19"/>
  <c r="AO52" i="19"/>
  <c r="AW52" i="19"/>
  <c r="BE52" i="19"/>
  <c r="BM52" i="19"/>
  <c r="D53" i="19"/>
  <c r="L53" i="19"/>
  <c r="T53" i="19"/>
  <c r="AB53" i="19"/>
  <c r="AJ53" i="19"/>
  <c r="AR53" i="19"/>
  <c r="AZ53" i="19"/>
  <c r="BH53" i="19"/>
  <c r="BP53" i="19"/>
  <c r="G54" i="19"/>
  <c r="O54" i="19"/>
  <c r="W54" i="19"/>
  <c r="AE54" i="19"/>
  <c r="AM54" i="19"/>
  <c r="AU54" i="19"/>
  <c r="BC54" i="19"/>
  <c r="BK54" i="19"/>
  <c r="BS54" i="19"/>
  <c r="J55" i="19"/>
  <c r="R55" i="19"/>
  <c r="Z55" i="19"/>
  <c r="AH55" i="19"/>
  <c r="AP55" i="19"/>
  <c r="AX55" i="19"/>
  <c r="BF55" i="19"/>
  <c r="BN55" i="19"/>
  <c r="E56" i="19"/>
  <c r="M56" i="19"/>
  <c r="U56" i="19"/>
  <c r="AC56" i="19"/>
  <c r="AK56" i="19"/>
  <c r="AS56" i="19"/>
  <c r="BA56" i="19"/>
  <c r="BI56" i="19"/>
  <c r="BQ56" i="19"/>
  <c r="H57" i="19"/>
  <c r="P57" i="19"/>
  <c r="X57" i="19"/>
  <c r="AF57" i="19"/>
  <c r="AN57" i="19"/>
  <c r="AV57" i="19"/>
  <c r="BD57" i="19"/>
  <c r="AD6" i="19"/>
  <c r="S8" i="19"/>
  <c r="AZ9" i="19"/>
  <c r="Q11" i="19"/>
  <c r="AW12" i="19"/>
  <c r="N14" i="19"/>
  <c r="AA15" i="19"/>
  <c r="V16" i="19"/>
  <c r="Q17" i="19"/>
  <c r="L18" i="19"/>
  <c r="G19" i="19"/>
  <c r="BB19" i="19"/>
  <c r="BK19" i="19"/>
  <c r="BS19" i="19"/>
  <c r="J20" i="19"/>
  <c r="R20" i="19"/>
  <c r="Z20" i="19"/>
  <c r="AH20" i="19"/>
  <c r="AP20" i="19"/>
  <c r="AX20" i="19"/>
  <c r="BF20" i="19"/>
  <c r="BN20" i="19"/>
  <c r="E21" i="19"/>
  <c r="M21" i="19"/>
  <c r="U21" i="19"/>
  <c r="AC21" i="19"/>
  <c r="AK21" i="19"/>
  <c r="AS21" i="19"/>
  <c r="BA21" i="19"/>
  <c r="BI21" i="19"/>
  <c r="BQ21" i="19"/>
  <c r="H22" i="19"/>
  <c r="P22" i="19"/>
  <c r="X22" i="19"/>
  <c r="AF22" i="19"/>
  <c r="AN22" i="19"/>
  <c r="AV22" i="19"/>
  <c r="BD22" i="19"/>
  <c r="BL22" i="19"/>
  <c r="BT22" i="19"/>
  <c r="K23" i="19"/>
  <c r="S23" i="19"/>
  <c r="AA23" i="19"/>
  <c r="AI23" i="19"/>
  <c r="AQ23" i="19"/>
  <c r="AY23" i="19"/>
  <c r="BG23" i="19"/>
  <c r="BO23" i="19"/>
  <c r="F24" i="19"/>
  <c r="N24" i="19"/>
  <c r="V24" i="19"/>
  <c r="AD24" i="19"/>
  <c r="AL24" i="19"/>
  <c r="AT24" i="19"/>
  <c r="BB24" i="19"/>
  <c r="BJ24" i="19"/>
  <c r="BR24" i="19"/>
  <c r="I25" i="19"/>
  <c r="Q25" i="19"/>
  <c r="Y25" i="19"/>
  <c r="AG25" i="19"/>
  <c r="AO25" i="19"/>
  <c r="AW25" i="19"/>
  <c r="BE25" i="19"/>
  <c r="BM25" i="19"/>
  <c r="D26" i="19"/>
  <c r="L26" i="19"/>
  <c r="T26" i="19"/>
  <c r="AB26" i="19"/>
  <c r="AJ26" i="19"/>
  <c r="AR26" i="19"/>
  <c r="AZ26" i="19"/>
  <c r="BH26" i="19"/>
  <c r="BP26" i="19"/>
  <c r="G27" i="19"/>
  <c r="O27" i="19"/>
  <c r="W27" i="19"/>
  <c r="AE27" i="19"/>
  <c r="AM27" i="19"/>
  <c r="AU27" i="19"/>
  <c r="BC27" i="19"/>
  <c r="BK27" i="19"/>
  <c r="BS27" i="19"/>
  <c r="J28" i="19"/>
  <c r="R28" i="19"/>
  <c r="Z28" i="19"/>
  <c r="AH28" i="19"/>
  <c r="AP28" i="19"/>
  <c r="AX28" i="19"/>
  <c r="BF28" i="19"/>
  <c r="BN28" i="19"/>
  <c r="E29" i="19"/>
  <c r="M29" i="19"/>
  <c r="U29" i="19"/>
  <c r="AC29" i="19"/>
  <c r="AK29" i="19"/>
  <c r="AS29" i="19"/>
  <c r="BA29" i="19"/>
  <c r="BI29" i="19"/>
  <c r="BQ29" i="19"/>
  <c r="H30" i="19"/>
  <c r="P30" i="19"/>
  <c r="X30" i="19"/>
  <c r="AF30" i="19"/>
  <c r="AN30" i="19"/>
  <c r="AV30" i="19"/>
  <c r="BD30" i="19"/>
  <c r="BL30" i="19"/>
  <c r="BT30" i="19"/>
  <c r="K31" i="19"/>
  <c r="S31" i="19"/>
  <c r="AA31" i="19"/>
  <c r="AI31" i="19"/>
  <c r="AQ31" i="19"/>
  <c r="AY31" i="19"/>
  <c r="BG31" i="19"/>
  <c r="BO31" i="19"/>
  <c r="F32" i="19"/>
  <c r="N32" i="19"/>
  <c r="V32" i="19"/>
  <c r="AD32" i="19"/>
  <c r="AL32" i="19"/>
  <c r="AT32" i="19"/>
  <c r="BB32" i="19"/>
  <c r="BJ32" i="19"/>
  <c r="BR32" i="19"/>
  <c r="I33" i="19"/>
  <c r="Q33" i="19"/>
  <c r="Y33" i="19"/>
  <c r="AG33" i="19"/>
  <c r="AO33" i="19"/>
  <c r="AW33" i="19"/>
  <c r="BE33" i="19"/>
  <c r="BM33" i="19"/>
  <c r="D34" i="19"/>
  <c r="L34" i="19"/>
  <c r="T34" i="19"/>
  <c r="AB34" i="19"/>
  <c r="AJ34" i="19"/>
  <c r="AR34" i="19"/>
  <c r="AZ34" i="19"/>
  <c r="BH34" i="19"/>
  <c r="BP34" i="19"/>
  <c r="G35" i="19"/>
  <c r="O35" i="19"/>
  <c r="W35" i="19"/>
  <c r="AE35" i="19"/>
  <c r="AM35" i="19"/>
  <c r="AU35" i="19"/>
  <c r="BC35" i="19"/>
  <c r="BK35" i="19"/>
  <c r="BS35" i="19"/>
  <c r="J36" i="19"/>
  <c r="R36" i="19"/>
  <c r="Z36" i="19"/>
  <c r="AH36" i="19"/>
  <c r="AP36" i="19"/>
  <c r="AX36" i="19"/>
  <c r="BF36" i="19"/>
  <c r="BN36" i="19"/>
  <c r="E37" i="19"/>
  <c r="M37" i="19"/>
  <c r="U37" i="19"/>
  <c r="AC37" i="19"/>
  <c r="AK37" i="19"/>
  <c r="AS37" i="19"/>
  <c r="BA37" i="19"/>
  <c r="BI37" i="19"/>
  <c r="BQ37" i="19"/>
  <c r="H38" i="19"/>
  <c r="P38" i="19"/>
  <c r="X38" i="19"/>
  <c r="AF38" i="19"/>
  <c r="AN38" i="19"/>
  <c r="AV38" i="19"/>
  <c r="BD38" i="19"/>
  <c r="BL38" i="19"/>
  <c r="BT38" i="19"/>
  <c r="K39" i="19"/>
  <c r="S39" i="19"/>
  <c r="AA39" i="19"/>
  <c r="AI39" i="19"/>
  <c r="AQ39" i="19"/>
  <c r="AY39" i="19"/>
  <c r="BG39" i="19"/>
  <c r="BO39" i="19"/>
  <c r="F40" i="19"/>
  <c r="N40" i="19"/>
  <c r="V40" i="19"/>
  <c r="AD40" i="19"/>
  <c r="AL40" i="19"/>
  <c r="AT40" i="19"/>
  <c r="BB40" i="19"/>
  <c r="BJ40" i="19"/>
  <c r="BR40" i="19"/>
  <c r="I41" i="19"/>
  <c r="Q41" i="19"/>
  <c r="Y41" i="19"/>
  <c r="AG41" i="19"/>
  <c r="AO41" i="19"/>
  <c r="AW41" i="19"/>
  <c r="BE41" i="19"/>
  <c r="BM41" i="19"/>
  <c r="D42" i="19"/>
  <c r="L42" i="19"/>
  <c r="T42" i="19"/>
  <c r="AB42" i="19"/>
  <c r="AJ42" i="19"/>
  <c r="AR42" i="19"/>
  <c r="AZ42" i="19"/>
  <c r="BH42" i="19"/>
  <c r="BP42" i="19"/>
  <c r="G43" i="19"/>
  <c r="O43" i="19"/>
  <c r="W43" i="19"/>
  <c r="AE43" i="19"/>
  <c r="AM43" i="19"/>
  <c r="AU43" i="19"/>
  <c r="BC43" i="19"/>
  <c r="BK43" i="19"/>
  <c r="BS43" i="19"/>
  <c r="J44" i="19"/>
  <c r="R44" i="19"/>
  <c r="Z44" i="19"/>
  <c r="AH44" i="19"/>
  <c r="AP44" i="19"/>
  <c r="AX44" i="19"/>
  <c r="BF44" i="19"/>
  <c r="BN44" i="19"/>
  <c r="E45" i="19"/>
  <c r="M45" i="19"/>
  <c r="U45" i="19"/>
  <c r="AC45" i="19"/>
  <c r="AK45" i="19"/>
  <c r="AS45" i="19"/>
  <c r="BA45" i="19"/>
  <c r="BI45" i="19"/>
  <c r="BQ45" i="19"/>
  <c r="H46" i="19"/>
  <c r="P46" i="19"/>
  <c r="X46" i="19"/>
  <c r="AF46" i="19"/>
  <c r="AN46" i="19"/>
  <c r="AV46" i="19"/>
  <c r="BD46" i="19"/>
  <c r="BL46" i="19"/>
  <c r="BT46" i="19"/>
  <c r="K47" i="19"/>
  <c r="S47" i="19"/>
  <c r="AA47" i="19"/>
  <c r="AI47" i="19"/>
  <c r="AQ47" i="19"/>
  <c r="AY47" i="19"/>
  <c r="BG47" i="19"/>
  <c r="BO47" i="19"/>
  <c r="F48" i="19"/>
  <c r="N48" i="19"/>
  <c r="V48" i="19"/>
  <c r="AD48" i="19"/>
  <c r="AL48" i="19"/>
  <c r="AT48" i="19"/>
  <c r="BB48" i="19"/>
  <c r="BJ48" i="19"/>
  <c r="BR48" i="19"/>
  <c r="I49" i="19"/>
  <c r="Q49" i="19"/>
  <c r="Y49" i="19"/>
  <c r="AG49" i="19"/>
  <c r="AO49" i="19"/>
  <c r="AW49" i="19"/>
  <c r="BE49" i="19"/>
  <c r="BM49" i="19"/>
  <c r="D50" i="19"/>
  <c r="L50" i="19"/>
  <c r="T50" i="19"/>
  <c r="AB50" i="19"/>
  <c r="AJ50" i="19"/>
  <c r="AR50" i="19"/>
  <c r="AZ50" i="19"/>
  <c r="BH50" i="19"/>
  <c r="BP50" i="19"/>
  <c r="G51" i="19"/>
  <c r="O51" i="19"/>
  <c r="W51" i="19"/>
  <c r="AE51" i="19"/>
  <c r="AM51" i="19"/>
  <c r="AU51" i="19"/>
  <c r="BC51" i="19"/>
  <c r="BK51" i="19"/>
  <c r="BS51" i="19"/>
  <c r="J52" i="19"/>
  <c r="R52" i="19"/>
  <c r="Z52" i="19"/>
  <c r="AH52" i="19"/>
  <c r="AP52" i="19"/>
  <c r="AX52" i="19"/>
  <c r="BF52" i="19"/>
  <c r="BN52" i="19"/>
  <c r="E53" i="19"/>
  <c r="M53" i="19"/>
  <c r="U53" i="19"/>
  <c r="AC53" i="19"/>
  <c r="AK53" i="19"/>
  <c r="AS53" i="19"/>
  <c r="BA53" i="19"/>
  <c r="BI53" i="19"/>
  <c r="BQ53" i="19"/>
  <c r="H54" i="19"/>
  <c r="P54" i="19"/>
  <c r="X54" i="19"/>
  <c r="AF54" i="19"/>
  <c r="AN54" i="19"/>
  <c r="AV54" i="19"/>
  <c r="BD54" i="19"/>
  <c r="BL54" i="19"/>
  <c r="BT54" i="19"/>
  <c r="K55" i="19"/>
  <c r="S55" i="19"/>
  <c r="AA55" i="19"/>
  <c r="AI55" i="19"/>
  <c r="AQ55" i="19"/>
  <c r="AY55" i="19"/>
  <c r="BG55" i="19"/>
  <c r="BO55" i="19"/>
  <c r="F56" i="19"/>
  <c r="N56" i="19"/>
  <c r="V56" i="19"/>
  <c r="AD56" i="19"/>
  <c r="AL56" i="19"/>
  <c r="AT56" i="19"/>
  <c r="BB56" i="19"/>
  <c r="BJ56" i="19"/>
  <c r="BR56" i="19"/>
  <c r="I57" i="19"/>
  <c r="Q57" i="19"/>
  <c r="Y57" i="19"/>
  <c r="AG57" i="19"/>
  <c r="AO57" i="19"/>
  <c r="AW57" i="19"/>
  <c r="BE57" i="19"/>
  <c r="BM57" i="19"/>
  <c r="AT6" i="19"/>
  <c r="AF8" i="19"/>
  <c r="BL9" i="19"/>
  <c r="AC11" i="19"/>
  <c r="BK12" i="19"/>
  <c r="AA14" i="19"/>
  <c r="AI15" i="19"/>
  <c r="AD16" i="19"/>
  <c r="Y17" i="19"/>
  <c r="T18" i="19"/>
  <c r="O19" i="19"/>
  <c r="BC19" i="19"/>
  <c r="BL19" i="19"/>
  <c r="BT19" i="19"/>
  <c r="K20" i="19"/>
  <c r="S20" i="19"/>
  <c r="AA20" i="19"/>
  <c r="AI20" i="19"/>
  <c r="AQ20" i="19"/>
  <c r="AY20" i="19"/>
  <c r="BG20" i="19"/>
  <c r="BO20" i="19"/>
  <c r="F21" i="19"/>
  <c r="N21" i="19"/>
  <c r="V21" i="19"/>
  <c r="AD21" i="19"/>
  <c r="AL21" i="19"/>
  <c r="AT21" i="19"/>
  <c r="BB21" i="19"/>
  <c r="BJ21" i="19"/>
  <c r="BR21" i="19"/>
  <c r="I22" i="19"/>
  <c r="Q22" i="19"/>
  <c r="Y22" i="19"/>
  <c r="AG22" i="19"/>
  <c r="AO22" i="19"/>
  <c r="AW22" i="19"/>
  <c r="BE22" i="19"/>
  <c r="BM22" i="19"/>
  <c r="D23" i="19"/>
  <c r="L23" i="19"/>
  <c r="T23" i="19"/>
  <c r="AB23" i="19"/>
  <c r="AJ23" i="19"/>
  <c r="AR23" i="19"/>
  <c r="AZ23" i="19"/>
  <c r="BH23" i="19"/>
  <c r="BP23" i="19"/>
  <c r="G24" i="19"/>
  <c r="O24" i="19"/>
  <c r="W24" i="19"/>
  <c r="AE24" i="19"/>
  <c r="AM24" i="19"/>
  <c r="AU24" i="19"/>
  <c r="BC24" i="19"/>
  <c r="BK24" i="19"/>
  <c r="BS24" i="19"/>
  <c r="J25" i="19"/>
  <c r="R25" i="19"/>
  <c r="Z25" i="19"/>
  <c r="AH25" i="19"/>
  <c r="AP25" i="19"/>
  <c r="AX25" i="19"/>
  <c r="BF25" i="19"/>
  <c r="BN25" i="19"/>
  <c r="E26" i="19"/>
  <c r="M26" i="19"/>
  <c r="U26" i="19"/>
  <c r="AC26" i="19"/>
  <c r="AK26" i="19"/>
  <c r="AS26" i="19"/>
  <c r="BA26" i="19"/>
  <c r="BI26" i="19"/>
  <c r="BQ26" i="19"/>
  <c r="H27" i="19"/>
  <c r="P27" i="19"/>
  <c r="X27" i="19"/>
  <c r="AF27" i="19"/>
  <c r="AN27" i="19"/>
  <c r="AV27" i="19"/>
  <c r="BD27" i="19"/>
  <c r="BL27" i="19"/>
  <c r="BT27" i="19"/>
  <c r="K28" i="19"/>
  <c r="S28" i="19"/>
  <c r="AA28" i="19"/>
  <c r="AI28" i="19"/>
  <c r="AQ28" i="19"/>
  <c r="AY28" i="19"/>
  <c r="BG28" i="19"/>
  <c r="BO28" i="19"/>
  <c r="F29" i="19"/>
  <c r="N29" i="19"/>
  <c r="V29" i="19"/>
  <c r="AD29" i="19"/>
  <c r="AL29" i="19"/>
  <c r="AT29" i="19"/>
  <c r="BB29" i="19"/>
  <c r="BJ29" i="19"/>
  <c r="BR29" i="19"/>
  <c r="I30" i="19"/>
  <c r="Q30" i="19"/>
  <c r="Y30" i="19"/>
  <c r="AG30" i="19"/>
  <c r="AO30" i="19"/>
  <c r="AW30" i="19"/>
  <c r="BE30" i="19"/>
  <c r="BM30" i="19"/>
  <c r="D31" i="19"/>
  <c r="L31" i="19"/>
  <c r="T31" i="19"/>
  <c r="AB31" i="19"/>
  <c r="AJ31" i="19"/>
  <c r="AR31" i="19"/>
  <c r="AZ31" i="19"/>
  <c r="BH31" i="19"/>
  <c r="BP31" i="19"/>
  <c r="G32" i="19"/>
  <c r="O32" i="19"/>
  <c r="W32" i="19"/>
  <c r="AE32" i="19"/>
  <c r="AM32" i="19"/>
  <c r="AU32" i="19"/>
  <c r="BC32" i="19"/>
  <c r="BK32" i="19"/>
  <c r="BS32" i="19"/>
  <c r="J33" i="19"/>
  <c r="R33" i="19"/>
  <c r="Z33" i="19"/>
  <c r="AH33" i="19"/>
  <c r="AP33" i="19"/>
  <c r="AX33" i="19"/>
  <c r="BF33" i="19"/>
  <c r="BN33" i="19"/>
  <c r="E34" i="19"/>
  <c r="M34" i="19"/>
  <c r="U34" i="19"/>
  <c r="AC34" i="19"/>
  <c r="AK34" i="19"/>
  <c r="AS34" i="19"/>
  <c r="BA34" i="19"/>
  <c r="BI34" i="19"/>
  <c r="BQ34" i="19"/>
  <c r="H35" i="19"/>
  <c r="P35" i="19"/>
  <c r="X35" i="19"/>
  <c r="AF35" i="19"/>
  <c r="AN35" i="19"/>
  <c r="AV35" i="19"/>
  <c r="BD35" i="19"/>
  <c r="BL35" i="19"/>
  <c r="BT35" i="19"/>
  <c r="K36" i="19"/>
  <c r="S36" i="19"/>
  <c r="AA36" i="19"/>
  <c r="AI36" i="19"/>
  <c r="AQ36" i="19"/>
  <c r="AY36" i="19"/>
  <c r="BG36" i="19"/>
  <c r="BO36" i="19"/>
  <c r="F37" i="19"/>
  <c r="N37" i="19"/>
  <c r="V37" i="19"/>
  <c r="AD37" i="19"/>
  <c r="AL37" i="19"/>
  <c r="AT37" i="19"/>
  <c r="BB37" i="19"/>
  <c r="BJ37" i="19"/>
  <c r="BR37" i="19"/>
  <c r="I38" i="19"/>
  <c r="Q38" i="19"/>
  <c r="Y38" i="19"/>
  <c r="AG38" i="19"/>
  <c r="AO38" i="19"/>
  <c r="AW38" i="19"/>
  <c r="BE38" i="19"/>
  <c r="BM38" i="19"/>
  <c r="D39" i="19"/>
  <c r="L39" i="19"/>
  <c r="T39" i="19"/>
  <c r="AB39" i="19"/>
  <c r="AJ39" i="19"/>
  <c r="AR39" i="19"/>
  <c r="AZ39" i="19"/>
  <c r="BH39" i="19"/>
  <c r="BP39" i="19"/>
  <c r="G40" i="19"/>
  <c r="O40" i="19"/>
  <c r="W40" i="19"/>
  <c r="AE40" i="19"/>
  <c r="AM40" i="19"/>
  <c r="AU40" i="19"/>
  <c r="BC40" i="19"/>
  <c r="BK40" i="19"/>
  <c r="BS40" i="19"/>
  <c r="J41" i="19"/>
  <c r="R41" i="19"/>
  <c r="Z41" i="19"/>
  <c r="AH41" i="19"/>
  <c r="AP41" i="19"/>
  <c r="AX41" i="19"/>
  <c r="BF41" i="19"/>
  <c r="BN41" i="19"/>
  <c r="E42" i="19"/>
  <c r="M42" i="19"/>
  <c r="U42" i="19"/>
  <c r="AC42" i="19"/>
  <c r="AK42" i="19"/>
  <c r="AS42" i="19"/>
  <c r="BA42" i="19"/>
  <c r="BI42" i="19"/>
  <c r="BQ42" i="19"/>
  <c r="H43" i="19"/>
  <c r="P43" i="19"/>
  <c r="X43" i="19"/>
  <c r="AF43" i="19"/>
  <c r="AN43" i="19"/>
  <c r="AV43" i="19"/>
  <c r="BD43" i="19"/>
  <c r="BL43" i="19"/>
  <c r="BT43" i="19"/>
  <c r="K44" i="19"/>
  <c r="S44" i="19"/>
  <c r="AA44" i="19"/>
  <c r="AI44" i="19"/>
  <c r="AQ44" i="19"/>
  <c r="AY44" i="19"/>
  <c r="BG44" i="19"/>
  <c r="BO44" i="19"/>
  <c r="F45" i="19"/>
  <c r="N45" i="19"/>
  <c r="V45" i="19"/>
  <c r="AD45" i="19"/>
  <c r="AL45" i="19"/>
  <c r="AT45" i="19"/>
  <c r="BB45" i="19"/>
  <c r="BJ45" i="19"/>
  <c r="BR45" i="19"/>
  <c r="I46" i="19"/>
  <c r="Q46" i="19"/>
  <c r="Y46" i="19"/>
  <c r="AG46" i="19"/>
  <c r="AO46" i="19"/>
  <c r="AW46" i="19"/>
  <c r="BE46" i="19"/>
  <c r="BM46" i="19"/>
  <c r="D47" i="19"/>
  <c r="L47" i="19"/>
  <c r="T47" i="19"/>
  <c r="AB47" i="19"/>
  <c r="AJ47" i="19"/>
  <c r="AR47" i="19"/>
  <c r="AZ47" i="19"/>
  <c r="BH47" i="19"/>
  <c r="BP47" i="19"/>
  <c r="G48" i="19"/>
  <c r="O48" i="19"/>
  <c r="W48" i="19"/>
  <c r="AE48" i="19"/>
  <c r="AM48" i="19"/>
  <c r="AU48" i="19"/>
  <c r="BC48" i="19"/>
  <c r="BK48" i="19"/>
  <c r="BS48" i="19"/>
  <c r="J49" i="19"/>
  <c r="R49" i="19"/>
  <c r="Z49" i="19"/>
  <c r="AH49" i="19"/>
  <c r="AP49" i="19"/>
  <c r="AX49" i="19"/>
  <c r="BF49" i="19"/>
  <c r="BN49" i="19"/>
  <c r="E50" i="19"/>
  <c r="M50" i="19"/>
  <c r="U50" i="19"/>
  <c r="AC50" i="19"/>
  <c r="AK50" i="19"/>
  <c r="AS50" i="19"/>
  <c r="BA50" i="19"/>
  <c r="BI50" i="19"/>
  <c r="BQ50" i="19"/>
  <c r="H51" i="19"/>
  <c r="P51" i="19"/>
  <c r="X51" i="19"/>
  <c r="AF51" i="19"/>
  <c r="AN51" i="19"/>
  <c r="AV51" i="19"/>
  <c r="BD51" i="19"/>
  <c r="BL51" i="19"/>
  <c r="BT51" i="19"/>
  <c r="K52" i="19"/>
  <c r="S52" i="19"/>
  <c r="AA52" i="19"/>
  <c r="AI52" i="19"/>
  <c r="AQ52" i="19"/>
  <c r="AY52" i="19"/>
  <c r="BG52" i="19"/>
  <c r="BO52" i="19"/>
  <c r="F53" i="19"/>
  <c r="N53" i="19"/>
  <c r="V53" i="19"/>
  <c r="AD53" i="19"/>
  <c r="AL53" i="19"/>
  <c r="AT53" i="19"/>
  <c r="BB53" i="19"/>
  <c r="BJ53" i="19"/>
  <c r="BR53" i="19"/>
  <c r="I54" i="19"/>
  <c r="Q54" i="19"/>
  <c r="Y54" i="19"/>
  <c r="AG54" i="19"/>
  <c r="AO54" i="19"/>
  <c r="AW54" i="19"/>
  <c r="BE54" i="19"/>
  <c r="BM54" i="19"/>
  <c r="D55" i="19"/>
  <c r="L55" i="19"/>
  <c r="T55" i="19"/>
  <c r="AB55" i="19"/>
  <c r="AJ55" i="19"/>
  <c r="AR55" i="19"/>
  <c r="AZ55" i="19"/>
  <c r="BH55" i="19"/>
  <c r="BP55" i="19"/>
  <c r="G56" i="19"/>
  <c r="O56" i="19"/>
  <c r="W56" i="19"/>
  <c r="AE56" i="19"/>
  <c r="AM56" i="19"/>
  <c r="AU56" i="19"/>
  <c r="BC56" i="19"/>
  <c r="BK56" i="19"/>
  <c r="BS56" i="19"/>
  <c r="J57" i="19"/>
  <c r="R57" i="19"/>
  <c r="Z57" i="19"/>
  <c r="AH57" i="19"/>
  <c r="AP57" i="19"/>
  <c r="AX57" i="19"/>
  <c r="BF57" i="19"/>
  <c r="BJ6" i="19"/>
  <c r="AR8" i="19"/>
  <c r="I10" i="19"/>
  <c r="AP11" i="19"/>
  <c r="G13" i="19"/>
  <c r="AM14" i="19"/>
  <c r="AQ15" i="19"/>
  <c r="AL16" i="19"/>
  <c r="AG17" i="19"/>
  <c r="AB18" i="19"/>
  <c r="W19" i="19"/>
  <c r="BE19" i="19"/>
  <c r="BM19" i="19"/>
  <c r="D20" i="19"/>
  <c r="L20" i="19"/>
  <c r="T20" i="19"/>
  <c r="AB20" i="19"/>
  <c r="AJ20" i="19"/>
  <c r="AR20" i="19"/>
  <c r="AZ20" i="19"/>
  <c r="BH20" i="19"/>
  <c r="BP20" i="19"/>
  <c r="G21" i="19"/>
  <c r="O21" i="19"/>
  <c r="W21" i="19"/>
  <c r="AE21" i="19"/>
  <c r="AM21" i="19"/>
  <c r="AU21" i="19"/>
  <c r="BC21" i="19"/>
  <c r="BK21" i="19"/>
  <c r="BS21" i="19"/>
  <c r="J22" i="19"/>
  <c r="R22" i="19"/>
  <c r="Z22" i="19"/>
  <c r="AH22" i="19"/>
  <c r="AP22" i="19"/>
  <c r="AX22" i="19"/>
  <c r="BF22" i="19"/>
  <c r="BN22" i="19"/>
  <c r="E23" i="19"/>
  <c r="M23" i="19"/>
  <c r="U23" i="19"/>
  <c r="AC23" i="19"/>
  <c r="AK23" i="19"/>
  <c r="AS23" i="19"/>
  <c r="BA23" i="19"/>
  <c r="BI23" i="19"/>
  <c r="BQ23" i="19"/>
  <c r="H24" i="19"/>
  <c r="P24" i="19"/>
  <c r="X24" i="19"/>
  <c r="AF24" i="19"/>
  <c r="AN24" i="19"/>
  <c r="AV24" i="19"/>
  <c r="BD24" i="19"/>
  <c r="BL24" i="19"/>
  <c r="BT24" i="19"/>
  <c r="K25" i="19"/>
  <c r="S25" i="19"/>
  <c r="AA25" i="19"/>
  <c r="AI25" i="19"/>
  <c r="AQ25" i="19"/>
  <c r="AY25" i="19"/>
  <c r="BG25" i="19"/>
  <c r="BO25" i="19"/>
  <c r="F26" i="19"/>
  <c r="N26" i="19"/>
  <c r="V26" i="19"/>
  <c r="AD26" i="19"/>
  <c r="AL26" i="19"/>
  <c r="AT26" i="19"/>
  <c r="BB26" i="19"/>
  <c r="BJ26" i="19"/>
  <c r="BR26" i="19"/>
  <c r="I27" i="19"/>
  <c r="Q27" i="19"/>
  <c r="Y27" i="19"/>
  <c r="AG27" i="19"/>
  <c r="AO27" i="19"/>
  <c r="AW27" i="19"/>
  <c r="BE27" i="19"/>
  <c r="BM27" i="19"/>
  <c r="D28" i="19"/>
  <c r="L28" i="19"/>
  <c r="T28" i="19"/>
  <c r="AB28" i="19"/>
  <c r="AJ28" i="19"/>
  <c r="AR28" i="19"/>
  <c r="AZ28" i="19"/>
  <c r="BH28" i="19"/>
  <c r="BP28" i="19"/>
  <c r="G29" i="19"/>
  <c r="O29" i="19"/>
  <c r="W29" i="19"/>
  <c r="AE29" i="19"/>
  <c r="AM29" i="19"/>
  <c r="AU29" i="19"/>
  <c r="BC29" i="19"/>
  <c r="BK29" i="19"/>
  <c r="BS29" i="19"/>
  <c r="J30" i="19"/>
  <c r="R30" i="19"/>
  <c r="Z30" i="19"/>
  <c r="AH30" i="19"/>
  <c r="AP30" i="19"/>
  <c r="AX30" i="19"/>
  <c r="BF30" i="19"/>
  <c r="BN30" i="19"/>
  <c r="E31" i="19"/>
  <c r="M31" i="19"/>
  <c r="U31" i="19"/>
  <c r="AC31" i="19"/>
  <c r="AK31" i="19"/>
  <c r="AS31" i="19"/>
  <c r="BA31" i="19"/>
  <c r="BI31" i="19"/>
  <c r="BQ31" i="19"/>
  <c r="H32" i="19"/>
  <c r="P32" i="19"/>
  <c r="X32" i="19"/>
  <c r="AF32" i="19"/>
  <c r="AN32" i="19"/>
  <c r="AV32" i="19"/>
  <c r="BD32" i="19"/>
  <c r="BL32" i="19"/>
  <c r="BT32" i="19"/>
  <c r="K33" i="19"/>
  <c r="S33" i="19"/>
  <c r="AA33" i="19"/>
  <c r="AI33" i="19"/>
  <c r="AQ33" i="19"/>
  <c r="AY33" i="19"/>
  <c r="BG33" i="19"/>
  <c r="BO33" i="19"/>
  <c r="F34" i="19"/>
  <c r="N34" i="19"/>
  <c r="V34" i="19"/>
  <c r="AD34" i="19"/>
  <c r="AL34" i="19"/>
  <c r="AT34" i="19"/>
  <c r="BB34" i="19"/>
  <c r="BJ34" i="19"/>
  <c r="BR34" i="19"/>
  <c r="I35" i="19"/>
  <c r="Q35" i="19"/>
  <c r="Y35" i="19"/>
  <c r="AG35" i="19"/>
  <c r="AO35" i="19"/>
  <c r="AW35" i="19"/>
  <c r="BE35" i="19"/>
  <c r="BM35" i="19"/>
  <c r="D36" i="19"/>
  <c r="L36" i="19"/>
  <c r="T36" i="19"/>
  <c r="AB36" i="19"/>
  <c r="AJ36" i="19"/>
  <c r="AR36" i="19"/>
  <c r="AZ36" i="19"/>
  <c r="BH36" i="19"/>
  <c r="BP36" i="19"/>
  <c r="G37" i="19"/>
  <c r="O37" i="19"/>
  <c r="W37" i="19"/>
  <c r="AE37" i="19"/>
  <c r="AM37" i="19"/>
  <c r="AU37" i="19"/>
  <c r="BC37" i="19"/>
  <c r="BK37" i="19"/>
  <c r="BS37" i="19"/>
  <c r="J38" i="19"/>
  <c r="R38" i="19"/>
  <c r="Z38" i="19"/>
  <c r="AH38" i="19"/>
  <c r="AP38" i="19"/>
  <c r="AX38" i="19"/>
  <c r="BF38" i="19"/>
  <c r="BN38" i="19"/>
  <c r="E39" i="19"/>
  <c r="M39" i="19"/>
  <c r="U39" i="19"/>
  <c r="AC39" i="19"/>
  <c r="AK39" i="19"/>
  <c r="AS39" i="19"/>
  <c r="BA39" i="19"/>
  <c r="BI39" i="19"/>
  <c r="BQ39" i="19"/>
  <c r="H40" i="19"/>
  <c r="P40" i="19"/>
  <c r="X40" i="19"/>
  <c r="AF40" i="19"/>
  <c r="AN40" i="19"/>
  <c r="AV40" i="19"/>
  <c r="BD40" i="19"/>
  <c r="BL40" i="19"/>
  <c r="BT40" i="19"/>
  <c r="K41" i="19"/>
  <c r="S41" i="19"/>
  <c r="AA41" i="19"/>
  <c r="AI41" i="19"/>
  <c r="AQ41" i="19"/>
  <c r="AY41" i="19"/>
  <c r="BG41" i="19"/>
  <c r="BO41" i="19"/>
  <c r="F42" i="19"/>
  <c r="N42" i="19"/>
  <c r="V42" i="19"/>
  <c r="AD42" i="19"/>
  <c r="AL42" i="19"/>
  <c r="AT42" i="19"/>
  <c r="BB42" i="19"/>
  <c r="BJ42" i="19"/>
  <c r="BR42" i="19"/>
  <c r="I43" i="19"/>
  <c r="Q43" i="19"/>
  <c r="Y43" i="19"/>
  <c r="AG43" i="19"/>
  <c r="AO43" i="19"/>
  <c r="AW43" i="19"/>
  <c r="BE43" i="19"/>
  <c r="BM43" i="19"/>
  <c r="D44" i="19"/>
  <c r="L44" i="19"/>
  <c r="T44" i="19"/>
  <c r="AB44" i="19"/>
  <c r="AJ44" i="19"/>
  <c r="AR44" i="19"/>
  <c r="AZ44" i="19"/>
  <c r="BH44" i="19"/>
  <c r="BP44" i="19"/>
  <c r="G45" i="19"/>
  <c r="O45" i="19"/>
  <c r="W45" i="19"/>
  <c r="AE45" i="19"/>
  <c r="AM45" i="19"/>
  <c r="AU45" i="19"/>
  <c r="BC45" i="19"/>
  <c r="BK45" i="19"/>
  <c r="BS45" i="19"/>
  <c r="J46" i="19"/>
  <c r="R46" i="19"/>
  <c r="Z46" i="19"/>
  <c r="AH46" i="19"/>
  <c r="AP46" i="19"/>
  <c r="AX46" i="19"/>
  <c r="BF46" i="19"/>
  <c r="BN46" i="19"/>
  <c r="E47" i="19"/>
  <c r="M47" i="19"/>
  <c r="U47" i="19"/>
  <c r="AC47" i="19"/>
  <c r="AK47" i="19"/>
  <c r="AS47" i="19"/>
  <c r="BA47" i="19"/>
  <c r="BI47" i="19"/>
  <c r="BQ47" i="19"/>
  <c r="H48" i="19"/>
  <c r="P48" i="19"/>
  <c r="X48" i="19"/>
  <c r="AF48" i="19"/>
  <c r="AN48" i="19"/>
  <c r="AV48" i="19"/>
  <c r="BD48" i="19"/>
  <c r="BL48" i="19"/>
  <c r="BT48" i="19"/>
  <c r="K49" i="19"/>
  <c r="S49" i="19"/>
  <c r="AA49" i="19"/>
  <c r="AI49" i="19"/>
  <c r="AQ49" i="19"/>
  <c r="AY49" i="19"/>
  <c r="BG49" i="19"/>
  <c r="BO49" i="19"/>
  <c r="F50" i="19"/>
  <c r="N50" i="19"/>
  <c r="V50" i="19"/>
  <c r="AD50" i="19"/>
  <c r="AL50" i="19"/>
  <c r="AT50" i="19"/>
  <c r="BB50" i="19"/>
  <c r="BJ50" i="19"/>
  <c r="BR50" i="19"/>
  <c r="I51" i="19"/>
  <c r="Q51" i="19"/>
  <c r="Y51" i="19"/>
  <c r="AG51" i="19"/>
  <c r="AO51" i="19"/>
  <c r="AW51" i="19"/>
  <c r="BE51" i="19"/>
  <c r="BM51" i="19"/>
  <c r="D52" i="19"/>
  <c r="L52" i="19"/>
  <c r="T52" i="19"/>
  <c r="AB52" i="19"/>
  <c r="AJ52" i="19"/>
  <c r="AR52" i="19"/>
  <c r="AZ52" i="19"/>
  <c r="BH52" i="19"/>
  <c r="BP52" i="19"/>
  <c r="G53" i="19"/>
  <c r="O53" i="19"/>
  <c r="W53" i="19"/>
  <c r="AE53" i="19"/>
  <c r="AM53" i="19"/>
  <c r="AU53" i="19"/>
  <c r="BC53" i="19"/>
  <c r="BK53" i="19"/>
  <c r="BS53" i="19"/>
  <c r="J54" i="19"/>
  <c r="R54" i="19"/>
  <c r="Z54" i="19"/>
  <c r="AH54" i="19"/>
  <c r="AP54" i="19"/>
  <c r="AX54" i="19"/>
  <c r="BF54" i="19"/>
  <c r="BN54" i="19"/>
  <c r="E55" i="19"/>
  <c r="M55" i="19"/>
  <c r="U55" i="19"/>
  <c r="AC55" i="19"/>
  <c r="AK55" i="19"/>
  <c r="AS55" i="19"/>
  <c r="BA55" i="19"/>
  <c r="BI55" i="19"/>
  <c r="BQ55" i="19"/>
  <c r="H56" i="19"/>
  <c r="P56" i="19"/>
  <c r="X56" i="19"/>
  <c r="AF56" i="19"/>
  <c r="AN56" i="19"/>
  <c r="AV56" i="19"/>
  <c r="BD56" i="19"/>
  <c r="BL56" i="19"/>
  <c r="BT56" i="19"/>
  <c r="K57" i="19"/>
  <c r="S57" i="19"/>
  <c r="AA57" i="19"/>
  <c r="AI57" i="19"/>
  <c r="AQ57" i="19"/>
  <c r="AY57" i="19"/>
  <c r="BG57" i="19"/>
  <c r="S5" i="19"/>
  <c r="I7" i="19"/>
  <c r="BE8" i="19"/>
  <c r="V10" i="19"/>
  <c r="BB11" i="19"/>
  <c r="S13" i="19"/>
  <c r="BA14" i="19"/>
  <c r="AY15" i="19"/>
  <c r="AT16" i="19"/>
  <c r="AO17" i="19"/>
  <c r="AJ18" i="19"/>
  <c r="AE19" i="19"/>
  <c r="BF19" i="19"/>
  <c r="BN19" i="19"/>
  <c r="E20" i="19"/>
  <c r="M20" i="19"/>
  <c r="U20" i="19"/>
  <c r="AC20" i="19"/>
  <c r="AK20" i="19"/>
  <c r="AS20" i="19"/>
  <c r="BA20" i="19"/>
  <c r="BI20" i="19"/>
  <c r="BQ20" i="19"/>
  <c r="H21" i="19"/>
  <c r="P21" i="19"/>
  <c r="X21" i="19"/>
  <c r="AF21" i="19"/>
  <c r="AN21" i="19"/>
  <c r="AV21" i="19"/>
  <c r="BD21" i="19"/>
  <c r="BL21" i="19"/>
  <c r="BT21" i="19"/>
  <c r="K22" i="19"/>
  <c r="S22" i="19"/>
  <c r="AA22" i="19"/>
  <c r="AI22" i="19"/>
  <c r="AQ22" i="19"/>
  <c r="AY22" i="19"/>
  <c r="BG22" i="19"/>
  <c r="BO22" i="19"/>
  <c r="F23" i="19"/>
  <c r="N23" i="19"/>
  <c r="V23" i="19"/>
  <c r="AD23" i="19"/>
  <c r="AL23" i="19"/>
  <c r="AT23" i="19"/>
  <c r="BB23" i="19"/>
  <c r="BJ23" i="19"/>
  <c r="BR23" i="19"/>
  <c r="I24" i="19"/>
  <c r="Q24" i="19"/>
  <c r="Y24" i="19"/>
  <c r="AG24" i="19"/>
  <c r="AO24" i="19"/>
  <c r="AW24" i="19"/>
  <c r="BE24" i="19"/>
  <c r="BM24" i="19"/>
  <c r="D25" i="19"/>
  <c r="L25" i="19"/>
  <c r="T25" i="19"/>
  <c r="AB25" i="19"/>
  <c r="AJ25" i="19"/>
  <c r="AR25" i="19"/>
  <c r="AZ25" i="19"/>
  <c r="BH25" i="19"/>
  <c r="BP25" i="19"/>
  <c r="G26" i="19"/>
  <c r="O26" i="19"/>
  <c r="W26" i="19"/>
  <c r="AE26" i="19"/>
  <c r="AM26" i="19"/>
  <c r="AU26" i="19"/>
  <c r="BC26" i="19"/>
  <c r="BK26" i="19"/>
  <c r="BS26" i="19"/>
  <c r="J27" i="19"/>
  <c r="R27" i="19"/>
  <c r="Z27" i="19"/>
  <c r="AH27" i="19"/>
  <c r="AP27" i="19"/>
  <c r="AX27" i="19"/>
  <c r="BF27" i="19"/>
  <c r="BN27" i="19"/>
  <c r="E28" i="19"/>
  <c r="M28" i="19"/>
  <c r="U28" i="19"/>
  <c r="AC28" i="19"/>
  <c r="AK28" i="19"/>
  <c r="AS28" i="19"/>
  <c r="BA28" i="19"/>
  <c r="BI28" i="19"/>
  <c r="BQ28" i="19"/>
  <c r="H29" i="19"/>
  <c r="P29" i="19"/>
  <c r="X29" i="19"/>
  <c r="AF29" i="19"/>
  <c r="AN29" i="19"/>
  <c r="AV29" i="19"/>
  <c r="BD29" i="19"/>
  <c r="BL29" i="19"/>
  <c r="BT29" i="19"/>
  <c r="K30" i="19"/>
  <c r="S30" i="19"/>
  <c r="AA30" i="19"/>
  <c r="AI30" i="19"/>
  <c r="AQ30" i="19"/>
  <c r="AY30" i="19"/>
  <c r="BG30" i="19"/>
  <c r="BO30" i="19"/>
  <c r="F31" i="19"/>
  <c r="N31" i="19"/>
  <c r="V31" i="19"/>
  <c r="AD31" i="19"/>
  <c r="AL31" i="19"/>
  <c r="AT31" i="19"/>
  <c r="BB31" i="19"/>
  <c r="BJ31" i="19"/>
  <c r="BR31" i="19"/>
  <c r="I32" i="19"/>
  <c r="Q32" i="19"/>
  <c r="Y32" i="19"/>
  <c r="AG32" i="19"/>
  <c r="AO32" i="19"/>
  <c r="AW32" i="19"/>
  <c r="BE32" i="19"/>
  <c r="BM32" i="19"/>
  <c r="D33" i="19"/>
  <c r="L33" i="19"/>
  <c r="T33" i="19"/>
  <c r="AB33" i="19"/>
  <c r="AJ33" i="19"/>
  <c r="AR33" i="19"/>
  <c r="AZ33" i="19"/>
  <c r="BH33" i="19"/>
  <c r="BP33" i="19"/>
  <c r="G34" i="19"/>
  <c r="O34" i="19"/>
  <c r="W34" i="19"/>
  <c r="AE34" i="19"/>
  <c r="AM34" i="19"/>
  <c r="AU34" i="19"/>
  <c r="BC34" i="19"/>
  <c r="BK34" i="19"/>
  <c r="BS34" i="19"/>
  <c r="J35" i="19"/>
  <c r="R35" i="19"/>
  <c r="Z35" i="19"/>
  <c r="AH35" i="19"/>
  <c r="AP35" i="19"/>
  <c r="AX35" i="19"/>
  <c r="BF35" i="19"/>
  <c r="BN35" i="19"/>
  <c r="E36" i="19"/>
  <c r="M36" i="19"/>
  <c r="U36" i="19"/>
  <c r="AC36" i="19"/>
  <c r="AK36" i="19"/>
  <c r="AS36" i="19"/>
  <c r="BA36" i="19"/>
  <c r="BI36" i="19"/>
  <c r="BQ36" i="19"/>
  <c r="H37" i="19"/>
  <c r="P37" i="19"/>
  <c r="X37" i="19"/>
  <c r="AF37" i="19"/>
  <c r="AN37" i="19"/>
  <c r="AV37" i="19"/>
  <c r="BD37" i="19"/>
  <c r="BL37" i="19"/>
  <c r="BT37" i="19"/>
  <c r="K38" i="19"/>
  <c r="S38" i="19"/>
  <c r="AA38" i="19"/>
  <c r="AI38" i="19"/>
  <c r="AQ38" i="19"/>
  <c r="AY38" i="19"/>
  <c r="BG38" i="19"/>
  <c r="BO38" i="19"/>
  <c r="F39" i="19"/>
  <c r="N39" i="19"/>
  <c r="V39" i="19"/>
  <c r="AD39" i="19"/>
  <c r="AL39" i="19"/>
  <c r="AT39" i="19"/>
  <c r="BB39" i="19"/>
  <c r="BJ39" i="19"/>
  <c r="BR39" i="19"/>
  <c r="I40" i="19"/>
  <c r="Q40" i="19"/>
  <c r="Y40" i="19"/>
  <c r="AG40" i="19"/>
  <c r="AO40" i="19"/>
  <c r="AW40" i="19"/>
  <c r="BE40" i="19"/>
  <c r="BM40" i="19"/>
  <c r="D41" i="19"/>
  <c r="L41" i="19"/>
  <c r="T41" i="19"/>
  <c r="AB41" i="19"/>
  <c r="AJ41" i="19"/>
  <c r="AR41" i="19"/>
  <c r="AZ41" i="19"/>
  <c r="BH41" i="19"/>
  <c r="BP41" i="19"/>
  <c r="G42" i="19"/>
  <c r="O42" i="19"/>
  <c r="W42" i="19"/>
  <c r="AE42" i="19"/>
  <c r="AM42" i="19"/>
  <c r="AU42" i="19"/>
  <c r="BC42" i="19"/>
  <c r="BK42" i="19"/>
  <c r="BS42" i="19"/>
  <c r="J43" i="19"/>
  <c r="R43" i="19"/>
  <c r="Z43" i="19"/>
  <c r="AH43" i="19"/>
  <c r="AP43" i="19"/>
  <c r="AX43" i="19"/>
  <c r="BF43" i="19"/>
  <c r="BN43" i="19"/>
  <c r="E44" i="19"/>
  <c r="M44" i="19"/>
  <c r="U44" i="19"/>
  <c r="AC44" i="19"/>
  <c r="AK44" i="19"/>
  <c r="AS44" i="19"/>
  <c r="BA44" i="19"/>
  <c r="BI44" i="19"/>
  <c r="BQ44" i="19"/>
  <c r="H45" i="19"/>
  <c r="P45" i="19"/>
  <c r="X45" i="19"/>
  <c r="AF45" i="19"/>
  <c r="AN45" i="19"/>
  <c r="AV45" i="19"/>
  <c r="BD45" i="19"/>
  <c r="BL45" i="19"/>
  <c r="BT45" i="19"/>
  <c r="K46" i="19"/>
  <c r="S46" i="19"/>
  <c r="AA46" i="19"/>
  <c r="AI46" i="19"/>
  <c r="AQ46" i="19"/>
  <c r="AY46" i="19"/>
  <c r="BG46" i="19"/>
  <c r="BO46" i="19"/>
  <c r="F47" i="19"/>
  <c r="N47" i="19"/>
  <c r="V47" i="19"/>
  <c r="AD47" i="19"/>
  <c r="AL47" i="19"/>
  <c r="AT47" i="19"/>
  <c r="BB47" i="19"/>
  <c r="BJ47" i="19"/>
  <c r="BR47" i="19"/>
  <c r="I48" i="19"/>
  <c r="Q48" i="19"/>
  <c r="Y48" i="19"/>
  <c r="AG48" i="19"/>
  <c r="AO48" i="19"/>
  <c r="AW48" i="19"/>
  <c r="BE48" i="19"/>
  <c r="BM48" i="19"/>
  <c r="D49" i="19"/>
  <c r="L49" i="19"/>
  <c r="T49" i="19"/>
  <c r="AB49" i="19"/>
  <c r="AJ49" i="19"/>
  <c r="AR49" i="19"/>
  <c r="AZ49" i="19"/>
  <c r="BH49" i="19"/>
  <c r="BP49" i="19"/>
  <c r="G50" i="19"/>
  <c r="O50" i="19"/>
  <c r="W50" i="19"/>
  <c r="AE50" i="19"/>
  <c r="AM50" i="19"/>
  <c r="AU50" i="19"/>
  <c r="BC50" i="19"/>
  <c r="BK50" i="19"/>
  <c r="BS50" i="19"/>
  <c r="J51" i="19"/>
  <c r="R51" i="19"/>
  <c r="Z51" i="19"/>
  <c r="AH51" i="19"/>
  <c r="AP51" i="19"/>
  <c r="AX51" i="19"/>
  <c r="BF51" i="19"/>
  <c r="BN51" i="19"/>
  <c r="E52" i="19"/>
  <c r="M52" i="19"/>
  <c r="U52" i="19"/>
  <c r="AC52" i="19"/>
  <c r="AK52" i="19"/>
  <c r="AS52" i="19"/>
  <c r="BA52" i="19"/>
  <c r="BI52" i="19"/>
  <c r="BQ52" i="19"/>
  <c r="H53" i="19"/>
  <c r="P53" i="19"/>
  <c r="X53" i="19"/>
  <c r="AF53" i="19"/>
  <c r="AN53" i="19"/>
  <c r="AV53" i="19"/>
  <c r="BD53" i="19"/>
  <c r="BL53" i="19"/>
  <c r="BT53" i="19"/>
  <c r="K54" i="19"/>
  <c r="S54" i="19"/>
  <c r="AA54" i="19"/>
  <c r="AI54" i="19"/>
  <c r="AQ54" i="19"/>
  <c r="AY54" i="19"/>
  <c r="BG54" i="19"/>
  <c r="BO54" i="19"/>
  <c r="F55" i="19"/>
  <c r="N55" i="19"/>
  <c r="V55" i="19"/>
  <c r="AD55" i="19"/>
  <c r="AL55" i="19"/>
  <c r="AT55" i="19"/>
  <c r="BB55" i="19"/>
  <c r="BJ55" i="19"/>
  <c r="BR55" i="19"/>
  <c r="I56" i="19"/>
  <c r="Q56" i="19"/>
  <c r="Y56" i="19"/>
  <c r="AG56" i="19"/>
  <c r="AO56" i="19"/>
  <c r="AW56" i="19"/>
  <c r="BE56" i="19"/>
  <c r="BM56" i="19"/>
  <c r="D57" i="19"/>
  <c r="L57" i="19"/>
  <c r="T57" i="19"/>
  <c r="AB57" i="19"/>
  <c r="AJ57" i="19"/>
  <c r="AR57" i="19"/>
  <c r="AZ57" i="19"/>
  <c r="AI5" i="19"/>
  <c r="Y7" i="19"/>
  <c r="BQ8" i="19"/>
  <c r="AH10" i="19"/>
  <c r="BP11" i="19"/>
  <c r="AF13" i="19"/>
  <c r="BL14" i="19"/>
  <c r="BG15" i="19"/>
  <c r="BB16" i="19"/>
  <c r="AW17" i="19"/>
  <c r="AR18" i="19"/>
  <c r="AM19" i="19"/>
  <c r="BG19" i="19"/>
  <c r="BO19" i="19"/>
  <c r="F20" i="19"/>
  <c r="N20" i="19"/>
  <c r="V20" i="19"/>
  <c r="AD20" i="19"/>
  <c r="AL20" i="19"/>
  <c r="AT20" i="19"/>
  <c r="BB20" i="19"/>
  <c r="BJ20" i="19"/>
  <c r="BR20" i="19"/>
  <c r="I21" i="19"/>
  <c r="Q21" i="19"/>
  <c r="Y21" i="19"/>
  <c r="AG21" i="19"/>
  <c r="AO21" i="19"/>
  <c r="AW21" i="19"/>
  <c r="BE21" i="19"/>
  <c r="BM21" i="19"/>
  <c r="D22" i="19"/>
  <c r="L22" i="19"/>
  <c r="T22" i="19"/>
  <c r="AB22" i="19"/>
  <c r="AJ22" i="19"/>
  <c r="AR22" i="19"/>
  <c r="AZ22" i="19"/>
  <c r="BH22" i="19"/>
  <c r="BP22" i="19"/>
  <c r="G23" i="19"/>
  <c r="O23" i="19"/>
  <c r="W23" i="19"/>
  <c r="AE23" i="19"/>
  <c r="AM23" i="19"/>
  <c r="AU23" i="19"/>
  <c r="BC23" i="19"/>
  <c r="BK23" i="19"/>
  <c r="BS23" i="19"/>
  <c r="J24" i="19"/>
  <c r="R24" i="19"/>
  <c r="Z24" i="19"/>
  <c r="AH24" i="19"/>
  <c r="AP24" i="19"/>
  <c r="AX24" i="19"/>
  <c r="BF24" i="19"/>
  <c r="BN24" i="19"/>
  <c r="E25" i="19"/>
  <c r="M25" i="19"/>
  <c r="U25" i="19"/>
  <c r="AC25" i="19"/>
  <c r="AK25" i="19"/>
  <c r="AS25" i="19"/>
  <c r="BA25" i="19"/>
  <c r="BI25" i="19"/>
  <c r="BQ25" i="19"/>
  <c r="H26" i="19"/>
  <c r="P26" i="19"/>
  <c r="X26" i="19"/>
  <c r="AF26" i="19"/>
  <c r="AN26" i="19"/>
  <c r="AV26" i="19"/>
  <c r="BD26" i="19"/>
  <c r="BL26" i="19"/>
  <c r="BT26" i="19"/>
  <c r="K27" i="19"/>
  <c r="S27" i="19"/>
  <c r="AA27" i="19"/>
  <c r="AI27" i="19"/>
  <c r="AQ27" i="19"/>
  <c r="AY27" i="19"/>
  <c r="BG27" i="19"/>
  <c r="BO27" i="19"/>
  <c r="F28" i="19"/>
  <c r="N28" i="19"/>
  <c r="V28" i="19"/>
  <c r="AD28" i="19"/>
  <c r="AL28" i="19"/>
  <c r="AT28" i="19"/>
  <c r="BB28" i="19"/>
  <c r="BJ28" i="19"/>
  <c r="BR28" i="19"/>
  <c r="I29" i="19"/>
  <c r="Q29" i="19"/>
  <c r="Y29" i="19"/>
  <c r="AG29" i="19"/>
  <c r="AO29" i="19"/>
  <c r="AW29" i="19"/>
  <c r="BE29" i="19"/>
  <c r="BM29" i="19"/>
  <c r="D30" i="19"/>
  <c r="L30" i="19"/>
  <c r="T30" i="19"/>
  <c r="AB30" i="19"/>
  <c r="AJ30" i="19"/>
  <c r="AR30" i="19"/>
  <c r="AZ30" i="19"/>
  <c r="BH30" i="19"/>
  <c r="BP30" i="19"/>
  <c r="G31" i="19"/>
  <c r="O31" i="19"/>
  <c r="W31" i="19"/>
  <c r="AE31" i="19"/>
  <c r="AM31" i="19"/>
  <c r="AU31" i="19"/>
  <c r="BC31" i="19"/>
  <c r="BK31" i="19"/>
  <c r="BS31" i="19"/>
  <c r="J32" i="19"/>
  <c r="R32" i="19"/>
  <c r="Z32" i="19"/>
  <c r="AH32" i="19"/>
  <c r="AP32" i="19"/>
  <c r="AX32" i="19"/>
  <c r="BF32" i="19"/>
  <c r="BN32" i="19"/>
  <c r="E33" i="19"/>
  <c r="M33" i="19"/>
  <c r="U33" i="19"/>
  <c r="AC33" i="19"/>
  <c r="AK33" i="19"/>
  <c r="AS33" i="19"/>
  <c r="BA33" i="19"/>
  <c r="BI33" i="19"/>
  <c r="BQ33" i="19"/>
  <c r="H34" i="19"/>
  <c r="P34" i="19"/>
  <c r="X34" i="19"/>
  <c r="AF34" i="19"/>
  <c r="AN34" i="19"/>
  <c r="AV34" i="19"/>
  <c r="BD34" i="19"/>
  <c r="BL34" i="19"/>
  <c r="BT34" i="19"/>
  <c r="K35" i="19"/>
  <c r="S35" i="19"/>
  <c r="AA35" i="19"/>
  <c r="AI35" i="19"/>
  <c r="AQ35" i="19"/>
  <c r="AY35" i="19"/>
  <c r="BG35" i="19"/>
  <c r="BO35" i="19"/>
  <c r="F36" i="19"/>
  <c r="N36" i="19"/>
  <c r="V36" i="19"/>
  <c r="AD36" i="19"/>
  <c r="AL36" i="19"/>
  <c r="AT36" i="19"/>
  <c r="BB36" i="19"/>
  <c r="BJ36" i="19"/>
  <c r="BR36" i="19"/>
  <c r="I37" i="19"/>
  <c r="Q37" i="19"/>
  <c r="Y37" i="19"/>
  <c r="AG37" i="19"/>
  <c r="AO37" i="19"/>
  <c r="AW37" i="19"/>
  <c r="BE37" i="19"/>
  <c r="BM37" i="19"/>
  <c r="D38" i="19"/>
  <c r="L38" i="19"/>
  <c r="T38" i="19"/>
  <c r="AB38" i="19"/>
  <c r="AJ38" i="19"/>
  <c r="AR38" i="19"/>
  <c r="AZ38" i="19"/>
  <c r="BH38" i="19"/>
  <c r="BP38" i="19"/>
  <c r="G39" i="19"/>
  <c r="O39" i="19"/>
  <c r="W39" i="19"/>
  <c r="AE39" i="19"/>
  <c r="AM39" i="19"/>
  <c r="AU39" i="19"/>
  <c r="BC39" i="19"/>
  <c r="BK39" i="19"/>
  <c r="BS39" i="19"/>
  <c r="J40" i="19"/>
  <c r="R40" i="19"/>
  <c r="Z40" i="19"/>
  <c r="AH40" i="19"/>
  <c r="AP40" i="19"/>
  <c r="AX40" i="19"/>
  <c r="BF40" i="19"/>
  <c r="BN40" i="19"/>
  <c r="E41" i="19"/>
  <c r="M41" i="19"/>
  <c r="U41" i="19"/>
  <c r="AC41" i="19"/>
  <c r="AK41" i="19"/>
  <c r="AS41" i="19"/>
  <c r="BA41" i="19"/>
  <c r="BI41" i="19"/>
  <c r="BQ41" i="19"/>
  <c r="H42" i="19"/>
  <c r="P42" i="19"/>
  <c r="X42" i="19"/>
  <c r="AF42" i="19"/>
  <c r="AN42" i="19"/>
  <c r="AV42" i="19"/>
  <c r="BD42" i="19"/>
  <c r="BL42" i="19"/>
  <c r="BT42" i="19"/>
  <c r="K43" i="19"/>
  <c r="S43" i="19"/>
  <c r="AA43" i="19"/>
  <c r="AI43" i="19"/>
  <c r="AQ43" i="19"/>
  <c r="AY43" i="19"/>
  <c r="BG43" i="19"/>
  <c r="BO43" i="19"/>
  <c r="F44" i="19"/>
  <c r="N44" i="19"/>
  <c r="V44" i="19"/>
  <c r="AD44" i="19"/>
  <c r="AL44" i="19"/>
  <c r="AT44" i="19"/>
  <c r="BB44" i="19"/>
  <c r="BJ44" i="19"/>
  <c r="BR44" i="19"/>
  <c r="I45" i="19"/>
  <c r="Q45" i="19"/>
  <c r="Y45" i="19"/>
  <c r="AG45" i="19"/>
  <c r="AO45" i="19"/>
  <c r="AW45" i="19"/>
  <c r="BE45" i="19"/>
  <c r="BM45" i="19"/>
  <c r="D46" i="19"/>
  <c r="L46" i="19"/>
  <c r="T46" i="19"/>
  <c r="AB46" i="19"/>
  <c r="AJ46" i="19"/>
  <c r="AR46" i="19"/>
  <c r="AZ46" i="19"/>
  <c r="BH46" i="19"/>
  <c r="BP46" i="19"/>
  <c r="G47" i="19"/>
  <c r="O47" i="19"/>
  <c r="W47" i="19"/>
  <c r="AE47" i="19"/>
  <c r="AM47" i="19"/>
  <c r="AU47" i="19"/>
  <c r="BC47" i="19"/>
  <c r="BK47" i="19"/>
  <c r="BS47" i="19"/>
  <c r="J48" i="19"/>
  <c r="R48" i="19"/>
  <c r="Z48" i="19"/>
  <c r="AH48" i="19"/>
  <c r="AP48" i="19"/>
  <c r="AX48" i="19"/>
  <c r="BF48" i="19"/>
  <c r="BN48" i="19"/>
  <c r="E49" i="19"/>
  <c r="M49" i="19"/>
  <c r="U49" i="19"/>
  <c r="AC49" i="19"/>
  <c r="AK49" i="19"/>
  <c r="AS49" i="19"/>
  <c r="BA49" i="19"/>
  <c r="BI49" i="19"/>
  <c r="BQ49" i="19"/>
  <c r="H50" i="19"/>
  <c r="P50" i="19"/>
  <c r="X50" i="19"/>
  <c r="AF50" i="19"/>
  <c r="AN50" i="19"/>
  <c r="AV50" i="19"/>
  <c r="BD50" i="19"/>
  <c r="BL50" i="19"/>
  <c r="BT50" i="19"/>
  <c r="K51" i="19"/>
  <c r="S51" i="19"/>
  <c r="AA51" i="19"/>
  <c r="AI51" i="19"/>
  <c r="AQ51" i="19"/>
  <c r="AY51" i="19"/>
  <c r="BG51" i="19"/>
  <c r="BO51" i="19"/>
  <c r="F52" i="19"/>
  <c r="N52" i="19"/>
  <c r="V52" i="19"/>
  <c r="AD52" i="19"/>
  <c r="AL52" i="19"/>
  <c r="AT52" i="19"/>
  <c r="BB52" i="19"/>
  <c r="BJ52" i="19"/>
  <c r="BR52" i="19"/>
  <c r="I53" i="19"/>
  <c r="Q53" i="19"/>
  <c r="Y53" i="19"/>
  <c r="AG53" i="19"/>
  <c r="AO53" i="19"/>
  <c r="AW53" i="19"/>
  <c r="BE53" i="19"/>
  <c r="BM53" i="19"/>
  <c r="D54" i="19"/>
  <c r="L54" i="19"/>
  <c r="T54" i="19"/>
  <c r="AB54" i="19"/>
  <c r="AJ54" i="19"/>
  <c r="AR54" i="19"/>
  <c r="AZ54" i="19"/>
  <c r="BH54" i="19"/>
  <c r="BP54" i="19"/>
  <c r="G55" i="19"/>
  <c r="O55" i="19"/>
  <c r="W55" i="19"/>
  <c r="AE55" i="19"/>
  <c r="AM55" i="19"/>
  <c r="AU55" i="19"/>
  <c r="BC55" i="19"/>
  <c r="BK55" i="19"/>
  <c r="BS55" i="19"/>
  <c r="J56" i="19"/>
  <c r="R56" i="19"/>
  <c r="Z56" i="19"/>
  <c r="AH56" i="19"/>
  <c r="AP56" i="19"/>
  <c r="AX56" i="19"/>
  <c r="BF56" i="19"/>
  <c r="BN56" i="19"/>
  <c r="E57" i="19"/>
  <c r="M57" i="19"/>
  <c r="U57" i="19"/>
  <c r="AC57" i="19"/>
  <c r="AK57" i="19"/>
  <c r="AS57" i="19"/>
  <c r="BA57" i="19"/>
  <c r="BI57" i="19"/>
  <c r="AY5" i="19"/>
  <c r="AO7" i="19"/>
  <c r="N9" i="19"/>
  <c r="AU10" i="19"/>
  <c r="L12" i="19"/>
  <c r="AR13" i="19"/>
  <c r="BT14" i="19"/>
  <c r="BO15" i="19"/>
  <c r="BJ16" i="19"/>
  <c r="BE17" i="19"/>
  <c r="AZ18" i="19"/>
  <c r="AT19" i="19"/>
  <c r="BH19" i="19"/>
  <c r="BP19" i="19"/>
  <c r="G20" i="19"/>
  <c r="O20" i="19"/>
  <c r="W20" i="19"/>
  <c r="AE20" i="19"/>
  <c r="AM20" i="19"/>
  <c r="AU20" i="19"/>
  <c r="BC20" i="19"/>
  <c r="BK20" i="19"/>
  <c r="BS20" i="19"/>
  <c r="J21" i="19"/>
  <c r="R21" i="19"/>
  <c r="Z21" i="19"/>
  <c r="AH21" i="19"/>
  <c r="AP21" i="19"/>
  <c r="AX21" i="19"/>
  <c r="BF21" i="19"/>
  <c r="BN21" i="19"/>
  <c r="E22" i="19"/>
  <c r="M22" i="19"/>
  <c r="U22" i="19"/>
  <c r="AC22" i="19"/>
  <c r="AK22" i="19"/>
  <c r="AS22" i="19"/>
  <c r="BA22" i="19"/>
  <c r="BI22" i="19"/>
  <c r="BQ22" i="19"/>
  <c r="H23" i="19"/>
  <c r="P23" i="19"/>
  <c r="X23" i="19"/>
  <c r="AF23" i="19"/>
  <c r="AN23" i="19"/>
  <c r="AV23" i="19"/>
  <c r="BD23" i="19"/>
  <c r="BL23" i="19"/>
  <c r="BT23" i="19"/>
  <c r="K24" i="19"/>
  <c r="S24" i="19"/>
  <c r="AA24" i="19"/>
  <c r="AI24" i="19"/>
  <c r="AQ24" i="19"/>
  <c r="AY24" i="19"/>
  <c r="BG24" i="19"/>
  <c r="BO24" i="19"/>
  <c r="F25" i="19"/>
  <c r="N25" i="19"/>
  <c r="V25" i="19"/>
  <c r="AD25" i="19"/>
  <c r="AL25" i="19"/>
  <c r="AT25" i="19"/>
  <c r="BB25" i="19"/>
  <c r="BJ25" i="19"/>
  <c r="BR25" i="19"/>
  <c r="I26" i="19"/>
  <c r="Q26" i="19"/>
  <c r="Y26" i="19"/>
  <c r="AG26" i="19"/>
  <c r="AO26" i="19"/>
  <c r="AW26" i="19"/>
  <c r="BE26" i="19"/>
  <c r="BM26" i="19"/>
  <c r="D27" i="19"/>
  <c r="L27" i="19"/>
  <c r="T27" i="19"/>
  <c r="AB27" i="19"/>
  <c r="AJ27" i="19"/>
  <c r="AR27" i="19"/>
  <c r="AZ27" i="19"/>
  <c r="BH27" i="19"/>
  <c r="BP27" i="19"/>
  <c r="G28" i="19"/>
  <c r="O28" i="19"/>
  <c r="W28" i="19"/>
  <c r="AE28" i="19"/>
  <c r="AM28" i="19"/>
  <c r="AU28" i="19"/>
  <c r="BC28" i="19"/>
  <c r="BK28" i="19"/>
  <c r="BS28" i="19"/>
  <c r="J29" i="19"/>
  <c r="R29" i="19"/>
  <c r="Z29" i="19"/>
  <c r="AH29" i="19"/>
  <c r="AP29" i="19"/>
  <c r="AX29" i="19"/>
  <c r="BF29" i="19"/>
  <c r="BN29" i="19"/>
  <c r="E30" i="19"/>
  <c r="M30" i="19"/>
  <c r="U30" i="19"/>
  <c r="AC30" i="19"/>
  <c r="AK30" i="19"/>
  <c r="AS30" i="19"/>
  <c r="BA30" i="19"/>
  <c r="BI30" i="19"/>
  <c r="BQ30" i="19"/>
  <c r="H31" i="19"/>
  <c r="P31" i="19"/>
  <c r="X31" i="19"/>
  <c r="AF31" i="19"/>
  <c r="AN31" i="19"/>
  <c r="AV31" i="19"/>
  <c r="BD31" i="19"/>
  <c r="BL31" i="19"/>
  <c r="BT31" i="19"/>
  <c r="K32" i="19"/>
  <c r="S32" i="19"/>
  <c r="AA32" i="19"/>
  <c r="AI32" i="19"/>
  <c r="AQ32" i="19"/>
  <c r="AY32" i="19"/>
  <c r="BG32" i="19"/>
  <c r="BO32" i="19"/>
  <c r="F33" i="19"/>
  <c r="N33" i="19"/>
  <c r="V33" i="19"/>
  <c r="AD33" i="19"/>
  <c r="AL33" i="19"/>
  <c r="AT33" i="19"/>
  <c r="BB33" i="19"/>
  <c r="BJ33" i="19"/>
  <c r="BR33" i="19"/>
  <c r="I34" i="19"/>
  <c r="Q34" i="19"/>
  <c r="Y34" i="19"/>
  <c r="AG34" i="19"/>
  <c r="AO34" i="19"/>
  <c r="AW34" i="19"/>
  <c r="BE34" i="19"/>
  <c r="BM34" i="19"/>
  <c r="D35" i="19"/>
  <c r="L35" i="19"/>
  <c r="T35" i="19"/>
  <c r="AB35" i="19"/>
  <c r="AJ35" i="19"/>
  <c r="AR35" i="19"/>
  <c r="AZ35" i="19"/>
  <c r="BH35" i="19"/>
  <c r="BP35" i="19"/>
  <c r="G36" i="19"/>
  <c r="O36" i="19"/>
  <c r="W36" i="19"/>
  <c r="AE36" i="19"/>
  <c r="AM36" i="19"/>
  <c r="AU36" i="19"/>
  <c r="BC36" i="19"/>
  <c r="BK36" i="19"/>
  <c r="BS36" i="19"/>
  <c r="J37" i="19"/>
  <c r="R37" i="19"/>
  <c r="Z37" i="19"/>
  <c r="AH37" i="19"/>
  <c r="AP37" i="19"/>
  <c r="AX37" i="19"/>
  <c r="BF37" i="19"/>
  <c r="BN37" i="19"/>
  <c r="E38" i="19"/>
  <c r="M38" i="19"/>
  <c r="U38" i="19"/>
  <c r="AC38" i="19"/>
  <c r="AK38" i="19"/>
  <c r="AS38" i="19"/>
  <c r="BA38" i="19"/>
  <c r="BI38" i="19"/>
  <c r="BQ38" i="19"/>
  <c r="H39" i="19"/>
  <c r="P39" i="19"/>
  <c r="X39" i="19"/>
  <c r="AF39" i="19"/>
  <c r="AN39" i="19"/>
  <c r="AV39" i="19"/>
  <c r="BD39" i="19"/>
  <c r="BL39" i="19"/>
  <c r="BT39" i="19"/>
  <c r="K40" i="19"/>
  <c r="S40" i="19"/>
  <c r="AA40" i="19"/>
  <c r="AI40" i="19"/>
  <c r="AQ40" i="19"/>
  <c r="AY40" i="19"/>
  <c r="BG40" i="19"/>
  <c r="BO40" i="19"/>
  <c r="F41" i="19"/>
  <c r="N41" i="19"/>
  <c r="V41" i="19"/>
  <c r="AD41" i="19"/>
  <c r="AL41" i="19"/>
  <c r="AT41" i="19"/>
  <c r="BB41" i="19"/>
  <c r="BJ41" i="19"/>
  <c r="BR41" i="19"/>
  <c r="I42" i="19"/>
  <c r="Q42" i="19"/>
  <c r="Y42" i="19"/>
  <c r="AG42" i="19"/>
  <c r="AO42" i="19"/>
  <c r="AW42" i="19"/>
  <c r="BE42" i="19"/>
  <c r="BM42" i="19"/>
  <c r="D43" i="19"/>
  <c r="L43" i="19"/>
  <c r="T43" i="19"/>
  <c r="AB43" i="19"/>
  <c r="AJ43" i="19"/>
  <c r="AR43" i="19"/>
  <c r="AZ43" i="19"/>
  <c r="BH43" i="19"/>
  <c r="BP43" i="19"/>
  <c r="G44" i="19"/>
  <c r="O44" i="19"/>
  <c r="W44" i="19"/>
  <c r="AE44" i="19"/>
  <c r="AM44" i="19"/>
  <c r="AU44" i="19"/>
  <c r="BC44" i="19"/>
  <c r="BK44" i="19"/>
  <c r="BS44" i="19"/>
  <c r="J45" i="19"/>
  <c r="R45" i="19"/>
  <c r="Z45" i="19"/>
  <c r="AH45" i="19"/>
  <c r="AP45" i="19"/>
  <c r="AX45" i="19"/>
  <c r="BF45" i="19"/>
  <c r="BN45" i="19"/>
  <c r="E46" i="19"/>
  <c r="M46" i="19"/>
  <c r="U46" i="19"/>
  <c r="AC46" i="19"/>
  <c r="AK46" i="19"/>
  <c r="AS46" i="19"/>
  <c r="BA46" i="19"/>
  <c r="BI46" i="19"/>
  <c r="BQ46" i="19"/>
  <c r="H47" i="19"/>
  <c r="P47" i="19"/>
  <c r="X47" i="19"/>
  <c r="AF47" i="19"/>
  <c r="AN47" i="19"/>
  <c r="AV47" i="19"/>
  <c r="BD47" i="19"/>
  <c r="BL47" i="19"/>
  <c r="BT47" i="19"/>
  <c r="K48" i="19"/>
  <c r="S48" i="19"/>
  <c r="AA48" i="19"/>
  <c r="AI48" i="19"/>
  <c r="AQ48" i="19"/>
  <c r="AY48" i="19"/>
  <c r="BG48" i="19"/>
  <c r="BO48" i="19"/>
  <c r="F49" i="19"/>
  <c r="N49" i="19"/>
  <c r="V49" i="19"/>
  <c r="AD49" i="19"/>
  <c r="AL49" i="19"/>
  <c r="AT49" i="19"/>
  <c r="BB49" i="19"/>
  <c r="BJ49" i="19"/>
  <c r="BR49" i="19"/>
  <c r="I50" i="19"/>
  <c r="Q50" i="19"/>
  <c r="Y50" i="19"/>
  <c r="AG50" i="19"/>
  <c r="AO50" i="19"/>
  <c r="AW50" i="19"/>
  <c r="BE50" i="19"/>
  <c r="BM50" i="19"/>
  <c r="D51" i="19"/>
  <c r="L51" i="19"/>
  <c r="T51" i="19"/>
  <c r="AB51" i="19"/>
  <c r="AJ51" i="19"/>
  <c r="AR51" i="19"/>
  <c r="AZ51" i="19"/>
  <c r="BH51" i="19"/>
  <c r="BP51" i="19"/>
  <c r="G52" i="19"/>
  <c r="O52" i="19"/>
  <c r="W52" i="19"/>
  <c r="AE52" i="19"/>
  <c r="AM52" i="19"/>
  <c r="AU52" i="19"/>
  <c r="BC52" i="19"/>
  <c r="BK52" i="19"/>
  <c r="BS52" i="19"/>
  <c r="J53" i="19"/>
  <c r="R53" i="19"/>
  <c r="Z53" i="19"/>
  <c r="AH53" i="19"/>
  <c r="AP53" i="19"/>
  <c r="AX53" i="19"/>
  <c r="BF53" i="19"/>
  <c r="BN53" i="19"/>
  <c r="E54" i="19"/>
  <c r="M54" i="19"/>
  <c r="U54" i="19"/>
  <c r="AC54" i="19"/>
  <c r="AK54" i="19"/>
  <c r="AS54" i="19"/>
  <c r="BA54" i="19"/>
  <c r="BI54" i="19"/>
  <c r="BQ54" i="19"/>
  <c r="H55" i="19"/>
  <c r="P55" i="19"/>
  <c r="X55" i="19"/>
  <c r="AF55" i="19"/>
  <c r="AN55" i="19"/>
  <c r="AV55" i="19"/>
  <c r="BD55" i="19"/>
  <c r="BL55" i="19"/>
  <c r="BT55" i="19"/>
  <c r="K56" i="19"/>
  <c r="S56" i="19"/>
  <c r="AA56" i="19"/>
  <c r="AI56" i="19"/>
  <c r="AQ56" i="19"/>
  <c r="AY56" i="19"/>
  <c r="BG56" i="19"/>
  <c r="BO56" i="19"/>
  <c r="F57" i="19"/>
  <c r="N57" i="19"/>
  <c r="V57" i="19"/>
  <c r="AD57" i="19"/>
  <c r="AL57" i="19"/>
  <c r="AT57" i="19"/>
  <c r="BB57" i="19"/>
  <c r="BJ57" i="19"/>
  <c r="BO57" i="19"/>
  <c r="F58" i="19"/>
  <c r="N58" i="19"/>
  <c r="V58" i="19"/>
  <c r="AD58" i="19"/>
  <c r="AL58" i="19"/>
  <c r="AT58" i="19"/>
  <c r="BB58" i="19"/>
  <c r="BJ58" i="19"/>
  <c r="BR58" i="19"/>
  <c r="I59" i="19"/>
  <c r="Q59" i="19"/>
  <c r="Y59" i="19"/>
  <c r="AG59" i="19"/>
  <c r="AO59" i="19"/>
  <c r="AW59" i="19"/>
  <c r="BE59" i="19"/>
  <c r="BM59" i="19"/>
  <c r="D60" i="19"/>
  <c r="L60" i="19"/>
  <c r="T60" i="19"/>
  <c r="AB60" i="19"/>
  <c r="AJ60" i="19"/>
  <c r="AR60" i="19"/>
  <c r="AZ60" i="19"/>
  <c r="BH60" i="19"/>
  <c r="BP60" i="19"/>
  <c r="G61" i="19"/>
  <c r="O61" i="19"/>
  <c r="W61" i="19"/>
  <c r="AE61" i="19"/>
  <c r="AM61" i="19"/>
  <c r="AU61" i="19"/>
  <c r="BC61" i="19"/>
  <c r="BK61" i="19"/>
  <c r="BS61" i="19"/>
  <c r="J62" i="19"/>
  <c r="R62" i="19"/>
  <c r="Z62" i="19"/>
  <c r="AH62" i="19"/>
  <c r="AP62" i="19"/>
  <c r="AX62" i="19"/>
  <c r="BF62" i="19"/>
  <c r="BN62" i="19"/>
  <c r="E63" i="19"/>
  <c r="M63" i="19"/>
  <c r="U63" i="19"/>
  <c r="AC63" i="19"/>
  <c r="AK63" i="19"/>
  <c r="AS63" i="19"/>
  <c r="BA63" i="19"/>
  <c r="BI63" i="19"/>
  <c r="BQ63" i="19"/>
  <c r="H64" i="19"/>
  <c r="P64" i="19"/>
  <c r="X64" i="19"/>
  <c r="AF64" i="19"/>
  <c r="AN64" i="19"/>
  <c r="AV64" i="19"/>
  <c r="BD64" i="19"/>
  <c r="BL64" i="19"/>
  <c r="BT64" i="19"/>
  <c r="K65" i="19"/>
  <c r="S65" i="19"/>
  <c r="AA65" i="19"/>
  <c r="AI65" i="19"/>
  <c r="AQ65" i="19"/>
  <c r="AY65" i="19"/>
  <c r="BG65" i="19"/>
  <c r="BO65" i="19"/>
  <c r="F66" i="19"/>
  <c r="N66" i="19"/>
  <c r="V66" i="19"/>
  <c r="AD66" i="19"/>
  <c r="AL66" i="19"/>
  <c r="AT66" i="19"/>
  <c r="BB66" i="19"/>
  <c r="BJ66" i="19"/>
  <c r="BR66" i="19"/>
  <c r="I67" i="19"/>
  <c r="Q67" i="19"/>
  <c r="Y67" i="19"/>
  <c r="AG67" i="19"/>
  <c r="AO67" i="19"/>
  <c r="AW67" i="19"/>
  <c r="BE67" i="19"/>
  <c r="BM67" i="19"/>
  <c r="D68" i="19"/>
  <c r="L68" i="19"/>
  <c r="T68" i="19"/>
  <c r="AB68" i="19"/>
  <c r="AJ68" i="19"/>
  <c r="AR68" i="19"/>
  <c r="AZ68" i="19"/>
  <c r="BH68" i="19"/>
  <c r="BP68" i="19"/>
  <c r="G69" i="19"/>
  <c r="O69" i="19"/>
  <c r="W69" i="19"/>
  <c r="AE69" i="19"/>
  <c r="AM69" i="19"/>
  <c r="AU69" i="19"/>
  <c r="BC69" i="19"/>
  <c r="BK69" i="19"/>
  <c r="BS69" i="19"/>
  <c r="J70" i="19"/>
  <c r="R70" i="19"/>
  <c r="Z70" i="19"/>
  <c r="AH70" i="19"/>
  <c r="AP70" i="19"/>
  <c r="AX70" i="19"/>
  <c r="BF70" i="19"/>
  <c r="BN70" i="19"/>
  <c r="E71" i="19"/>
  <c r="M71" i="19"/>
  <c r="U71" i="19"/>
  <c r="AC71" i="19"/>
  <c r="AK71" i="19"/>
  <c r="AS71" i="19"/>
  <c r="BA71" i="19"/>
  <c r="BI71" i="19"/>
  <c r="BQ71" i="19"/>
  <c r="H72" i="19"/>
  <c r="P72" i="19"/>
  <c r="X72" i="19"/>
  <c r="AF72" i="19"/>
  <c r="AN72" i="19"/>
  <c r="AV72" i="19"/>
  <c r="BD72" i="19"/>
  <c r="BL72" i="19"/>
  <c r="BT72" i="19"/>
  <c r="K73" i="19"/>
  <c r="S73" i="19"/>
  <c r="AA73" i="19"/>
  <c r="AI73" i="19"/>
  <c r="AQ73" i="19"/>
  <c r="AY73" i="19"/>
  <c r="BG73" i="19"/>
  <c r="BO73" i="19"/>
  <c r="BP57" i="19"/>
  <c r="G58" i="19"/>
  <c r="O58" i="19"/>
  <c r="W58" i="19"/>
  <c r="AE58" i="19"/>
  <c r="AM58" i="19"/>
  <c r="AU58" i="19"/>
  <c r="BC58" i="19"/>
  <c r="BK58" i="19"/>
  <c r="BS58" i="19"/>
  <c r="J59" i="19"/>
  <c r="R59" i="19"/>
  <c r="Z59" i="19"/>
  <c r="AH59" i="19"/>
  <c r="AP59" i="19"/>
  <c r="AX59" i="19"/>
  <c r="BF59" i="19"/>
  <c r="BN59" i="19"/>
  <c r="E60" i="19"/>
  <c r="M60" i="19"/>
  <c r="U60" i="19"/>
  <c r="AC60" i="19"/>
  <c r="AK60" i="19"/>
  <c r="AS60" i="19"/>
  <c r="BA60" i="19"/>
  <c r="BI60" i="19"/>
  <c r="BQ60" i="19"/>
  <c r="H61" i="19"/>
  <c r="P61" i="19"/>
  <c r="X61" i="19"/>
  <c r="AF61" i="19"/>
  <c r="AN61" i="19"/>
  <c r="AV61" i="19"/>
  <c r="BD61" i="19"/>
  <c r="BL61" i="19"/>
  <c r="BT61" i="19"/>
  <c r="K62" i="19"/>
  <c r="S62" i="19"/>
  <c r="AA62" i="19"/>
  <c r="AI62" i="19"/>
  <c r="AQ62" i="19"/>
  <c r="AY62" i="19"/>
  <c r="BG62" i="19"/>
  <c r="BO62" i="19"/>
  <c r="F63" i="19"/>
  <c r="N63" i="19"/>
  <c r="V63" i="19"/>
  <c r="AD63" i="19"/>
  <c r="AL63" i="19"/>
  <c r="AT63" i="19"/>
  <c r="BB63" i="19"/>
  <c r="BJ63" i="19"/>
  <c r="BR63" i="19"/>
  <c r="I64" i="19"/>
  <c r="Q64" i="19"/>
  <c r="Y64" i="19"/>
  <c r="AG64" i="19"/>
  <c r="AO64" i="19"/>
  <c r="AW64" i="19"/>
  <c r="BE64" i="19"/>
  <c r="BM64" i="19"/>
  <c r="D65" i="19"/>
  <c r="L65" i="19"/>
  <c r="T65" i="19"/>
  <c r="AB65" i="19"/>
  <c r="AJ65" i="19"/>
  <c r="AR65" i="19"/>
  <c r="AZ65" i="19"/>
  <c r="BH65" i="19"/>
  <c r="BP65" i="19"/>
  <c r="G66" i="19"/>
  <c r="O66" i="19"/>
  <c r="W66" i="19"/>
  <c r="AE66" i="19"/>
  <c r="AM66" i="19"/>
  <c r="AU66" i="19"/>
  <c r="BC66" i="19"/>
  <c r="BK66" i="19"/>
  <c r="BS66" i="19"/>
  <c r="J67" i="19"/>
  <c r="R67" i="19"/>
  <c r="Z67" i="19"/>
  <c r="AH67" i="19"/>
  <c r="AP67" i="19"/>
  <c r="AX67" i="19"/>
  <c r="BF67" i="19"/>
  <c r="BN67" i="19"/>
  <c r="E68" i="19"/>
  <c r="M68" i="19"/>
  <c r="U68" i="19"/>
  <c r="AC68" i="19"/>
  <c r="AK68" i="19"/>
  <c r="AS68" i="19"/>
  <c r="BA68" i="19"/>
  <c r="BI68" i="19"/>
  <c r="BQ68" i="19"/>
  <c r="H69" i="19"/>
  <c r="P69" i="19"/>
  <c r="X69" i="19"/>
  <c r="AF69" i="19"/>
  <c r="AN69" i="19"/>
  <c r="AV69" i="19"/>
  <c r="BD69" i="19"/>
  <c r="BL69" i="19"/>
  <c r="BT69" i="19"/>
  <c r="K70" i="19"/>
  <c r="S70" i="19"/>
  <c r="AA70" i="19"/>
  <c r="AI70" i="19"/>
  <c r="AQ70" i="19"/>
  <c r="AY70" i="19"/>
  <c r="BG70" i="19"/>
  <c r="BO70" i="19"/>
  <c r="F71" i="19"/>
  <c r="N71" i="19"/>
  <c r="V71" i="19"/>
  <c r="AD71" i="19"/>
  <c r="AL71" i="19"/>
  <c r="AT71" i="19"/>
  <c r="BB71" i="19"/>
  <c r="BJ71" i="19"/>
  <c r="BR71" i="19"/>
  <c r="I72" i="19"/>
  <c r="Q72" i="19"/>
  <c r="Y72" i="19"/>
  <c r="AG72" i="19"/>
  <c r="AO72" i="19"/>
  <c r="AW72" i="19"/>
  <c r="BE72" i="19"/>
  <c r="BM72" i="19"/>
  <c r="D73" i="19"/>
  <c r="L73" i="19"/>
  <c r="T73" i="19"/>
  <c r="AB73" i="19"/>
  <c r="AJ73" i="19"/>
  <c r="AR73" i="19"/>
  <c r="AZ73" i="19"/>
  <c r="BH73" i="19"/>
  <c r="BP73" i="19"/>
  <c r="BQ57" i="19"/>
  <c r="H58" i="19"/>
  <c r="P58" i="19"/>
  <c r="X58" i="19"/>
  <c r="AF58" i="19"/>
  <c r="AN58" i="19"/>
  <c r="AV58" i="19"/>
  <c r="BD58" i="19"/>
  <c r="BL58" i="19"/>
  <c r="BT58" i="19"/>
  <c r="K59" i="19"/>
  <c r="S59" i="19"/>
  <c r="AA59" i="19"/>
  <c r="AI59" i="19"/>
  <c r="AQ59" i="19"/>
  <c r="AY59" i="19"/>
  <c r="BG59" i="19"/>
  <c r="BO59" i="19"/>
  <c r="F60" i="19"/>
  <c r="N60" i="19"/>
  <c r="V60" i="19"/>
  <c r="AD60" i="19"/>
  <c r="AL60" i="19"/>
  <c r="AT60" i="19"/>
  <c r="BB60" i="19"/>
  <c r="BJ60" i="19"/>
  <c r="BR60" i="19"/>
  <c r="I61" i="19"/>
  <c r="Q61" i="19"/>
  <c r="Y61" i="19"/>
  <c r="AG61" i="19"/>
  <c r="AO61" i="19"/>
  <c r="AW61" i="19"/>
  <c r="BE61" i="19"/>
  <c r="BM61" i="19"/>
  <c r="D62" i="19"/>
  <c r="L62" i="19"/>
  <c r="T62" i="19"/>
  <c r="AB62" i="19"/>
  <c r="AJ62" i="19"/>
  <c r="AR62" i="19"/>
  <c r="AZ62" i="19"/>
  <c r="BH62" i="19"/>
  <c r="BP62" i="19"/>
  <c r="G63" i="19"/>
  <c r="O63" i="19"/>
  <c r="W63" i="19"/>
  <c r="AE63" i="19"/>
  <c r="AM63" i="19"/>
  <c r="AU63" i="19"/>
  <c r="BC63" i="19"/>
  <c r="BK63" i="19"/>
  <c r="BS63" i="19"/>
  <c r="J64" i="19"/>
  <c r="R64" i="19"/>
  <c r="Z64" i="19"/>
  <c r="AH64" i="19"/>
  <c r="AP64" i="19"/>
  <c r="AX64" i="19"/>
  <c r="BF64" i="19"/>
  <c r="BN64" i="19"/>
  <c r="E65" i="19"/>
  <c r="M65" i="19"/>
  <c r="U65" i="19"/>
  <c r="AC65" i="19"/>
  <c r="AK65" i="19"/>
  <c r="AS65" i="19"/>
  <c r="BA65" i="19"/>
  <c r="BI65" i="19"/>
  <c r="BQ65" i="19"/>
  <c r="H66" i="19"/>
  <c r="P66" i="19"/>
  <c r="X66" i="19"/>
  <c r="AF66" i="19"/>
  <c r="AN66" i="19"/>
  <c r="AV66" i="19"/>
  <c r="BD66" i="19"/>
  <c r="BL66" i="19"/>
  <c r="BT66" i="19"/>
  <c r="K67" i="19"/>
  <c r="S67" i="19"/>
  <c r="AA67" i="19"/>
  <c r="AI67" i="19"/>
  <c r="AQ67" i="19"/>
  <c r="AY67" i="19"/>
  <c r="BG67" i="19"/>
  <c r="BO67" i="19"/>
  <c r="F68" i="19"/>
  <c r="N68" i="19"/>
  <c r="V68" i="19"/>
  <c r="AD68" i="19"/>
  <c r="AL68" i="19"/>
  <c r="AT68" i="19"/>
  <c r="BB68" i="19"/>
  <c r="BJ68" i="19"/>
  <c r="BR68" i="19"/>
  <c r="I69" i="19"/>
  <c r="Q69" i="19"/>
  <c r="Y69" i="19"/>
  <c r="AG69" i="19"/>
  <c r="AO69" i="19"/>
  <c r="AW69" i="19"/>
  <c r="BE69" i="19"/>
  <c r="BM69" i="19"/>
  <c r="D70" i="19"/>
  <c r="L70" i="19"/>
  <c r="T70" i="19"/>
  <c r="AB70" i="19"/>
  <c r="AJ70" i="19"/>
  <c r="AR70" i="19"/>
  <c r="AZ70" i="19"/>
  <c r="BH70" i="19"/>
  <c r="BP70" i="19"/>
  <c r="G71" i="19"/>
  <c r="O71" i="19"/>
  <c r="W71" i="19"/>
  <c r="AE71" i="19"/>
  <c r="AM71" i="19"/>
  <c r="AU71" i="19"/>
  <c r="BC71" i="19"/>
  <c r="BK71" i="19"/>
  <c r="BS71" i="19"/>
  <c r="J72" i="19"/>
  <c r="R72" i="19"/>
  <c r="Z72" i="19"/>
  <c r="AH72" i="19"/>
  <c r="AP72" i="19"/>
  <c r="AX72" i="19"/>
  <c r="BF72" i="19"/>
  <c r="BN72" i="19"/>
  <c r="E73" i="19"/>
  <c r="M73" i="19"/>
  <c r="U73" i="19"/>
  <c r="AC73" i="19"/>
  <c r="AK73" i="19"/>
  <c r="AS73" i="19"/>
  <c r="BA73" i="19"/>
  <c r="BI73" i="19"/>
  <c r="BQ73" i="19"/>
  <c r="BR57" i="19"/>
  <c r="I58" i="19"/>
  <c r="Q58" i="19"/>
  <c r="Y58" i="19"/>
  <c r="AG58" i="19"/>
  <c r="AO58" i="19"/>
  <c r="AW58" i="19"/>
  <c r="BE58" i="19"/>
  <c r="BM58" i="19"/>
  <c r="D59" i="19"/>
  <c r="L59" i="19"/>
  <c r="T59" i="19"/>
  <c r="AB59" i="19"/>
  <c r="AJ59" i="19"/>
  <c r="AR59" i="19"/>
  <c r="AZ59" i="19"/>
  <c r="BH59" i="19"/>
  <c r="BP59" i="19"/>
  <c r="G60" i="19"/>
  <c r="O60" i="19"/>
  <c r="W60" i="19"/>
  <c r="AE60" i="19"/>
  <c r="AM60" i="19"/>
  <c r="AU60" i="19"/>
  <c r="BC60" i="19"/>
  <c r="BK60" i="19"/>
  <c r="BS60" i="19"/>
  <c r="J61" i="19"/>
  <c r="R61" i="19"/>
  <c r="Z61" i="19"/>
  <c r="AH61" i="19"/>
  <c r="AP61" i="19"/>
  <c r="AX61" i="19"/>
  <c r="BF61" i="19"/>
  <c r="BN61" i="19"/>
  <c r="E62" i="19"/>
  <c r="M62" i="19"/>
  <c r="U62" i="19"/>
  <c r="AC62" i="19"/>
  <c r="AK62" i="19"/>
  <c r="AS62" i="19"/>
  <c r="BA62" i="19"/>
  <c r="BI62" i="19"/>
  <c r="BQ62" i="19"/>
  <c r="H63" i="19"/>
  <c r="P63" i="19"/>
  <c r="X63" i="19"/>
  <c r="AF63" i="19"/>
  <c r="AN63" i="19"/>
  <c r="AV63" i="19"/>
  <c r="BD63" i="19"/>
  <c r="BL63" i="19"/>
  <c r="BT63" i="19"/>
  <c r="K64" i="19"/>
  <c r="S64" i="19"/>
  <c r="AA64" i="19"/>
  <c r="AI64" i="19"/>
  <c r="AQ64" i="19"/>
  <c r="AY64" i="19"/>
  <c r="BG64" i="19"/>
  <c r="BO64" i="19"/>
  <c r="F65" i="19"/>
  <c r="N65" i="19"/>
  <c r="V65" i="19"/>
  <c r="AD65" i="19"/>
  <c r="AL65" i="19"/>
  <c r="AT65" i="19"/>
  <c r="BB65" i="19"/>
  <c r="BJ65" i="19"/>
  <c r="BR65" i="19"/>
  <c r="I66" i="19"/>
  <c r="Q66" i="19"/>
  <c r="Y66" i="19"/>
  <c r="AG66" i="19"/>
  <c r="AO66" i="19"/>
  <c r="AW66" i="19"/>
  <c r="BE66" i="19"/>
  <c r="BM66" i="19"/>
  <c r="D67" i="19"/>
  <c r="L67" i="19"/>
  <c r="T67" i="19"/>
  <c r="AB67" i="19"/>
  <c r="AJ67" i="19"/>
  <c r="AR67" i="19"/>
  <c r="AZ67" i="19"/>
  <c r="BH67" i="19"/>
  <c r="BP67" i="19"/>
  <c r="G68" i="19"/>
  <c r="O68" i="19"/>
  <c r="W68" i="19"/>
  <c r="AE68" i="19"/>
  <c r="AM68" i="19"/>
  <c r="AU68" i="19"/>
  <c r="BC68" i="19"/>
  <c r="BK68" i="19"/>
  <c r="BS68" i="19"/>
  <c r="J69" i="19"/>
  <c r="R69" i="19"/>
  <c r="Z69" i="19"/>
  <c r="AH69" i="19"/>
  <c r="AP69" i="19"/>
  <c r="AX69" i="19"/>
  <c r="BF69" i="19"/>
  <c r="BN69" i="19"/>
  <c r="E70" i="19"/>
  <c r="M70" i="19"/>
  <c r="U70" i="19"/>
  <c r="AC70" i="19"/>
  <c r="AK70" i="19"/>
  <c r="AS70" i="19"/>
  <c r="BA70" i="19"/>
  <c r="BI70" i="19"/>
  <c r="BQ70" i="19"/>
  <c r="H71" i="19"/>
  <c r="P71" i="19"/>
  <c r="X71" i="19"/>
  <c r="AF71" i="19"/>
  <c r="AN71" i="19"/>
  <c r="AV71" i="19"/>
  <c r="BD71" i="19"/>
  <c r="BL71" i="19"/>
  <c r="BT71" i="19"/>
  <c r="K72" i="19"/>
  <c r="S72" i="19"/>
  <c r="AA72" i="19"/>
  <c r="AI72" i="19"/>
  <c r="AQ72" i="19"/>
  <c r="AY72" i="19"/>
  <c r="BG72" i="19"/>
  <c r="BO72" i="19"/>
  <c r="F73" i="19"/>
  <c r="N73" i="19"/>
  <c r="V73" i="19"/>
  <c r="AD73" i="19"/>
  <c r="AL73" i="19"/>
  <c r="AT73" i="19"/>
  <c r="BB73" i="19"/>
  <c r="BJ73" i="19"/>
  <c r="BR73" i="19"/>
  <c r="BS57" i="19"/>
  <c r="J58" i="19"/>
  <c r="R58" i="19"/>
  <c r="Z58" i="19"/>
  <c r="AH58" i="19"/>
  <c r="AP58" i="19"/>
  <c r="AX58" i="19"/>
  <c r="BF58" i="19"/>
  <c r="BN58" i="19"/>
  <c r="E59" i="19"/>
  <c r="M59" i="19"/>
  <c r="U59" i="19"/>
  <c r="AC59" i="19"/>
  <c r="AK59" i="19"/>
  <c r="AS59" i="19"/>
  <c r="BA59" i="19"/>
  <c r="BI59" i="19"/>
  <c r="BQ59" i="19"/>
  <c r="H60" i="19"/>
  <c r="P60" i="19"/>
  <c r="X60" i="19"/>
  <c r="AF60" i="19"/>
  <c r="AN60" i="19"/>
  <c r="AV60" i="19"/>
  <c r="BD60" i="19"/>
  <c r="BL60" i="19"/>
  <c r="BT60" i="19"/>
  <c r="K61" i="19"/>
  <c r="S61" i="19"/>
  <c r="AA61" i="19"/>
  <c r="AI61" i="19"/>
  <c r="AQ61" i="19"/>
  <c r="AY61" i="19"/>
  <c r="BG61" i="19"/>
  <c r="BO61" i="19"/>
  <c r="F62" i="19"/>
  <c r="N62" i="19"/>
  <c r="V62" i="19"/>
  <c r="AD62" i="19"/>
  <c r="AL62" i="19"/>
  <c r="AT62" i="19"/>
  <c r="BB62" i="19"/>
  <c r="BJ62" i="19"/>
  <c r="BR62" i="19"/>
  <c r="I63" i="19"/>
  <c r="Q63" i="19"/>
  <c r="Y63" i="19"/>
  <c r="AG63" i="19"/>
  <c r="AO63" i="19"/>
  <c r="AW63" i="19"/>
  <c r="BE63" i="19"/>
  <c r="BM63" i="19"/>
  <c r="D64" i="19"/>
  <c r="L64" i="19"/>
  <c r="T64" i="19"/>
  <c r="AB64" i="19"/>
  <c r="AJ64" i="19"/>
  <c r="AR64" i="19"/>
  <c r="AZ64" i="19"/>
  <c r="BH64" i="19"/>
  <c r="BP64" i="19"/>
  <c r="G65" i="19"/>
  <c r="O65" i="19"/>
  <c r="W65" i="19"/>
  <c r="AE65" i="19"/>
  <c r="AM65" i="19"/>
  <c r="AU65" i="19"/>
  <c r="BC65" i="19"/>
  <c r="BK65" i="19"/>
  <c r="BS65" i="19"/>
  <c r="J66" i="19"/>
  <c r="R66" i="19"/>
  <c r="Z66" i="19"/>
  <c r="AH66" i="19"/>
  <c r="AP66" i="19"/>
  <c r="AX66" i="19"/>
  <c r="BF66" i="19"/>
  <c r="BN66" i="19"/>
  <c r="E67" i="19"/>
  <c r="M67" i="19"/>
  <c r="U67" i="19"/>
  <c r="AC67" i="19"/>
  <c r="AK67" i="19"/>
  <c r="AS67" i="19"/>
  <c r="BA67" i="19"/>
  <c r="BI67" i="19"/>
  <c r="BQ67" i="19"/>
  <c r="H68" i="19"/>
  <c r="P68" i="19"/>
  <c r="X68" i="19"/>
  <c r="AF68" i="19"/>
  <c r="AN68" i="19"/>
  <c r="AV68" i="19"/>
  <c r="BD68" i="19"/>
  <c r="BL68" i="19"/>
  <c r="BT68" i="19"/>
  <c r="K69" i="19"/>
  <c r="S69" i="19"/>
  <c r="AA69" i="19"/>
  <c r="AI69" i="19"/>
  <c r="AQ69" i="19"/>
  <c r="AY69" i="19"/>
  <c r="BG69" i="19"/>
  <c r="BO69" i="19"/>
  <c r="F70" i="19"/>
  <c r="N70" i="19"/>
  <c r="V70" i="19"/>
  <c r="AD70" i="19"/>
  <c r="AL70" i="19"/>
  <c r="AT70" i="19"/>
  <c r="BB70" i="19"/>
  <c r="BJ70" i="19"/>
  <c r="BR70" i="19"/>
  <c r="I71" i="19"/>
  <c r="Q71" i="19"/>
  <c r="Y71" i="19"/>
  <c r="AG71" i="19"/>
  <c r="AO71" i="19"/>
  <c r="AW71" i="19"/>
  <c r="BE71" i="19"/>
  <c r="BM71" i="19"/>
  <c r="D72" i="19"/>
  <c r="L72" i="19"/>
  <c r="T72" i="19"/>
  <c r="AB72" i="19"/>
  <c r="AJ72" i="19"/>
  <c r="AR72" i="19"/>
  <c r="AZ72" i="19"/>
  <c r="BH72" i="19"/>
  <c r="BP72" i="19"/>
  <c r="G73" i="19"/>
  <c r="O73" i="19"/>
  <c r="W73" i="19"/>
  <c r="AE73" i="19"/>
  <c r="AM73" i="19"/>
  <c r="AU73" i="19"/>
  <c r="BC73" i="19"/>
  <c r="BK73" i="19"/>
  <c r="BS73" i="19"/>
  <c r="BH57" i="19"/>
  <c r="BT57" i="19"/>
  <c r="K58" i="19"/>
  <c r="S58" i="19"/>
  <c r="AA58" i="19"/>
  <c r="AI58" i="19"/>
  <c r="AQ58" i="19"/>
  <c r="AY58" i="19"/>
  <c r="BG58" i="19"/>
  <c r="BO58" i="19"/>
  <c r="F59" i="19"/>
  <c r="N59" i="19"/>
  <c r="V59" i="19"/>
  <c r="AD59" i="19"/>
  <c r="AL59" i="19"/>
  <c r="AT59" i="19"/>
  <c r="BB59" i="19"/>
  <c r="BJ59" i="19"/>
  <c r="BR59" i="19"/>
  <c r="I60" i="19"/>
  <c r="Q60" i="19"/>
  <c r="Y60" i="19"/>
  <c r="AG60" i="19"/>
  <c r="AO60" i="19"/>
  <c r="AW60" i="19"/>
  <c r="BE60" i="19"/>
  <c r="BM60" i="19"/>
  <c r="D61" i="19"/>
  <c r="L61" i="19"/>
  <c r="T61" i="19"/>
  <c r="AB61" i="19"/>
  <c r="AJ61" i="19"/>
  <c r="AR61" i="19"/>
  <c r="AZ61" i="19"/>
  <c r="BH61" i="19"/>
  <c r="BP61" i="19"/>
  <c r="G62" i="19"/>
  <c r="O62" i="19"/>
  <c r="W62" i="19"/>
  <c r="AE62" i="19"/>
  <c r="AM62" i="19"/>
  <c r="AU62" i="19"/>
  <c r="BC62" i="19"/>
  <c r="BK62" i="19"/>
  <c r="BS62" i="19"/>
  <c r="J63" i="19"/>
  <c r="R63" i="19"/>
  <c r="Z63" i="19"/>
  <c r="AH63" i="19"/>
  <c r="AP63" i="19"/>
  <c r="AX63" i="19"/>
  <c r="BF63" i="19"/>
  <c r="BN63" i="19"/>
  <c r="E64" i="19"/>
  <c r="M64" i="19"/>
  <c r="U64" i="19"/>
  <c r="AC64" i="19"/>
  <c r="AK64" i="19"/>
  <c r="AS64" i="19"/>
  <c r="BA64" i="19"/>
  <c r="BI64" i="19"/>
  <c r="BQ64" i="19"/>
  <c r="H65" i="19"/>
  <c r="P65" i="19"/>
  <c r="X65" i="19"/>
  <c r="AF65" i="19"/>
  <c r="AN65" i="19"/>
  <c r="AV65" i="19"/>
  <c r="BD65" i="19"/>
  <c r="BL65" i="19"/>
  <c r="BT65" i="19"/>
  <c r="K66" i="19"/>
  <c r="S66" i="19"/>
  <c r="AA66" i="19"/>
  <c r="AI66" i="19"/>
  <c r="AQ66" i="19"/>
  <c r="AY66" i="19"/>
  <c r="BG66" i="19"/>
  <c r="BO66" i="19"/>
  <c r="F67" i="19"/>
  <c r="N67" i="19"/>
  <c r="V67" i="19"/>
  <c r="AD67" i="19"/>
  <c r="AL67" i="19"/>
  <c r="AT67" i="19"/>
  <c r="BB67" i="19"/>
  <c r="BJ67" i="19"/>
  <c r="BR67" i="19"/>
  <c r="I68" i="19"/>
  <c r="Q68" i="19"/>
  <c r="Y68" i="19"/>
  <c r="AG68" i="19"/>
  <c r="AO68" i="19"/>
  <c r="AW68" i="19"/>
  <c r="BE68" i="19"/>
  <c r="BM68" i="19"/>
  <c r="D69" i="19"/>
  <c r="L69" i="19"/>
  <c r="T69" i="19"/>
  <c r="AB69" i="19"/>
  <c r="AJ69" i="19"/>
  <c r="AR69" i="19"/>
  <c r="AZ69" i="19"/>
  <c r="BH69" i="19"/>
  <c r="BP69" i="19"/>
  <c r="G70" i="19"/>
  <c r="O70" i="19"/>
  <c r="W70" i="19"/>
  <c r="AE70" i="19"/>
  <c r="AM70" i="19"/>
  <c r="AU70" i="19"/>
  <c r="BC70" i="19"/>
  <c r="BK70" i="19"/>
  <c r="BS70" i="19"/>
  <c r="J71" i="19"/>
  <c r="R71" i="19"/>
  <c r="Z71" i="19"/>
  <c r="AH71" i="19"/>
  <c r="AP71" i="19"/>
  <c r="AX71" i="19"/>
  <c r="BF71" i="19"/>
  <c r="BN71" i="19"/>
  <c r="E72" i="19"/>
  <c r="M72" i="19"/>
  <c r="U72" i="19"/>
  <c r="AC72" i="19"/>
  <c r="AK72" i="19"/>
  <c r="AS72" i="19"/>
  <c r="BA72" i="19"/>
  <c r="BI72" i="19"/>
  <c r="BQ72" i="19"/>
  <c r="H73" i="19"/>
  <c r="P73" i="19"/>
  <c r="X73" i="19"/>
  <c r="AF73" i="19"/>
  <c r="AN73" i="19"/>
  <c r="AV73" i="19"/>
  <c r="BD73" i="19"/>
  <c r="BL73" i="19"/>
  <c r="BT73" i="19"/>
  <c r="BL57" i="19"/>
  <c r="D58" i="19"/>
  <c r="L58" i="19"/>
  <c r="T58" i="19"/>
  <c r="AB58" i="19"/>
  <c r="AJ58" i="19"/>
  <c r="AR58" i="19"/>
  <c r="AZ58" i="19"/>
  <c r="BH58" i="19"/>
  <c r="BP58" i="19"/>
  <c r="G59" i="19"/>
  <c r="O59" i="19"/>
  <c r="W59" i="19"/>
  <c r="AE59" i="19"/>
  <c r="AM59" i="19"/>
  <c r="AU59" i="19"/>
  <c r="BC59" i="19"/>
  <c r="BK59" i="19"/>
  <c r="BS59" i="19"/>
  <c r="J60" i="19"/>
  <c r="R60" i="19"/>
  <c r="Z60" i="19"/>
  <c r="AH60" i="19"/>
  <c r="AP60" i="19"/>
  <c r="AX60" i="19"/>
  <c r="BF60" i="19"/>
  <c r="BN60" i="19"/>
  <c r="E61" i="19"/>
  <c r="M61" i="19"/>
  <c r="U61" i="19"/>
  <c r="AC61" i="19"/>
  <c r="AK61" i="19"/>
  <c r="AS61" i="19"/>
  <c r="BA61" i="19"/>
  <c r="BI61" i="19"/>
  <c r="BQ61" i="19"/>
  <c r="H62" i="19"/>
  <c r="P62" i="19"/>
  <c r="X62" i="19"/>
  <c r="AF62" i="19"/>
  <c r="AN62" i="19"/>
  <c r="AV62" i="19"/>
  <c r="BD62" i="19"/>
  <c r="BL62" i="19"/>
  <c r="BT62" i="19"/>
  <c r="K63" i="19"/>
  <c r="S63" i="19"/>
  <c r="AA63" i="19"/>
  <c r="AI63" i="19"/>
  <c r="AQ63" i="19"/>
  <c r="AY63" i="19"/>
  <c r="BG63" i="19"/>
  <c r="BO63" i="19"/>
  <c r="F64" i="19"/>
  <c r="N64" i="19"/>
  <c r="V64" i="19"/>
  <c r="AD64" i="19"/>
  <c r="AL64" i="19"/>
  <c r="AT64" i="19"/>
  <c r="BB64" i="19"/>
  <c r="BJ64" i="19"/>
  <c r="BR64" i="19"/>
  <c r="I65" i="19"/>
  <c r="Q65" i="19"/>
  <c r="Y65" i="19"/>
  <c r="AG65" i="19"/>
  <c r="AO65" i="19"/>
  <c r="AW65" i="19"/>
  <c r="BE65" i="19"/>
  <c r="BM65" i="19"/>
  <c r="D66" i="19"/>
  <c r="L66" i="19"/>
  <c r="T66" i="19"/>
  <c r="AB66" i="19"/>
  <c r="AJ66" i="19"/>
  <c r="AR66" i="19"/>
  <c r="AZ66" i="19"/>
  <c r="BH66" i="19"/>
  <c r="BP66" i="19"/>
  <c r="G67" i="19"/>
  <c r="O67" i="19"/>
  <c r="W67" i="19"/>
  <c r="AE67" i="19"/>
  <c r="AM67" i="19"/>
  <c r="AU67" i="19"/>
  <c r="BC67" i="19"/>
  <c r="BK67" i="19"/>
  <c r="BS67" i="19"/>
  <c r="J68" i="19"/>
  <c r="R68" i="19"/>
  <c r="Z68" i="19"/>
  <c r="AH68" i="19"/>
  <c r="AP68" i="19"/>
  <c r="AX68" i="19"/>
  <c r="BF68" i="19"/>
  <c r="BN68" i="19"/>
  <c r="E69" i="19"/>
  <c r="M69" i="19"/>
  <c r="U69" i="19"/>
  <c r="AC69" i="19"/>
  <c r="AK69" i="19"/>
  <c r="AS69" i="19"/>
  <c r="BA69" i="19"/>
  <c r="BI69" i="19"/>
  <c r="BQ69" i="19"/>
  <c r="H70" i="19"/>
  <c r="P70" i="19"/>
  <c r="X70" i="19"/>
  <c r="AF70" i="19"/>
  <c r="AN70" i="19"/>
  <c r="AV70" i="19"/>
  <c r="BD70" i="19"/>
  <c r="BL70" i="19"/>
  <c r="BT70" i="19"/>
  <c r="K71" i="19"/>
  <c r="S71" i="19"/>
  <c r="AA71" i="19"/>
  <c r="AI71" i="19"/>
  <c r="AQ71" i="19"/>
  <c r="AY71" i="19"/>
  <c r="BG71" i="19"/>
  <c r="BO71" i="19"/>
  <c r="F72" i="19"/>
  <c r="N72" i="19"/>
  <c r="V72" i="19"/>
  <c r="AD72" i="19"/>
  <c r="AL72" i="19"/>
  <c r="AT72" i="19"/>
  <c r="BB72" i="19"/>
  <c r="BJ72" i="19"/>
  <c r="BR72" i="19"/>
  <c r="I73" i="19"/>
  <c r="Q73" i="19"/>
  <c r="Y73" i="19"/>
  <c r="AG73" i="19"/>
  <c r="AO73" i="19"/>
  <c r="AW73" i="19"/>
  <c r="BE73" i="19"/>
  <c r="BM73" i="19"/>
  <c r="U58" i="19"/>
  <c r="P59" i="19"/>
  <c r="K60" i="19"/>
  <c r="F61" i="19"/>
  <c r="BR61" i="19"/>
  <c r="BM62" i="19"/>
  <c r="BH63" i="19"/>
  <c r="BC64" i="19"/>
  <c r="AX65" i="19"/>
  <c r="AS66" i="19"/>
  <c r="AN67" i="19"/>
  <c r="AI68" i="19"/>
  <c r="AD69" i="19"/>
  <c r="Y70" i="19"/>
  <c r="T71" i="19"/>
  <c r="O72" i="19"/>
  <c r="J73" i="19"/>
  <c r="AC58" i="19"/>
  <c r="X59" i="19"/>
  <c r="S60" i="19"/>
  <c r="N61" i="19"/>
  <c r="I62" i="19"/>
  <c r="D63" i="19"/>
  <c r="BP63" i="19"/>
  <c r="BK64" i="19"/>
  <c r="BF65" i="19"/>
  <c r="BA66" i="19"/>
  <c r="AV67" i="19"/>
  <c r="AQ68" i="19"/>
  <c r="AL69" i="19"/>
  <c r="AG70" i="19"/>
  <c r="AB71" i="19"/>
  <c r="W72" i="19"/>
  <c r="R73" i="19"/>
  <c r="AK58" i="19"/>
  <c r="AF59" i="19"/>
  <c r="AA60" i="19"/>
  <c r="V61" i="19"/>
  <c r="Q62" i="19"/>
  <c r="L63" i="19"/>
  <c r="G64" i="19"/>
  <c r="BS64" i="19"/>
  <c r="BN65" i="19"/>
  <c r="BI66" i="19"/>
  <c r="BD67" i="19"/>
  <c r="AY68" i="19"/>
  <c r="AT69" i="19"/>
  <c r="AO70" i="19"/>
  <c r="AJ71" i="19"/>
  <c r="AE72" i="19"/>
  <c r="Z73" i="19"/>
  <c r="AS58" i="19"/>
  <c r="AN59" i="19"/>
  <c r="AI60" i="19"/>
  <c r="AD61" i="19"/>
  <c r="Y62" i="19"/>
  <c r="T63" i="19"/>
  <c r="O64" i="19"/>
  <c r="J65" i="19"/>
  <c r="E66" i="19"/>
  <c r="BQ66" i="19"/>
  <c r="BL67" i="19"/>
  <c r="BG68" i="19"/>
  <c r="BB69" i="19"/>
  <c r="AW70" i="19"/>
  <c r="AR71" i="19"/>
  <c r="AM72" i="19"/>
  <c r="AH73" i="19"/>
  <c r="BA58" i="19"/>
  <c r="AV59" i="19"/>
  <c r="AQ60" i="19"/>
  <c r="AL61" i="19"/>
  <c r="AG62" i="19"/>
  <c r="AB63" i="19"/>
  <c r="W64" i="19"/>
  <c r="R65" i="19"/>
  <c r="M66" i="19"/>
  <c r="H67" i="19"/>
  <c r="BT67" i="19"/>
  <c r="BO68" i="19"/>
  <c r="BJ69" i="19"/>
  <c r="BE70" i="19"/>
  <c r="AZ71" i="19"/>
  <c r="AU72" i="19"/>
  <c r="AP73" i="19"/>
  <c r="BN57" i="19"/>
  <c r="BI58" i="19"/>
  <c r="BD59" i="19"/>
  <c r="AY60" i="19"/>
  <c r="AT61" i="19"/>
  <c r="AO62" i="19"/>
  <c r="AJ63" i="19"/>
  <c r="AE64" i="19"/>
  <c r="Z65" i="19"/>
  <c r="U66" i="19"/>
  <c r="P67" i="19"/>
  <c r="K68" i="19"/>
  <c r="F69" i="19"/>
  <c r="BR69" i="19"/>
  <c r="BM70" i="19"/>
  <c r="BH71" i="19"/>
  <c r="BC72" i="19"/>
  <c r="AX73" i="19"/>
  <c r="E58" i="19"/>
  <c r="BQ58" i="19"/>
  <c r="BL59" i="19"/>
  <c r="BG60" i="19"/>
  <c r="BB61" i="19"/>
  <c r="AW62" i="19"/>
  <c r="AR63" i="19"/>
  <c r="AM64" i="19"/>
  <c r="AH65" i="19"/>
  <c r="AC66" i="19"/>
  <c r="X67" i="19"/>
  <c r="S68" i="19"/>
  <c r="N69" i="19"/>
  <c r="I70" i="19"/>
  <c r="D71" i="19"/>
  <c r="BP71" i="19"/>
  <c r="BK72" i="19"/>
  <c r="BF73" i="19"/>
  <c r="M58" i="19"/>
  <c r="H59" i="19"/>
  <c r="BT59" i="19"/>
  <c r="BO60" i="19"/>
  <c r="BJ61" i="19"/>
  <c r="BE62" i="19"/>
  <c r="AZ63" i="19"/>
  <c r="AU64" i="19"/>
  <c r="AP65" i="19"/>
  <c r="AK66" i="19"/>
  <c r="AF67" i="19"/>
  <c r="AA68" i="19"/>
  <c r="V69" i="19"/>
  <c r="Q70" i="19"/>
  <c r="L71" i="19"/>
  <c r="G72" i="19"/>
  <c r="BS72" i="19"/>
  <c r="BN73" i="19"/>
  <c r="L14" i="19"/>
  <c r="Q13" i="19"/>
  <c r="V12" i="19"/>
  <c r="AA11" i="19"/>
  <c r="AF10" i="19"/>
  <c r="AK9" i="19"/>
  <c r="AP8" i="19"/>
  <c r="AU7" i="19"/>
  <c r="AZ6" i="19"/>
  <c r="BE5" i="19"/>
  <c r="BQ7" i="19"/>
  <c r="E7" i="19"/>
  <c r="J6" i="19"/>
  <c r="O5" i="19"/>
  <c r="I14" i="19"/>
  <c r="N13" i="19"/>
  <c r="S12" i="19"/>
  <c r="X11" i="19"/>
  <c r="AC10" i="19"/>
  <c r="AH9" i="19"/>
  <c r="AM8" i="19"/>
  <c r="AR7" i="19"/>
  <c r="AW6" i="19"/>
  <c r="BB5" i="19"/>
  <c r="AV14" i="19"/>
  <c r="BA13" i="19"/>
  <c r="BF12" i="19"/>
  <c r="BK11" i="19"/>
  <c r="BP10" i="19"/>
  <c r="D10" i="19"/>
  <c r="I9" i="19"/>
  <c r="N8" i="19"/>
  <c r="S7" i="19"/>
  <c r="X6" i="19"/>
  <c r="AC5" i="19"/>
  <c r="AV10" i="19"/>
  <c r="Z6" i="19"/>
  <c r="AI12" i="19"/>
  <c r="BM6" i="19"/>
  <c r="AI7" i="19"/>
  <c r="D14" i="19"/>
  <c r="I13" i="19"/>
  <c r="N12" i="19"/>
  <c r="S11" i="19"/>
  <c r="X10" i="19"/>
  <c r="AC9" i="19"/>
  <c r="AH8" i="19"/>
  <c r="AM7" i="19"/>
  <c r="AR6" i="19"/>
  <c r="AW5" i="19"/>
  <c r="BI7" i="19"/>
  <c r="BN6" i="19"/>
  <c r="BS5" i="19"/>
  <c r="G5" i="19"/>
  <c r="BR13" i="19"/>
  <c r="F13" i="19"/>
  <c r="K12" i="19"/>
  <c r="P11" i="19"/>
  <c r="U10" i="19"/>
  <c r="Z9" i="19"/>
  <c r="AE8" i="19"/>
  <c r="AJ7" i="19"/>
  <c r="AO6" i="19"/>
  <c r="AT5" i="19"/>
  <c r="AN14" i="19"/>
  <c r="AS13" i="19"/>
  <c r="AX12" i="19"/>
  <c r="BC11" i="19"/>
  <c r="BH10" i="19"/>
  <c r="BM9" i="19"/>
  <c r="BR8" i="19"/>
  <c r="F8" i="19"/>
  <c r="K7" i="19"/>
  <c r="P6" i="19"/>
  <c r="U5" i="19"/>
  <c r="BF8" i="19"/>
  <c r="AE5" i="19"/>
  <c r="AX9" i="19"/>
  <c r="F5" i="19"/>
  <c r="O11" i="19"/>
  <c r="AS5" i="19"/>
  <c r="BH14" i="19"/>
  <c r="BM13" i="19"/>
  <c r="BR12" i="19"/>
  <c r="F12" i="19"/>
  <c r="K11" i="19"/>
  <c r="P10" i="19"/>
  <c r="U9" i="19"/>
  <c r="Z8" i="19"/>
  <c r="AE7" i="19"/>
  <c r="AJ6" i="19"/>
  <c r="AO5" i="19"/>
  <c r="BA7" i="19"/>
  <c r="BF6" i="19"/>
  <c r="BK5" i="19"/>
  <c r="BE14" i="19"/>
  <c r="BJ13" i="19"/>
  <c r="BO12" i="19"/>
  <c r="BT11" i="19"/>
  <c r="H11" i="19"/>
  <c r="M10" i="19"/>
  <c r="R9" i="19"/>
  <c r="W8" i="19"/>
  <c r="AB7" i="19"/>
  <c r="AG6" i="19"/>
  <c r="AL5" i="19"/>
  <c r="AF14" i="19"/>
  <c r="AK13" i="19"/>
  <c r="AP12" i="19"/>
  <c r="AU11" i="19"/>
  <c r="AZ10" i="19"/>
  <c r="BE9" i="19"/>
  <c r="BJ8" i="19"/>
  <c r="BO7" i="19"/>
  <c r="BT6" i="19"/>
  <c r="H6" i="19"/>
  <c r="M5" i="19"/>
  <c r="AG13" i="19"/>
  <c r="BP6" i="19"/>
  <c r="Y14" i="19"/>
  <c r="BC8" i="19"/>
  <c r="BR5" i="19"/>
  <c r="Y9" i="19"/>
  <c r="AZ14" i="19"/>
  <c r="BE13" i="19"/>
  <c r="BJ12" i="19"/>
  <c r="BO11" i="19"/>
  <c r="BT10" i="19"/>
  <c r="H10" i="19"/>
  <c r="M9" i="19"/>
  <c r="R8" i="19"/>
  <c r="W7" i="19"/>
  <c r="AB6" i="19"/>
  <c r="AG5" i="19"/>
  <c r="AS7" i="19"/>
  <c r="AX6" i="19"/>
  <c r="BC5" i="19"/>
  <c r="AW14" i="19"/>
  <c r="BB13" i="19"/>
  <c r="BG12" i="19"/>
  <c r="BL11" i="19"/>
  <c r="BQ10" i="19"/>
  <c r="E10" i="19"/>
  <c r="J9" i="19"/>
  <c r="O8" i="19"/>
  <c r="T7" i="19"/>
  <c r="Y6" i="19"/>
  <c r="AD5" i="19"/>
  <c r="X14" i="19"/>
  <c r="AC13" i="19"/>
  <c r="AH12" i="19"/>
  <c r="AM11" i="19"/>
  <c r="AR10" i="19"/>
  <c r="AW9" i="19"/>
  <c r="BB8" i="19"/>
  <c r="BG7" i="19"/>
  <c r="BL6" i="19"/>
  <c r="BQ5" i="19"/>
  <c r="AQ11" i="19"/>
  <c r="I5" i="19"/>
  <c r="AS10" i="19"/>
  <c r="E13" i="19"/>
  <c r="AD8" i="19"/>
  <c r="AR14" i="19"/>
  <c r="AW13" i="19"/>
  <c r="BB12" i="19"/>
  <c r="BG11" i="19"/>
  <c r="BL10" i="19"/>
  <c r="BQ9" i="19"/>
  <c r="E9" i="19"/>
  <c r="J8" i="19"/>
  <c r="O7" i="19"/>
  <c r="T6" i="19"/>
  <c r="Y5" i="19"/>
  <c r="AK7" i="19"/>
  <c r="AP6" i="19"/>
  <c r="AU5" i="19"/>
  <c r="AO14" i="19"/>
  <c r="AT13" i="19"/>
  <c r="AY12" i="19"/>
  <c r="BD11" i="19"/>
  <c r="BI10" i="19"/>
  <c r="BN9" i="19"/>
  <c r="BS8" i="19"/>
  <c r="G8" i="19"/>
  <c r="L7" i="19"/>
  <c r="Q6" i="19"/>
  <c r="V5" i="19"/>
  <c r="P14" i="19"/>
  <c r="U13" i="19"/>
  <c r="Z12" i="19"/>
  <c r="AE11" i="19"/>
  <c r="AJ10" i="19"/>
  <c r="AO9" i="19"/>
  <c r="AT8" i="19"/>
  <c r="AY7" i="19"/>
  <c r="BD6" i="19"/>
  <c r="BI5" i="19"/>
  <c r="AL12" i="19"/>
  <c r="BA9" i="19"/>
  <c r="D6" i="19"/>
  <c r="AD13" i="19"/>
  <c r="BH7" i="19"/>
  <c r="BQ13" i="19"/>
  <c r="T10" i="19"/>
  <c r="AN6" i="19"/>
  <c r="AJ14" i="19"/>
  <c r="AO13" i="19"/>
  <c r="AT12" i="19"/>
  <c r="AY11" i="19"/>
  <c r="BD10" i="19"/>
  <c r="BI9" i="19"/>
  <c r="BN8" i="19"/>
  <c r="BS7" i="19"/>
  <c r="G7" i="19"/>
  <c r="L6" i="19"/>
  <c r="Q5" i="19"/>
  <c r="AC7" i="19"/>
  <c r="AH6" i="19"/>
  <c r="AM5" i="19"/>
  <c r="AG14" i="19"/>
  <c r="AL13" i="19"/>
  <c r="AQ12" i="19"/>
  <c r="AV11" i="19"/>
  <c r="BA10" i="19"/>
  <c r="BF9" i="19"/>
  <c r="BK8" i="19"/>
  <c r="BP7" i="19"/>
  <c r="D7" i="19"/>
  <c r="I6" i="19"/>
  <c r="N5" i="19"/>
  <c r="N75" i="19" s="1"/>
  <c r="H14" i="19"/>
  <c r="M13" i="19"/>
  <c r="R12" i="19"/>
  <c r="W11" i="19"/>
  <c r="AB10" i="19"/>
  <c r="AG9" i="19"/>
  <c r="AL8" i="19"/>
  <c r="AQ7" i="19"/>
  <c r="AV6" i="19"/>
  <c r="BA5" i="19"/>
  <c r="T14" i="19"/>
  <c r="Y13" i="19"/>
  <c r="AD12" i="19"/>
  <c r="AI11" i="19"/>
  <c r="AN10" i="19"/>
  <c r="AS9" i="19"/>
  <c r="AX8" i="19"/>
  <c r="BC7" i="19"/>
  <c r="BH6" i="19"/>
  <c r="BM5" i="19"/>
  <c r="H8" i="19"/>
  <c r="M7" i="19"/>
  <c r="R6" i="19"/>
  <c r="W5" i="19"/>
  <c r="W75" i="19" s="1"/>
  <c r="Q14" i="19"/>
  <c r="V13" i="19"/>
  <c r="AA12" i="19"/>
  <c r="AF11" i="19"/>
  <c r="AK10" i="19"/>
  <c r="AP9" i="19"/>
  <c r="AU8" i="19"/>
  <c r="AZ7" i="19"/>
  <c r="BE6" i="19"/>
  <c r="BJ5" i="19"/>
  <c r="BD14" i="19"/>
  <c r="BI13" i="19"/>
  <c r="BN12" i="19"/>
  <c r="BS11" i="19"/>
  <c r="G11" i="19"/>
  <c r="L10" i="19"/>
  <c r="Q9" i="19"/>
  <c r="V8" i="19"/>
  <c r="AA7" i="19"/>
  <c r="AF6" i="19"/>
  <c r="AK5" i="19"/>
  <c r="AB14" i="19"/>
  <c r="BK7" i="19"/>
  <c r="U7" i="19"/>
  <c r="AN11" i="19"/>
  <c r="J12" i="19"/>
  <c r="BV71" i="18"/>
  <c r="BS74" i="16"/>
  <c r="BU71" i="16" s="1"/>
  <c r="D5" i="13" a="1"/>
  <c r="BW75" i="15"/>
  <c r="BV75" i="15"/>
  <c r="BV75" i="18"/>
  <c r="BS75" i="18"/>
  <c r="BW75" i="18" s="1"/>
  <c r="AM75" i="19" l="1"/>
  <c r="AK75" i="19"/>
  <c r="BM75" i="19"/>
  <c r="BJ75" i="19"/>
  <c r="I75" i="19"/>
  <c r="AT75" i="19"/>
  <c r="BB75" i="19"/>
  <c r="AV75" i="19"/>
  <c r="AQ75" i="19"/>
  <c r="X75" i="19"/>
  <c r="BK75" i="19"/>
  <c r="F75" i="19"/>
  <c r="AF75" i="19"/>
  <c r="AA75" i="19"/>
  <c r="H75" i="19"/>
  <c r="BI75" i="19"/>
  <c r="Y75" i="19"/>
  <c r="BQ75" i="19"/>
  <c r="AG75" i="19"/>
  <c r="G75" i="19"/>
  <c r="O75" i="19"/>
  <c r="AI75" i="19"/>
  <c r="P75" i="19"/>
  <c r="K75" i="19"/>
  <c r="BF75" i="19"/>
  <c r="BP75" i="19"/>
  <c r="M75" i="19"/>
  <c r="AE75" i="19"/>
  <c r="BS75" i="19"/>
  <c r="BN75" i="19"/>
  <c r="BH75" i="19"/>
  <c r="AP75" i="19"/>
  <c r="AZ75" i="19"/>
  <c r="V75" i="19"/>
  <c r="AD75" i="19"/>
  <c r="AO75" i="19"/>
  <c r="BO75" i="19"/>
  <c r="AX75" i="19"/>
  <c r="AR75" i="19"/>
  <c r="Z75" i="19"/>
  <c r="AJ75" i="19"/>
  <c r="U75" i="19"/>
  <c r="AC75" i="19"/>
  <c r="AY75" i="19"/>
  <c r="AH75" i="19"/>
  <c r="AB75" i="19"/>
  <c r="J75" i="19"/>
  <c r="T75" i="19"/>
  <c r="BR75" i="19"/>
  <c r="AL75" i="19"/>
  <c r="AW75" i="19"/>
  <c r="BE75" i="19"/>
  <c r="S75" i="19"/>
  <c r="R75" i="19"/>
  <c r="L75" i="19"/>
  <c r="BD75" i="19"/>
  <c r="D75" i="19"/>
  <c r="BA75" i="19"/>
  <c r="Q75" i="19"/>
  <c r="AU75" i="19"/>
  <c r="BC75" i="19"/>
  <c r="AS75" i="19"/>
  <c r="BL75" i="19"/>
  <c r="BG75" i="19"/>
  <c r="AN75" i="19"/>
  <c r="E75" i="19"/>
  <c r="D5" i="13"/>
  <c r="L5" i="13"/>
  <c r="AR5" i="13"/>
  <c r="H6" i="13"/>
  <c r="AN6" i="13"/>
  <c r="D7" i="13"/>
  <c r="AJ7" i="13"/>
  <c r="BP7" i="13"/>
  <c r="AF8" i="13"/>
  <c r="BL8" i="13"/>
  <c r="AB9" i="13"/>
  <c r="BH9" i="13"/>
  <c r="X10" i="13"/>
  <c r="BD10" i="13"/>
  <c r="T11" i="13"/>
  <c r="AZ11" i="13"/>
  <c r="P12" i="13"/>
  <c r="AV12" i="13"/>
  <c r="L13" i="13"/>
  <c r="AR13" i="13"/>
  <c r="H14" i="13"/>
  <c r="AN14" i="13"/>
  <c r="BS14" i="13"/>
  <c r="K15" i="13"/>
  <c r="S15" i="13"/>
  <c r="AA15" i="13"/>
  <c r="AI15" i="13"/>
  <c r="AQ15" i="13"/>
  <c r="AY15" i="13"/>
  <c r="BG15" i="13"/>
  <c r="BO15" i="13"/>
  <c r="G16" i="13"/>
  <c r="O16" i="13"/>
  <c r="W16" i="13"/>
  <c r="AE16" i="13"/>
  <c r="AM16" i="13"/>
  <c r="AU16" i="13"/>
  <c r="BC16" i="13"/>
  <c r="BK16" i="13"/>
  <c r="BS16" i="13"/>
  <c r="K17" i="13"/>
  <c r="S17" i="13"/>
  <c r="AA17" i="13"/>
  <c r="AI17" i="13"/>
  <c r="AQ17" i="13"/>
  <c r="AY17" i="13"/>
  <c r="BG17" i="13"/>
  <c r="BO17" i="13"/>
  <c r="G18" i="13"/>
  <c r="O18" i="13"/>
  <c r="W18" i="13"/>
  <c r="AE18" i="13"/>
  <c r="AM18" i="13"/>
  <c r="AU18" i="13"/>
  <c r="BC18" i="13"/>
  <c r="BK18" i="13"/>
  <c r="BS18" i="13"/>
  <c r="K19" i="13"/>
  <c r="S19" i="13"/>
  <c r="AA19" i="13"/>
  <c r="AI19" i="13"/>
  <c r="AQ19" i="13"/>
  <c r="AY19" i="13"/>
  <c r="BG19" i="13"/>
  <c r="BO19" i="13"/>
  <c r="G20" i="13"/>
  <c r="O20" i="13"/>
  <c r="W20" i="13"/>
  <c r="AE20" i="13"/>
  <c r="AM20" i="13"/>
  <c r="AU20" i="13"/>
  <c r="BC20" i="13"/>
  <c r="BK20" i="13"/>
  <c r="BS20" i="13"/>
  <c r="K21" i="13"/>
  <c r="S21" i="13"/>
  <c r="AA21" i="13"/>
  <c r="AI21" i="13"/>
  <c r="AQ21" i="13"/>
  <c r="AY21" i="13"/>
  <c r="BG21" i="13"/>
  <c r="BO21" i="13"/>
  <c r="G22" i="13"/>
  <c r="O22" i="13"/>
  <c r="W22" i="13"/>
  <c r="AE22" i="13"/>
  <c r="AM22" i="13"/>
  <c r="AU22" i="13"/>
  <c r="BC22" i="13"/>
  <c r="BK22" i="13"/>
  <c r="BS22" i="13"/>
  <c r="K23" i="13"/>
  <c r="S23" i="13"/>
  <c r="AA23" i="13"/>
  <c r="AI23" i="13"/>
  <c r="AQ23" i="13"/>
  <c r="AY23" i="13"/>
  <c r="BG23" i="13"/>
  <c r="BO23" i="13"/>
  <c r="G24" i="13"/>
  <c r="O24" i="13"/>
  <c r="W24" i="13"/>
  <c r="AE24" i="13"/>
  <c r="AM24" i="13"/>
  <c r="AU24" i="13"/>
  <c r="BC24" i="13"/>
  <c r="BK24" i="13"/>
  <c r="BS24" i="13"/>
  <c r="K25" i="13"/>
  <c r="S25" i="13"/>
  <c r="AA25" i="13"/>
  <c r="AI25" i="13"/>
  <c r="AQ25" i="13"/>
  <c r="AY25" i="13"/>
  <c r="BG25" i="13"/>
  <c r="BO25" i="13"/>
  <c r="G26" i="13"/>
  <c r="O26" i="13"/>
  <c r="W26" i="13"/>
  <c r="AE26" i="13"/>
  <c r="AM26" i="13"/>
  <c r="AU26" i="13"/>
  <c r="BC26" i="13"/>
  <c r="BK26" i="13"/>
  <c r="BS26" i="13"/>
  <c r="K27" i="13"/>
  <c r="S27" i="13"/>
  <c r="AA27" i="13"/>
  <c r="AI27" i="13"/>
  <c r="AQ27" i="13"/>
  <c r="AY27" i="13"/>
  <c r="BG27" i="13"/>
  <c r="BO27" i="13"/>
  <c r="G28" i="13"/>
  <c r="O28" i="13"/>
  <c r="W28" i="13"/>
  <c r="AE28" i="13"/>
  <c r="AM28" i="13"/>
  <c r="AU28" i="13"/>
  <c r="BC28" i="13"/>
  <c r="BK28" i="13"/>
  <c r="BS28" i="13"/>
  <c r="K29" i="13"/>
  <c r="S29" i="13"/>
  <c r="AA29" i="13"/>
  <c r="AI29" i="13"/>
  <c r="AQ29" i="13"/>
  <c r="AY29" i="13"/>
  <c r="BG29" i="13"/>
  <c r="BO29" i="13"/>
  <c r="G30" i="13"/>
  <c r="O30" i="13"/>
  <c r="W30" i="13"/>
  <c r="AE30" i="13"/>
  <c r="AM30" i="13"/>
  <c r="AU30" i="13"/>
  <c r="BC30" i="13"/>
  <c r="BK30" i="13"/>
  <c r="BS30" i="13"/>
  <c r="K31" i="13"/>
  <c r="S31" i="13"/>
  <c r="AA31" i="13"/>
  <c r="AI31" i="13"/>
  <c r="AQ31" i="13"/>
  <c r="AY31" i="13"/>
  <c r="BG31" i="13"/>
  <c r="BO31" i="13"/>
  <c r="G32" i="13"/>
  <c r="O32" i="13"/>
  <c r="W32" i="13"/>
  <c r="AE32" i="13"/>
  <c r="AM32" i="13"/>
  <c r="AU32" i="13"/>
  <c r="BC32" i="13"/>
  <c r="BK32" i="13"/>
  <c r="BS32" i="13"/>
  <c r="K33" i="13"/>
  <c r="S33" i="13"/>
  <c r="AA33" i="13"/>
  <c r="AI33" i="13"/>
  <c r="AQ33" i="13"/>
  <c r="AY33" i="13"/>
  <c r="BG33" i="13"/>
  <c r="BO33" i="13"/>
  <c r="G34" i="13"/>
  <c r="O34" i="13"/>
  <c r="W34" i="13"/>
  <c r="AE34" i="13"/>
  <c r="AM34" i="13"/>
  <c r="AU34" i="13"/>
  <c r="BC34" i="13"/>
  <c r="BK34" i="13"/>
  <c r="BS34" i="13"/>
  <c r="K35" i="13"/>
  <c r="S35" i="13"/>
  <c r="AA35" i="13"/>
  <c r="AI35" i="13"/>
  <c r="AQ35" i="13"/>
  <c r="AY35" i="13"/>
  <c r="BG35" i="13"/>
  <c r="BO35" i="13"/>
  <c r="G36" i="13"/>
  <c r="O36" i="13"/>
  <c r="S5" i="13"/>
  <c r="AY5" i="13"/>
  <c r="O6" i="13"/>
  <c r="AU6" i="13"/>
  <c r="K7" i="13"/>
  <c r="AQ7" i="13"/>
  <c r="G8" i="13"/>
  <c r="AM8" i="13"/>
  <c r="BS8" i="13"/>
  <c r="AI9" i="13"/>
  <c r="BO9" i="13"/>
  <c r="AE10" i="13"/>
  <c r="BK10" i="13"/>
  <c r="AA11" i="13"/>
  <c r="BG11" i="13"/>
  <c r="W12" i="13"/>
  <c r="BC12" i="13"/>
  <c r="S13" i="13"/>
  <c r="AY13" i="13"/>
  <c r="O14" i="13"/>
  <c r="AU14" i="13"/>
  <c r="D15" i="13"/>
  <c r="L15" i="13"/>
  <c r="T15" i="13"/>
  <c r="AB15" i="13"/>
  <c r="AJ15" i="13"/>
  <c r="AR15" i="13"/>
  <c r="AZ15" i="13"/>
  <c r="BH15" i="13"/>
  <c r="BP15" i="13"/>
  <c r="H16" i="13"/>
  <c r="P16" i="13"/>
  <c r="X16" i="13"/>
  <c r="AF16" i="13"/>
  <c r="AN16" i="13"/>
  <c r="AV16" i="13"/>
  <c r="BD16" i="13"/>
  <c r="BL16" i="13"/>
  <c r="D17" i="13"/>
  <c r="L17" i="13"/>
  <c r="T17" i="13"/>
  <c r="AB17" i="13"/>
  <c r="AJ17" i="13"/>
  <c r="AR17" i="13"/>
  <c r="AZ17" i="13"/>
  <c r="BH17" i="13"/>
  <c r="BP17" i="13"/>
  <c r="H18" i="13"/>
  <c r="P18" i="13"/>
  <c r="X18" i="13"/>
  <c r="AF18" i="13"/>
  <c r="AN18" i="13"/>
  <c r="AV18" i="13"/>
  <c r="BD18" i="13"/>
  <c r="BL18" i="13"/>
  <c r="D19" i="13"/>
  <c r="L19" i="13"/>
  <c r="T19" i="13"/>
  <c r="AB19" i="13"/>
  <c r="AJ19" i="13"/>
  <c r="AR19" i="13"/>
  <c r="AZ19" i="13"/>
  <c r="BH19" i="13"/>
  <c r="BP19" i="13"/>
  <c r="H20" i="13"/>
  <c r="P20" i="13"/>
  <c r="X20" i="13"/>
  <c r="AF20" i="13"/>
  <c r="AN20" i="13"/>
  <c r="AV20" i="13"/>
  <c r="BD20" i="13"/>
  <c r="BL20" i="13"/>
  <c r="D21" i="13"/>
  <c r="L21" i="13"/>
  <c r="T21" i="13"/>
  <c r="AB21" i="13"/>
  <c r="AJ21" i="13"/>
  <c r="AR21" i="13"/>
  <c r="AZ21" i="13"/>
  <c r="BH21" i="13"/>
  <c r="BP21" i="13"/>
  <c r="H22" i="13"/>
  <c r="P22" i="13"/>
  <c r="X22" i="13"/>
  <c r="AF22" i="13"/>
  <c r="AN22" i="13"/>
  <c r="AV22" i="13"/>
  <c r="BD22" i="13"/>
  <c r="BL22" i="13"/>
  <c r="D23" i="13"/>
  <c r="L23" i="13"/>
  <c r="T23" i="13"/>
  <c r="AB23" i="13"/>
  <c r="AJ23" i="13"/>
  <c r="AR23" i="13"/>
  <c r="AZ23" i="13"/>
  <c r="BH23" i="13"/>
  <c r="BP23" i="13"/>
  <c r="H24" i="13"/>
  <c r="P24" i="13"/>
  <c r="X24" i="13"/>
  <c r="AF24" i="13"/>
  <c r="AN24" i="13"/>
  <c r="AV24" i="13"/>
  <c r="BD24" i="13"/>
  <c r="BL24" i="13"/>
  <c r="D25" i="13"/>
  <c r="L25" i="13"/>
  <c r="T25" i="13"/>
  <c r="AB25" i="13"/>
  <c r="AJ25" i="13"/>
  <c r="AR25" i="13"/>
  <c r="AZ25" i="13"/>
  <c r="BH25" i="13"/>
  <c r="BP25" i="13"/>
  <c r="H26" i="13"/>
  <c r="P26" i="13"/>
  <c r="X26" i="13"/>
  <c r="AF26" i="13"/>
  <c r="AN26" i="13"/>
  <c r="AV26" i="13"/>
  <c r="BD26" i="13"/>
  <c r="BL26" i="13"/>
  <c r="D27" i="13"/>
  <c r="L27" i="13"/>
  <c r="T27" i="13"/>
  <c r="AB27" i="13"/>
  <c r="AJ27" i="13"/>
  <c r="AR27" i="13"/>
  <c r="AZ27" i="13"/>
  <c r="BH27" i="13"/>
  <c r="BP27" i="13"/>
  <c r="H28" i="13"/>
  <c r="P28" i="13"/>
  <c r="X28" i="13"/>
  <c r="AF28" i="13"/>
  <c r="AN28" i="13"/>
  <c r="AV28" i="13"/>
  <c r="BD28" i="13"/>
  <c r="BL28" i="13"/>
  <c r="D29" i="13"/>
  <c r="L29" i="13"/>
  <c r="T29" i="13"/>
  <c r="AB29" i="13"/>
  <c r="AJ29" i="13"/>
  <c r="AR29" i="13"/>
  <c r="AZ29" i="13"/>
  <c r="BH29" i="13"/>
  <c r="BP29" i="13"/>
  <c r="H30" i="13"/>
  <c r="P30" i="13"/>
  <c r="X30" i="13"/>
  <c r="AF30" i="13"/>
  <c r="AN30" i="13"/>
  <c r="AV30" i="13"/>
  <c r="BD30" i="13"/>
  <c r="BL30" i="13"/>
  <c r="D31" i="13"/>
  <c r="L31" i="13"/>
  <c r="T31" i="13"/>
  <c r="AB31" i="13"/>
  <c r="AJ31" i="13"/>
  <c r="AR31" i="13"/>
  <c r="AZ31" i="13"/>
  <c r="BH31" i="13"/>
  <c r="BP31" i="13"/>
  <c r="H32" i="13"/>
  <c r="P32" i="13"/>
  <c r="X32" i="13"/>
  <c r="AF32" i="13"/>
  <c r="AN32" i="13"/>
  <c r="AV32" i="13"/>
  <c r="BD32" i="13"/>
  <c r="BL32" i="13"/>
  <c r="D33" i="13"/>
  <c r="L33" i="13"/>
  <c r="T33" i="13"/>
  <c r="AB33" i="13"/>
  <c r="AJ33" i="13"/>
  <c r="AR33" i="13"/>
  <c r="AZ33" i="13"/>
  <c r="BH33" i="13"/>
  <c r="BP33" i="13"/>
  <c r="H34" i="13"/>
  <c r="P34" i="13"/>
  <c r="X34" i="13"/>
  <c r="AF34" i="13"/>
  <c r="AN34" i="13"/>
  <c r="AV34" i="13"/>
  <c r="BD34" i="13"/>
  <c r="BL34" i="13"/>
  <c r="D35" i="13"/>
  <c r="L35" i="13"/>
  <c r="T35" i="13"/>
  <c r="AB35" i="13"/>
  <c r="AJ35" i="13"/>
  <c r="AR35" i="13"/>
  <c r="AZ35" i="13"/>
  <c r="BH35" i="13"/>
  <c r="BP35" i="13"/>
  <c r="T5" i="13"/>
  <c r="AZ5" i="13"/>
  <c r="P6" i="13"/>
  <c r="AV6" i="13"/>
  <c r="L7" i="13"/>
  <c r="AR7" i="13"/>
  <c r="H8" i="13"/>
  <c r="AN8" i="13"/>
  <c r="D9" i="13"/>
  <c r="AJ9" i="13"/>
  <c r="BP9" i="13"/>
  <c r="AF10" i="13"/>
  <c r="BL10" i="13"/>
  <c r="AB11" i="13"/>
  <c r="BH11" i="13"/>
  <c r="X12" i="13"/>
  <c r="BD12" i="13"/>
  <c r="T13" i="13"/>
  <c r="AZ13" i="13"/>
  <c r="P14" i="13"/>
  <c r="AV14" i="13"/>
  <c r="E15" i="13"/>
  <c r="M15" i="13"/>
  <c r="U15" i="13"/>
  <c r="AC15" i="13"/>
  <c r="AK15" i="13"/>
  <c r="AS15" i="13"/>
  <c r="BA15" i="13"/>
  <c r="BI15" i="13"/>
  <c r="BQ15" i="13"/>
  <c r="I16" i="13"/>
  <c r="Q16" i="13"/>
  <c r="Y16" i="13"/>
  <c r="AG16" i="13"/>
  <c r="AO16" i="13"/>
  <c r="AW16" i="13"/>
  <c r="BE16" i="13"/>
  <c r="BM16" i="13"/>
  <c r="E17" i="13"/>
  <c r="M17" i="13"/>
  <c r="U17" i="13"/>
  <c r="AC17" i="13"/>
  <c r="AK17" i="13"/>
  <c r="AS17" i="13"/>
  <c r="BA17" i="13"/>
  <c r="BI17" i="13"/>
  <c r="BQ17" i="13"/>
  <c r="I18" i="13"/>
  <c r="Q18" i="13"/>
  <c r="Y18" i="13"/>
  <c r="AG18" i="13"/>
  <c r="AO18" i="13"/>
  <c r="AW18" i="13"/>
  <c r="BE18" i="13"/>
  <c r="BM18" i="13"/>
  <c r="E19" i="13"/>
  <c r="M19" i="13"/>
  <c r="U19" i="13"/>
  <c r="AC19" i="13"/>
  <c r="AK19" i="13"/>
  <c r="AS19" i="13"/>
  <c r="BA19" i="13"/>
  <c r="BI19" i="13"/>
  <c r="BQ19" i="13"/>
  <c r="I20" i="13"/>
  <c r="Q20" i="13"/>
  <c r="Y20" i="13"/>
  <c r="AG20" i="13"/>
  <c r="AO20" i="13"/>
  <c r="AW20" i="13"/>
  <c r="BE20" i="13"/>
  <c r="BM20" i="13"/>
  <c r="E21" i="13"/>
  <c r="M21" i="13"/>
  <c r="U21" i="13"/>
  <c r="AC21" i="13"/>
  <c r="AK21" i="13"/>
  <c r="AS21" i="13"/>
  <c r="BA21" i="13"/>
  <c r="BI21" i="13"/>
  <c r="BQ21" i="13"/>
  <c r="I22" i="13"/>
  <c r="Q22" i="13"/>
  <c r="Y22" i="13"/>
  <c r="AG22" i="13"/>
  <c r="AO22" i="13"/>
  <c r="AW22" i="13"/>
  <c r="BE22" i="13"/>
  <c r="BM22" i="13"/>
  <c r="E23" i="13"/>
  <c r="M23" i="13"/>
  <c r="U23" i="13"/>
  <c r="AC23" i="13"/>
  <c r="AK23" i="13"/>
  <c r="AS23" i="13"/>
  <c r="BA23" i="13"/>
  <c r="BI23" i="13"/>
  <c r="BQ23" i="13"/>
  <c r="I24" i="13"/>
  <c r="Q24" i="13"/>
  <c r="Y24" i="13"/>
  <c r="AG24" i="13"/>
  <c r="AO24" i="13"/>
  <c r="AW24" i="13"/>
  <c r="BE24" i="13"/>
  <c r="BM24" i="13"/>
  <c r="E25" i="13"/>
  <c r="M25" i="13"/>
  <c r="U25" i="13"/>
  <c r="AC25" i="13"/>
  <c r="AK25" i="13"/>
  <c r="AS25" i="13"/>
  <c r="BA25" i="13"/>
  <c r="BI25" i="13"/>
  <c r="BQ25" i="13"/>
  <c r="I26" i="13"/>
  <c r="Q26" i="13"/>
  <c r="Y26" i="13"/>
  <c r="AG26" i="13"/>
  <c r="AO26" i="13"/>
  <c r="AW26" i="13"/>
  <c r="BE26" i="13"/>
  <c r="BM26" i="13"/>
  <c r="E27" i="13"/>
  <c r="M27" i="13"/>
  <c r="U27" i="13"/>
  <c r="AC27" i="13"/>
  <c r="AK27" i="13"/>
  <c r="AS27" i="13"/>
  <c r="BA27" i="13"/>
  <c r="BI27" i="13"/>
  <c r="BQ27" i="13"/>
  <c r="I28" i="13"/>
  <c r="Q28" i="13"/>
  <c r="Y28" i="13"/>
  <c r="AG28" i="13"/>
  <c r="AO28" i="13"/>
  <c r="AW28" i="13"/>
  <c r="BE28" i="13"/>
  <c r="BM28" i="13"/>
  <c r="E29" i="13"/>
  <c r="M29" i="13"/>
  <c r="U29" i="13"/>
  <c r="AC29" i="13"/>
  <c r="AK29" i="13"/>
  <c r="AS29" i="13"/>
  <c r="BA29" i="13"/>
  <c r="BI29" i="13"/>
  <c r="BQ29" i="13"/>
  <c r="I30" i="13"/>
  <c r="Q30" i="13"/>
  <c r="Y30" i="13"/>
  <c r="AG30" i="13"/>
  <c r="AO30" i="13"/>
  <c r="AW30" i="13"/>
  <c r="BE30" i="13"/>
  <c r="BM30" i="13"/>
  <c r="E31" i="13"/>
  <c r="M31" i="13"/>
  <c r="U31" i="13"/>
  <c r="AC31" i="13"/>
  <c r="AK31" i="13"/>
  <c r="AS31" i="13"/>
  <c r="BA31" i="13"/>
  <c r="BI31" i="13"/>
  <c r="BQ31" i="13"/>
  <c r="I32" i="13"/>
  <c r="Q32" i="13"/>
  <c r="Y32" i="13"/>
  <c r="AG32" i="13"/>
  <c r="AO32" i="13"/>
  <c r="AW32" i="13"/>
  <c r="BE32" i="13"/>
  <c r="BM32" i="13"/>
  <c r="E33" i="13"/>
  <c r="M33" i="13"/>
  <c r="U33" i="13"/>
  <c r="AC33" i="13"/>
  <c r="AK33" i="13"/>
  <c r="AS33" i="13"/>
  <c r="BA33" i="13"/>
  <c r="BI33" i="13"/>
  <c r="BQ33" i="13"/>
  <c r="I34" i="13"/>
  <c r="Q34" i="13"/>
  <c r="Y34" i="13"/>
  <c r="AG34" i="13"/>
  <c r="AO34" i="13"/>
  <c r="AW34" i="13"/>
  <c r="BE34" i="13"/>
  <c r="BM34" i="13"/>
  <c r="E35" i="13"/>
  <c r="M35" i="13"/>
  <c r="U35" i="13"/>
  <c r="AC35" i="13"/>
  <c r="AK35" i="13"/>
  <c r="AS35" i="13"/>
  <c r="BA35" i="13"/>
  <c r="BI35" i="13"/>
  <c r="BQ35" i="13"/>
  <c r="I36" i="13"/>
  <c r="Q36" i="13"/>
  <c r="AA5" i="13"/>
  <c r="BG5" i="13"/>
  <c r="W6" i="13"/>
  <c r="BC6" i="13"/>
  <c r="S7" i="13"/>
  <c r="AY7" i="13"/>
  <c r="O8" i="13"/>
  <c r="AU8" i="13"/>
  <c r="K9" i="13"/>
  <c r="AQ9" i="13"/>
  <c r="G10" i="13"/>
  <c r="AM10" i="13"/>
  <c r="BS10" i="13"/>
  <c r="AI11" i="13"/>
  <c r="BO11" i="13"/>
  <c r="AE12" i="13"/>
  <c r="BK12" i="13"/>
  <c r="AA13" i="13"/>
  <c r="BG13" i="13"/>
  <c r="W14" i="13"/>
  <c r="BC14" i="13"/>
  <c r="F15" i="13"/>
  <c r="N15" i="13"/>
  <c r="V15" i="13"/>
  <c r="AD15" i="13"/>
  <c r="AL15" i="13"/>
  <c r="AT15" i="13"/>
  <c r="BB15" i="13"/>
  <c r="BJ15" i="13"/>
  <c r="BR15" i="13"/>
  <c r="J16" i="13"/>
  <c r="R16" i="13"/>
  <c r="Z16" i="13"/>
  <c r="AH16" i="13"/>
  <c r="AP16" i="13"/>
  <c r="AX16" i="13"/>
  <c r="BF16" i="13"/>
  <c r="BN16" i="13"/>
  <c r="F17" i="13"/>
  <c r="N17" i="13"/>
  <c r="V17" i="13"/>
  <c r="AD17" i="13"/>
  <c r="AL17" i="13"/>
  <c r="AT17" i="13"/>
  <c r="BB17" i="13"/>
  <c r="BJ17" i="13"/>
  <c r="BR17" i="13"/>
  <c r="J18" i="13"/>
  <c r="R18" i="13"/>
  <c r="Z18" i="13"/>
  <c r="AH18" i="13"/>
  <c r="AP18" i="13"/>
  <c r="AX18" i="13"/>
  <c r="BF18" i="13"/>
  <c r="BN18" i="13"/>
  <c r="F19" i="13"/>
  <c r="N19" i="13"/>
  <c r="V19" i="13"/>
  <c r="AD19" i="13"/>
  <c r="AL19" i="13"/>
  <c r="AT19" i="13"/>
  <c r="BB19" i="13"/>
  <c r="BJ19" i="13"/>
  <c r="BR19" i="13"/>
  <c r="J20" i="13"/>
  <c r="R20" i="13"/>
  <c r="Z20" i="13"/>
  <c r="AH20" i="13"/>
  <c r="AP20" i="13"/>
  <c r="AX20" i="13"/>
  <c r="BF20" i="13"/>
  <c r="BN20" i="13"/>
  <c r="F21" i="13"/>
  <c r="N21" i="13"/>
  <c r="V21" i="13"/>
  <c r="AD21" i="13"/>
  <c r="AL21" i="13"/>
  <c r="AT21" i="13"/>
  <c r="BB21" i="13"/>
  <c r="BJ21" i="13"/>
  <c r="BR21" i="13"/>
  <c r="J22" i="13"/>
  <c r="R22" i="13"/>
  <c r="Z22" i="13"/>
  <c r="AH22" i="13"/>
  <c r="AP22" i="13"/>
  <c r="AX22" i="13"/>
  <c r="BF22" i="13"/>
  <c r="BN22" i="13"/>
  <c r="F23" i="13"/>
  <c r="N23" i="13"/>
  <c r="V23" i="13"/>
  <c r="AD23" i="13"/>
  <c r="AL23" i="13"/>
  <c r="AT23" i="13"/>
  <c r="BB23" i="13"/>
  <c r="BJ23" i="13"/>
  <c r="BR23" i="13"/>
  <c r="J24" i="13"/>
  <c r="R24" i="13"/>
  <c r="Z24" i="13"/>
  <c r="AH24" i="13"/>
  <c r="AP24" i="13"/>
  <c r="AX24" i="13"/>
  <c r="BF24" i="13"/>
  <c r="BN24" i="13"/>
  <c r="F25" i="13"/>
  <c r="N25" i="13"/>
  <c r="V25" i="13"/>
  <c r="AD25" i="13"/>
  <c r="AL25" i="13"/>
  <c r="AT25" i="13"/>
  <c r="BB25" i="13"/>
  <c r="BJ25" i="13"/>
  <c r="BR25" i="13"/>
  <c r="J26" i="13"/>
  <c r="R26" i="13"/>
  <c r="Z26" i="13"/>
  <c r="AH26" i="13"/>
  <c r="AP26" i="13"/>
  <c r="AX26" i="13"/>
  <c r="BF26" i="13"/>
  <c r="BN26" i="13"/>
  <c r="F27" i="13"/>
  <c r="N27" i="13"/>
  <c r="V27" i="13"/>
  <c r="AD27" i="13"/>
  <c r="AL27" i="13"/>
  <c r="AT27" i="13"/>
  <c r="BB27" i="13"/>
  <c r="BJ27" i="13"/>
  <c r="BR27" i="13"/>
  <c r="J28" i="13"/>
  <c r="R28" i="13"/>
  <c r="Z28" i="13"/>
  <c r="AH28" i="13"/>
  <c r="AP28" i="13"/>
  <c r="AX28" i="13"/>
  <c r="BF28" i="13"/>
  <c r="BN28" i="13"/>
  <c r="F29" i="13"/>
  <c r="N29" i="13"/>
  <c r="V29" i="13"/>
  <c r="AD29" i="13"/>
  <c r="AL29" i="13"/>
  <c r="AT29" i="13"/>
  <c r="BB29" i="13"/>
  <c r="BJ29" i="13"/>
  <c r="BR29" i="13"/>
  <c r="J30" i="13"/>
  <c r="R30" i="13"/>
  <c r="Z30" i="13"/>
  <c r="AH30" i="13"/>
  <c r="AP30" i="13"/>
  <c r="AX30" i="13"/>
  <c r="BF30" i="13"/>
  <c r="BN30" i="13"/>
  <c r="F31" i="13"/>
  <c r="N31" i="13"/>
  <c r="V31" i="13"/>
  <c r="AD31" i="13"/>
  <c r="AL31" i="13"/>
  <c r="AT31" i="13"/>
  <c r="BB31" i="13"/>
  <c r="BJ31" i="13"/>
  <c r="BR31" i="13"/>
  <c r="J32" i="13"/>
  <c r="R32" i="13"/>
  <c r="Z32" i="13"/>
  <c r="AH32" i="13"/>
  <c r="AP32" i="13"/>
  <c r="AX32" i="13"/>
  <c r="BF32" i="13"/>
  <c r="BN32" i="13"/>
  <c r="F33" i="13"/>
  <c r="N33" i="13"/>
  <c r="V33" i="13"/>
  <c r="AD33" i="13"/>
  <c r="AL33" i="13"/>
  <c r="AT33" i="13"/>
  <c r="BB33" i="13"/>
  <c r="BJ33" i="13"/>
  <c r="BR33" i="13"/>
  <c r="J34" i="13"/>
  <c r="R34" i="13"/>
  <c r="Z34" i="13"/>
  <c r="AH34" i="13"/>
  <c r="AP34" i="13"/>
  <c r="AX34" i="13"/>
  <c r="BF34" i="13"/>
  <c r="BN34" i="13"/>
  <c r="F35" i="13"/>
  <c r="N35" i="13"/>
  <c r="V35" i="13"/>
  <c r="AD35" i="13"/>
  <c r="AL35" i="13"/>
  <c r="AT35" i="13"/>
  <c r="BB35" i="13"/>
  <c r="BJ35" i="13"/>
  <c r="BR35" i="13"/>
  <c r="AB5" i="13"/>
  <c r="BH5" i="13"/>
  <c r="X6" i="13"/>
  <c r="BD6" i="13"/>
  <c r="T7" i="13"/>
  <c r="AZ7" i="13"/>
  <c r="P8" i="13"/>
  <c r="AV8" i="13"/>
  <c r="L9" i="13"/>
  <c r="AR9" i="13"/>
  <c r="H10" i="13"/>
  <c r="AN10" i="13"/>
  <c r="D11" i="13"/>
  <c r="AJ11" i="13"/>
  <c r="BP11" i="13"/>
  <c r="AF12" i="13"/>
  <c r="BL12" i="13"/>
  <c r="AB13" i="13"/>
  <c r="BH13" i="13"/>
  <c r="X14" i="13"/>
  <c r="BD14" i="13"/>
  <c r="G15" i="13"/>
  <c r="O15" i="13"/>
  <c r="W15" i="13"/>
  <c r="AE15" i="13"/>
  <c r="AM15" i="13"/>
  <c r="AU15" i="13"/>
  <c r="BC15" i="13"/>
  <c r="BK15" i="13"/>
  <c r="BS15" i="13"/>
  <c r="K16" i="13"/>
  <c r="S16" i="13"/>
  <c r="AA16" i="13"/>
  <c r="AI16" i="13"/>
  <c r="AQ16" i="13"/>
  <c r="AY16" i="13"/>
  <c r="BG16" i="13"/>
  <c r="BO16" i="13"/>
  <c r="G17" i="13"/>
  <c r="O17" i="13"/>
  <c r="W17" i="13"/>
  <c r="AE17" i="13"/>
  <c r="AM17" i="13"/>
  <c r="AU17" i="13"/>
  <c r="BC17" i="13"/>
  <c r="BK17" i="13"/>
  <c r="BS17" i="13"/>
  <c r="K18" i="13"/>
  <c r="S18" i="13"/>
  <c r="AA18" i="13"/>
  <c r="AI18" i="13"/>
  <c r="AQ18" i="13"/>
  <c r="AY18" i="13"/>
  <c r="BG18" i="13"/>
  <c r="BO18" i="13"/>
  <c r="G19" i="13"/>
  <c r="O19" i="13"/>
  <c r="W19" i="13"/>
  <c r="AE19" i="13"/>
  <c r="AM19" i="13"/>
  <c r="AU19" i="13"/>
  <c r="BC19" i="13"/>
  <c r="BK19" i="13"/>
  <c r="BS19" i="13"/>
  <c r="K20" i="13"/>
  <c r="S20" i="13"/>
  <c r="AA20" i="13"/>
  <c r="AI20" i="13"/>
  <c r="AQ20" i="13"/>
  <c r="AY20" i="13"/>
  <c r="BG20" i="13"/>
  <c r="BO20" i="13"/>
  <c r="G21" i="13"/>
  <c r="O21" i="13"/>
  <c r="W21" i="13"/>
  <c r="AE21" i="13"/>
  <c r="AM21" i="13"/>
  <c r="AU21" i="13"/>
  <c r="BC21" i="13"/>
  <c r="BK21" i="13"/>
  <c r="BS21" i="13"/>
  <c r="K22" i="13"/>
  <c r="S22" i="13"/>
  <c r="AA22" i="13"/>
  <c r="AI22" i="13"/>
  <c r="AQ22" i="13"/>
  <c r="AY22" i="13"/>
  <c r="BG22" i="13"/>
  <c r="BO22" i="13"/>
  <c r="G23" i="13"/>
  <c r="O23" i="13"/>
  <c r="W23" i="13"/>
  <c r="AE23" i="13"/>
  <c r="AM23" i="13"/>
  <c r="AU23" i="13"/>
  <c r="BC23" i="13"/>
  <c r="BK23" i="13"/>
  <c r="BS23" i="13"/>
  <c r="K24" i="13"/>
  <c r="S24" i="13"/>
  <c r="AA24" i="13"/>
  <c r="AI24" i="13"/>
  <c r="AQ24" i="13"/>
  <c r="AY24" i="13"/>
  <c r="BG24" i="13"/>
  <c r="BO24" i="13"/>
  <c r="G25" i="13"/>
  <c r="O25" i="13"/>
  <c r="W25" i="13"/>
  <c r="AE25" i="13"/>
  <c r="AM25" i="13"/>
  <c r="AU25" i="13"/>
  <c r="BC25" i="13"/>
  <c r="BK25" i="13"/>
  <c r="BS25" i="13"/>
  <c r="K26" i="13"/>
  <c r="S26" i="13"/>
  <c r="AA26" i="13"/>
  <c r="AI26" i="13"/>
  <c r="AQ26" i="13"/>
  <c r="AY26" i="13"/>
  <c r="BG26" i="13"/>
  <c r="BO26" i="13"/>
  <c r="G27" i="13"/>
  <c r="O27" i="13"/>
  <c r="W27" i="13"/>
  <c r="AE27" i="13"/>
  <c r="AM27" i="13"/>
  <c r="AU27" i="13"/>
  <c r="BC27" i="13"/>
  <c r="BK27" i="13"/>
  <c r="BS27" i="13"/>
  <c r="K28" i="13"/>
  <c r="S28" i="13"/>
  <c r="AA28" i="13"/>
  <c r="AI28" i="13"/>
  <c r="AQ28" i="13"/>
  <c r="AY28" i="13"/>
  <c r="BG28" i="13"/>
  <c r="BO28" i="13"/>
  <c r="G29" i="13"/>
  <c r="O29" i="13"/>
  <c r="W29" i="13"/>
  <c r="AE29" i="13"/>
  <c r="AM29" i="13"/>
  <c r="AU29" i="13"/>
  <c r="BC29" i="13"/>
  <c r="BK29" i="13"/>
  <c r="BS29" i="13"/>
  <c r="K30" i="13"/>
  <c r="S30" i="13"/>
  <c r="AA30" i="13"/>
  <c r="AI30" i="13"/>
  <c r="AQ30" i="13"/>
  <c r="AY30" i="13"/>
  <c r="BG30" i="13"/>
  <c r="BO30" i="13"/>
  <c r="G31" i="13"/>
  <c r="O31" i="13"/>
  <c r="W31" i="13"/>
  <c r="AE31" i="13"/>
  <c r="AM31" i="13"/>
  <c r="AU31" i="13"/>
  <c r="BC31" i="13"/>
  <c r="BK31" i="13"/>
  <c r="BS31" i="13"/>
  <c r="K32" i="13"/>
  <c r="S32" i="13"/>
  <c r="AA32" i="13"/>
  <c r="AI32" i="13"/>
  <c r="AQ32" i="13"/>
  <c r="AY32" i="13"/>
  <c r="BG32" i="13"/>
  <c r="BO32" i="13"/>
  <c r="G33" i="13"/>
  <c r="O33" i="13"/>
  <c r="W33" i="13"/>
  <c r="AE33" i="13"/>
  <c r="AM33" i="13"/>
  <c r="AU33" i="13"/>
  <c r="BC33" i="13"/>
  <c r="BK33" i="13"/>
  <c r="BS33" i="13"/>
  <c r="K34" i="13"/>
  <c r="S34" i="13"/>
  <c r="AA34" i="13"/>
  <c r="AI34" i="13"/>
  <c r="AQ34" i="13"/>
  <c r="AY34" i="13"/>
  <c r="BG34" i="13"/>
  <c r="BO34" i="13"/>
  <c r="G35" i="13"/>
  <c r="O35" i="13"/>
  <c r="W35" i="13"/>
  <c r="AE35" i="13"/>
  <c r="AM35" i="13"/>
  <c r="AU35" i="13"/>
  <c r="BC35" i="13"/>
  <c r="BK35" i="13"/>
  <c r="BS35" i="13"/>
  <c r="K36" i="13"/>
  <c r="S36" i="13"/>
  <c r="AI5" i="13"/>
  <c r="BO5" i="13"/>
  <c r="AE6" i="13"/>
  <c r="BK6" i="13"/>
  <c r="AA7" i="13"/>
  <c r="BG7" i="13"/>
  <c r="W8" i="13"/>
  <c r="BC8" i="13"/>
  <c r="S9" i="13"/>
  <c r="AY9" i="13"/>
  <c r="O10" i="13"/>
  <c r="AU10" i="13"/>
  <c r="K11" i="13"/>
  <c r="AQ11" i="13"/>
  <c r="G12" i="13"/>
  <c r="AM12" i="13"/>
  <c r="BS12" i="13"/>
  <c r="AI13" i="13"/>
  <c r="BO13" i="13"/>
  <c r="AE14" i="13"/>
  <c r="BK14" i="13"/>
  <c r="H15" i="13"/>
  <c r="P15" i="13"/>
  <c r="X15" i="13"/>
  <c r="AF15" i="13"/>
  <c r="AN15" i="13"/>
  <c r="AV15" i="13"/>
  <c r="BD15" i="13"/>
  <c r="BL15" i="13"/>
  <c r="D16" i="13"/>
  <c r="L16" i="13"/>
  <c r="T16" i="13"/>
  <c r="AB16" i="13"/>
  <c r="AJ16" i="13"/>
  <c r="AR16" i="13"/>
  <c r="AZ16" i="13"/>
  <c r="BH16" i="13"/>
  <c r="BP16" i="13"/>
  <c r="H17" i="13"/>
  <c r="P17" i="13"/>
  <c r="X17" i="13"/>
  <c r="AF17" i="13"/>
  <c r="AN17" i="13"/>
  <c r="AV17" i="13"/>
  <c r="BD17" i="13"/>
  <c r="BL17" i="13"/>
  <c r="D18" i="13"/>
  <c r="L18" i="13"/>
  <c r="T18" i="13"/>
  <c r="AB18" i="13"/>
  <c r="AJ18" i="13"/>
  <c r="AR18" i="13"/>
  <c r="AZ18" i="13"/>
  <c r="BH18" i="13"/>
  <c r="BP18" i="13"/>
  <c r="H19" i="13"/>
  <c r="P19" i="13"/>
  <c r="X19" i="13"/>
  <c r="AF19" i="13"/>
  <c r="AN19" i="13"/>
  <c r="AV19" i="13"/>
  <c r="BD19" i="13"/>
  <c r="BL19" i="13"/>
  <c r="D20" i="13"/>
  <c r="L20" i="13"/>
  <c r="T20" i="13"/>
  <c r="AB20" i="13"/>
  <c r="AJ20" i="13"/>
  <c r="AR20" i="13"/>
  <c r="AZ20" i="13"/>
  <c r="BH20" i="13"/>
  <c r="BP20" i="13"/>
  <c r="H21" i="13"/>
  <c r="P21" i="13"/>
  <c r="X21" i="13"/>
  <c r="AF21" i="13"/>
  <c r="AN21" i="13"/>
  <c r="AV21" i="13"/>
  <c r="BD21" i="13"/>
  <c r="BL21" i="13"/>
  <c r="D22" i="13"/>
  <c r="L22" i="13"/>
  <c r="T22" i="13"/>
  <c r="AB22" i="13"/>
  <c r="AJ22" i="13"/>
  <c r="AR22" i="13"/>
  <c r="AZ22" i="13"/>
  <c r="BH22" i="13"/>
  <c r="BP22" i="13"/>
  <c r="H23" i="13"/>
  <c r="P23" i="13"/>
  <c r="X23" i="13"/>
  <c r="AF23" i="13"/>
  <c r="AN23" i="13"/>
  <c r="AV23" i="13"/>
  <c r="BD23" i="13"/>
  <c r="BL23" i="13"/>
  <c r="D24" i="13"/>
  <c r="L24" i="13"/>
  <c r="T24" i="13"/>
  <c r="AB24" i="13"/>
  <c r="AJ24" i="13"/>
  <c r="AR24" i="13"/>
  <c r="AZ24" i="13"/>
  <c r="BH24" i="13"/>
  <c r="BP24" i="13"/>
  <c r="H25" i="13"/>
  <c r="P25" i="13"/>
  <c r="X25" i="13"/>
  <c r="AF25" i="13"/>
  <c r="AN25" i="13"/>
  <c r="AV25" i="13"/>
  <c r="BD25" i="13"/>
  <c r="BL25" i="13"/>
  <c r="D26" i="13"/>
  <c r="L26" i="13"/>
  <c r="T26" i="13"/>
  <c r="AB26" i="13"/>
  <c r="AJ26" i="13"/>
  <c r="AR26" i="13"/>
  <c r="AZ26" i="13"/>
  <c r="BH26" i="13"/>
  <c r="BP26" i="13"/>
  <c r="H27" i="13"/>
  <c r="P27" i="13"/>
  <c r="X27" i="13"/>
  <c r="AF27" i="13"/>
  <c r="AN27" i="13"/>
  <c r="AV27" i="13"/>
  <c r="BD27" i="13"/>
  <c r="BL27" i="13"/>
  <c r="D28" i="13"/>
  <c r="L28" i="13"/>
  <c r="T28" i="13"/>
  <c r="AB28" i="13"/>
  <c r="AJ28" i="13"/>
  <c r="AR28" i="13"/>
  <c r="AZ28" i="13"/>
  <c r="BH28" i="13"/>
  <c r="BP28" i="13"/>
  <c r="H29" i="13"/>
  <c r="P29" i="13"/>
  <c r="X29" i="13"/>
  <c r="AF29" i="13"/>
  <c r="AN29" i="13"/>
  <c r="AV29" i="13"/>
  <c r="BD29" i="13"/>
  <c r="BL29" i="13"/>
  <c r="D30" i="13"/>
  <c r="L30" i="13"/>
  <c r="T30" i="13"/>
  <c r="AB30" i="13"/>
  <c r="AJ30" i="13"/>
  <c r="AR30" i="13"/>
  <c r="AZ30" i="13"/>
  <c r="BH30" i="13"/>
  <c r="BP30" i="13"/>
  <c r="H31" i="13"/>
  <c r="P31" i="13"/>
  <c r="X31" i="13"/>
  <c r="AF31" i="13"/>
  <c r="AN31" i="13"/>
  <c r="AV31" i="13"/>
  <c r="BD31" i="13"/>
  <c r="BL31" i="13"/>
  <c r="D32" i="13"/>
  <c r="L32" i="13"/>
  <c r="T32" i="13"/>
  <c r="AB32" i="13"/>
  <c r="AJ32" i="13"/>
  <c r="AR32" i="13"/>
  <c r="AZ32" i="13"/>
  <c r="BH32" i="13"/>
  <c r="BP32" i="13"/>
  <c r="H33" i="13"/>
  <c r="P33" i="13"/>
  <c r="X33" i="13"/>
  <c r="AF33" i="13"/>
  <c r="AN33" i="13"/>
  <c r="AV33" i="13"/>
  <c r="BD33" i="13"/>
  <c r="BL33" i="13"/>
  <c r="D34" i="13"/>
  <c r="L34" i="13"/>
  <c r="T34" i="13"/>
  <c r="AB34" i="13"/>
  <c r="AJ34" i="13"/>
  <c r="AR34" i="13"/>
  <c r="AZ34" i="13"/>
  <c r="BH34" i="13"/>
  <c r="BP34" i="13"/>
  <c r="H35" i="13"/>
  <c r="P35" i="13"/>
  <c r="X35" i="13"/>
  <c r="AF35" i="13"/>
  <c r="AN35" i="13"/>
  <c r="AV35" i="13"/>
  <c r="BD35" i="13"/>
  <c r="BL35" i="13"/>
  <c r="K5" i="13"/>
  <c r="BS6" i="13"/>
  <c r="BK8" i="13"/>
  <c r="BC10" i="13"/>
  <c r="AU12" i="13"/>
  <c r="AM14" i="13"/>
  <c r="Z15" i="13"/>
  <c r="BF15" i="13"/>
  <c r="V16" i="13"/>
  <c r="BB16" i="13"/>
  <c r="R17" i="13"/>
  <c r="AX17" i="13"/>
  <c r="N18" i="13"/>
  <c r="AT18" i="13"/>
  <c r="J19" i="13"/>
  <c r="AP19" i="13"/>
  <c r="F20" i="13"/>
  <c r="AL20" i="13"/>
  <c r="BR20" i="13"/>
  <c r="AH21" i="13"/>
  <c r="BN21" i="13"/>
  <c r="AD22" i="13"/>
  <c r="BJ22" i="13"/>
  <c r="Z23" i="13"/>
  <c r="BF23" i="13"/>
  <c r="V24" i="13"/>
  <c r="BB24" i="13"/>
  <c r="R25" i="13"/>
  <c r="AX25" i="13"/>
  <c r="N26" i="13"/>
  <c r="AT26" i="13"/>
  <c r="J27" i="13"/>
  <c r="AP27" i="13"/>
  <c r="F28" i="13"/>
  <c r="AL28" i="13"/>
  <c r="BR28" i="13"/>
  <c r="AH29" i="13"/>
  <c r="BN29" i="13"/>
  <c r="AD30" i="13"/>
  <c r="BJ30" i="13"/>
  <c r="Z31" i="13"/>
  <c r="BF31" i="13"/>
  <c r="V32" i="13"/>
  <c r="BB32" i="13"/>
  <c r="R33" i="13"/>
  <c r="AX33" i="13"/>
  <c r="N34" i="13"/>
  <c r="AT34" i="13"/>
  <c r="J35" i="13"/>
  <c r="AP35" i="13"/>
  <c r="E36" i="13"/>
  <c r="R36" i="13"/>
  <c r="AA36" i="13"/>
  <c r="AI36" i="13"/>
  <c r="AQ36" i="13"/>
  <c r="AY36" i="13"/>
  <c r="BG36" i="13"/>
  <c r="BO36" i="13"/>
  <c r="G37" i="13"/>
  <c r="O37" i="13"/>
  <c r="W37" i="13"/>
  <c r="AE37" i="13"/>
  <c r="AM37" i="13"/>
  <c r="AU37" i="13"/>
  <c r="BC37" i="13"/>
  <c r="BK37" i="13"/>
  <c r="BS37" i="13"/>
  <c r="K38" i="13"/>
  <c r="S38" i="13"/>
  <c r="AA38" i="13"/>
  <c r="AI38" i="13"/>
  <c r="AQ38" i="13"/>
  <c r="AY38" i="13"/>
  <c r="BG38" i="13"/>
  <c r="BO38" i="13"/>
  <c r="G39" i="13"/>
  <c r="O39" i="13"/>
  <c r="W39" i="13"/>
  <c r="AE39" i="13"/>
  <c r="AM39" i="13"/>
  <c r="AU39" i="13"/>
  <c r="BC39" i="13"/>
  <c r="BK39" i="13"/>
  <c r="BS39" i="13"/>
  <c r="K40" i="13"/>
  <c r="S40" i="13"/>
  <c r="AA40" i="13"/>
  <c r="AI40" i="13"/>
  <c r="AQ40" i="13"/>
  <c r="AY40" i="13"/>
  <c r="BG40" i="13"/>
  <c r="BO40" i="13"/>
  <c r="G41" i="13"/>
  <c r="O41" i="13"/>
  <c r="W41" i="13"/>
  <c r="AE41" i="13"/>
  <c r="AM41" i="13"/>
  <c r="AU41" i="13"/>
  <c r="BC41" i="13"/>
  <c r="BK41" i="13"/>
  <c r="BS41" i="13"/>
  <c r="K42" i="13"/>
  <c r="S42" i="13"/>
  <c r="AA42" i="13"/>
  <c r="AI42" i="13"/>
  <c r="AQ42" i="13"/>
  <c r="AY42" i="13"/>
  <c r="BG42" i="13"/>
  <c r="BO42" i="13"/>
  <c r="G43" i="13"/>
  <c r="O43" i="13"/>
  <c r="W43" i="13"/>
  <c r="AE43" i="13"/>
  <c r="AM43" i="13"/>
  <c r="AU43" i="13"/>
  <c r="BC43" i="13"/>
  <c r="BK43" i="13"/>
  <c r="BS43" i="13"/>
  <c r="K44" i="13"/>
  <c r="S44" i="13"/>
  <c r="AA44" i="13"/>
  <c r="AI44" i="13"/>
  <c r="AQ44" i="13"/>
  <c r="AY44" i="13"/>
  <c r="BG44" i="13"/>
  <c r="BO44" i="13"/>
  <c r="G45" i="13"/>
  <c r="O45" i="13"/>
  <c r="W45" i="13"/>
  <c r="AE45" i="13"/>
  <c r="AM45" i="13"/>
  <c r="AU45" i="13"/>
  <c r="BC45" i="13"/>
  <c r="BK45" i="13"/>
  <c r="BS45" i="13"/>
  <c r="K46" i="13"/>
  <c r="S46" i="13"/>
  <c r="AA46" i="13"/>
  <c r="AI46" i="13"/>
  <c r="AQ46" i="13"/>
  <c r="AY46" i="13"/>
  <c r="BG46" i="13"/>
  <c r="BO46" i="13"/>
  <c r="G47" i="13"/>
  <c r="O47" i="13"/>
  <c r="W47" i="13"/>
  <c r="AE47" i="13"/>
  <c r="AM47" i="13"/>
  <c r="AU47" i="13"/>
  <c r="BC47" i="13"/>
  <c r="BK47" i="13"/>
  <c r="BS47" i="13"/>
  <c r="K48" i="13"/>
  <c r="S48" i="13"/>
  <c r="AA48" i="13"/>
  <c r="AI48" i="13"/>
  <c r="AQ48" i="13"/>
  <c r="AY48" i="13"/>
  <c r="BG48" i="13"/>
  <c r="BO48" i="13"/>
  <c r="G49" i="13"/>
  <c r="O49" i="13"/>
  <c r="W49" i="13"/>
  <c r="AE49" i="13"/>
  <c r="AM49" i="13"/>
  <c r="AU49" i="13"/>
  <c r="BC49" i="13"/>
  <c r="BK49" i="13"/>
  <c r="BS49" i="13"/>
  <c r="K50" i="13"/>
  <c r="S50" i="13"/>
  <c r="AA50" i="13"/>
  <c r="AI50" i="13"/>
  <c r="AQ50" i="13"/>
  <c r="AY50" i="13"/>
  <c r="BG50" i="13"/>
  <c r="BO50" i="13"/>
  <c r="G51" i="13"/>
  <c r="O51" i="13"/>
  <c r="W51" i="13"/>
  <c r="AE51" i="13"/>
  <c r="AM51" i="13"/>
  <c r="AU51" i="13"/>
  <c r="BC51" i="13"/>
  <c r="BK51" i="13"/>
  <c r="BS51" i="13"/>
  <c r="K52" i="13"/>
  <c r="S52" i="13"/>
  <c r="AA52" i="13"/>
  <c r="AI52" i="13"/>
  <c r="AQ52" i="13"/>
  <c r="AY52" i="13"/>
  <c r="BG52" i="13"/>
  <c r="BO52" i="13"/>
  <c r="G53" i="13"/>
  <c r="O53" i="13"/>
  <c r="W53" i="13"/>
  <c r="AE53" i="13"/>
  <c r="AM53" i="13"/>
  <c r="AU53" i="13"/>
  <c r="BC53" i="13"/>
  <c r="BK53" i="13"/>
  <c r="BS53" i="13"/>
  <c r="K54" i="13"/>
  <c r="S54" i="13"/>
  <c r="AA54" i="13"/>
  <c r="AI54" i="13"/>
  <c r="AQ54" i="13"/>
  <c r="AY54" i="13"/>
  <c r="BG54" i="13"/>
  <c r="BO54" i="13"/>
  <c r="G55" i="13"/>
  <c r="O55" i="13"/>
  <c r="W55" i="13"/>
  <c r="AE55" i="13"/>
  <c r="AM55" i="13"/>
  <c r="AU55" i="13"/>
  <c r="BC55" i="13"/>
  <c r="BK55" i="13"/>
  <c r="BS55" i="13"/>
  <c r="K56" i="13"/>
  <c r="S56" i="13"/>
  <c r="AA56" i="13"/>
  <c r="AI56" i="13"/>
  <c r="AQ56" i="13"/>
  <c r="AY56" i="13"/>
  <c r="BG56" i="13"/>
  <c r="BO56" i="13"/>
  <c r="G57" i="13"/>
  <c r="O57" i="13"/>
  <c r="W57" i="13"/>
  <c r="AE57" i="13"/>
  <c r="AM57" i="13"/>
  <c r="AU57" i="13"/>
  <c r="BC57" i="13"/>
  <c r="BK57" i="13"/>
  <c r="BS57" i="13"/>
  <c r="K58" i="13"/>
  <c r="S58" i="13"/>
  <c r="AA58" i="13"/>
  <c r="AI58" i="13"/>
  <c r="AQ58" i="13"/>
  <c r="AY58" i="13"/>
  <c r="BG58" i="13"/>
  <c r="BO58" i="13"/>
  <c r="G59" i="13"/>
  <c r="O59" i="13"/>
  <c r="W59" i="13"/>
  <c r="AE59" i="13"/>
  <c r="AM59" i="13"/>
  <c r="AU59" i="13"/>
  <c r="BC59" i="13"/>
  <c r="BK59" i="13"/>
  <c r="BS59" i="13"/>
  <c r="K60" i="13"/>
  <c r="S60" i="13"/>
  <c r="AA60" i="13"/>
  <c r="AI60" i="13"/>
  <c r="AQ60" i="13"/>
  <c r="AY60" i="13"/>
  <c r="BG60" i="13"/>
  <c r="BO60" i="13"/>
  <c r="G61" i="13"/>
  <c r="O61" i="13"/>
  <c r="W61" i="13"/>
  <c r="AE61" i="13"/>
  <c r="AM61" i="13"/>
  <c r="AU61" i="13"/>
  <c r="BC61" i="13"/>
  <c r="BK61" i="13"/>
  <c r="BS61" i="13"/>
  <c r="K62" i="13"/>
  <c r="S62" i="13"/>
  <c r="AA62" i="13"/>
  <c r="AI62" i="13"/>
  <c r="AQ62" i="13"/>
  <c r="AY62" i="13"/>
  <c r="BG62" i="13"/>
  <c r="BO62" i="13"/>
  <c r="G63" i="13"/>
  <c r="O63" i="13"/>
  <c r="W63" i="13"/>
  <c r="AE63" i="13"/>
  <c r="AM63" i="13"/>
  <c r="AU63" i="13"/>
  <c r="BC63" i="13"/>
  <c r="BK63" i="13"/>
  <c r="BS63" i="13"/>
  <c r="K64" i="13"/>
  <c r="S64" i="13"/>
  <c r="AA64" i="13"/>
  <c r="AI64" i="13"/>
  <c r="AQ64" i="13"/>
  <c r="AY64" i="13"/>
  <c r="BG64" i="13"/>
  <c r="BO64" i="13"/>
  <c r="G65" i="13"/>
  <c r="O65" i="13"/>
  <c r="W65" i="13"/>
  <c r="AE65" i="13"/>
  <c r="AM65" i="13"/>
  <c r="AU65" i="13"/>
  <c r="BC65" i="13"/>
  <c r="BK65" i="13"/>
  <c r="BS65" i="13"/>
  <c r="K66" i="13"/>
  <c r="S66" i="13"/>
  <c r="AA66" i="13"/>
  <c r="AI66" i="13"/>
  <c r="AQ66" i="13"/>
  <c r="AY66" i="13"/>
  <c r="BG66" i="13"/>
  <c r="BO66" i="13"/>
  <c r="G67" i="13"/>
  <c r="O67" i="13"/>
  <c r="W67" i="13"/>
  <c r="AE67" i="13"/>
  <c r="AM67" i="13"/>
  <c r="AU67" i="13"/>
  <c r="BC67" i="13"/>
  <c r="BK67" i="13"/>
  <c r="BS67" i="13"/>
  <c r="K68" i="13"/>
  <c r="S68" i="13"/>
  <c r="AJ5" i="13"/>
  <c r="AB7" i="13"/>
  <c r="T9" i="13"/>
  <c r="L11" i="13"/>
  <c r="D13" i="13"/>
  <c r="BL14" i="13"/>
  <c r="AG15" i="13"/>
  <c r="BM15" i="13"/>
  <c r="AC16" i="13"/>
  <c r="BI16" i="13"/>
  <c r="Y17" i="13"/>
  <c r="BE17" i="13"/>
  <c r="U18" i="13"/>
  <c r="BA18" i="13"/>
  <c r="Q19" i="13"/>
  <c r="AW19" i="13"/>
  <c r="M20" i="13"/>
  <c r="AS20" i="13"/>
  <c r="I21" i="13"/>
  <c r="AO21" i="13"/>
  <c r="E22" i="13"/>
  <c r="AK22" i="13"/>
  <c r="BQ22" i="13"/>
  <c r="AG23" i="13"/>
  <c r="BM23" i="13"/>
  <c r="AC24" i="13"/>
  <c r="BI24" i="13"/>
  <c r="Y25" i="13"/>
  <c r="BE25" i="13"/>
  <c r="U26" i="13"/>
  <c r="BA26" i="13"/>
  <c r="Q27" i="13"/>
  <c r="AW27" i="13"/>
  <c r="M28" i="13"/>
  <c r="AS28" i="13"/>
  <c r="I29" i="13"/>
  <c r="AO29" i="13"/>
  <c r="E30" i="13"/>
  <c r="AK30" i="13"/>
  <c r="BQ30" i="13"/>
  <c r="AG31" i="13"/>
  <c r="BM31" i="13"/>
  <c r="AC32" i="13"/>
  <c r="BI32" i="13"/>
  <c r="Y33" i="13"/>
  <c r="BE33" i="13"/>
  <c r="U34" i="13"/>
  <c r="BA34" i="13"/>
  <c r="Q35" i="13"/>
  <c r="AW35" i="13"/>
  <c r="F36" i="13"/>
  <c r="T36" i="13"/>
  <c r="AB36" i="13"/>
  <c r="AJ36" i="13"/>
  <c r="AR36" i="13"/>
  <c r="AZ36" i="13"/>
  <c r="BH36" i="13"/>
  <c r="BP36" i="13"/>
  <c r="H37" i="13"/>
  <c r="P37" i="13"/>
  <c r="X37" i="13"/>
  <c r="AF37" i="13"/>
  <c r="AN37" i="13"/>
  <c r="AV37" i="13"/>
  <c r="BD37" i="13"/>
  <c r="BL37" i="13"/>
  <c r="D38" i="13"/>
  <c r="L38" i="13"/>
  <c r="T38" i="13"/>
  <c r="AB38" i="13"/>
  <c r="AJ38" i="13"/>
  <c r="AR38" i="13"/>
  <c r="AZ38" i="13"/>
  <c r="BH38" i="13"/>
  <c r="BP38" i="13"/>
  <c r="H39" i="13"/>
  <c r="P39" i="13"/>
  <c r="X39" i="13"/>
  <c r="AF39" i="13"/>
  <c r="AN39" i="13"/>
  <c r="AV39" i="13"/>
  <c r="BD39" i="13"/>
  <c r="BL39" i="13"/>
  <c r="D40" i="13"/>
  <c r="L40" i="13"/>
  <c r="T40" i="13"/>
  <c r="AB40" i="13"/>
  <c r="AJ40" i="13"/>
  <c r="AR40" i="13"/>
  <c r="AZ40" i="13"/>
  <c r="BH40" i="13"/>
  <c r="BP40" i="13"/>
  <c r="H41" i="13"/>
  <c r="P41" i="13"/>
  <c r="X41" i="13"/>
  <c r="AF41" i="13"/>
  <c r="AN41" i="13"/>
  <c r="AV41" i="13"/>
  <c r="BD41" i="13"/>
  <c r="BL41" i="13"/>
  <c r="D42" i="13"/>
  <c r="L42" i="13"/>
  <c r="T42" i="13"/>
  <c r="AB42" i="13"/>
  <c r="AJ42" i="13"/>
  <c r="AR42" i="13"/>
  <c r="AZ42" i="13"/>
  <c r="BH42" i="13"/>
  <c r="BP42" i="13"/>
  <c r="H43" i="13"/>
  <c r="P43" i="13"/>
  <c r="X43" i="13"/>
  <c r="AF43" i="13"/>
  <c r="AN43" i="13"/>
  <c r="AV43" i="13"/>
  <c r="BD43" i="13"/>
  <c r="BL43" i="13"/>
  <c r="D44" i="13"/>
  <c r="L44" i="13"/>
  <c r="T44" i="13"/>
  <c r="AB44" i="13"/>
  <c r="AJ44" i="13"/>
  <c r="AR44" i="13"/>
  <c r="AZ44" i="13"/>
  <c r="BH44" i="13"/>
  <c r="BP44" i="13"/>
  <c r="H45" i="13"/>
  <c r="P45" i="13"/>
  <c r="X45" i="13"/>
  <c r="AF45" i="13"/>
  <c r="AN45" i="13"/>
  <c r="AV45" i="13"/>
  <c r="BD45" i="13"/>
  <c r="BL45" i="13"/>
  <c r="D46" i="13"/>
  <c r="L46" i="13"/>
  <c r="T46" i="13"/>
  <c r="AB46" i="13"/>
  <c r="AJ46" i="13"/>
  <c r="AR46" i="13"/>
  <c r="AZ46" i="13"/>
  <c r="BH46" i="13"/>
  <c r="BP46" i="13"/>
  <c r="H47" i="13"/>
  <c r="P47" i="13"/>
  <c r="X47" i="13"/>
  <c r="AF47" i="13"/>
  <c r="AN47" i="13"/>
  <c r="AV47" i="13"/>
  <c r="BD47" i="13"/>
  <c r="BL47" i="13"/>
  <c r="D48" i="13"/>
  <c r="L48" i="13"/>
  <c r="T48" i="13"/>
  <c r="AB48" i="13"/>
  <c r="AJ48" i="13"/>
  <c r="AR48" i="13"/>
  <c r="AZ48" i="13"/>
  <c r="BH48" i="13"/>
  <c r="BP48" i="13"/>
  <c r="H49" i="13"/>
  <c r="P49" i="13"/>
  <c r="X49" i="13"/>
  <c r="AF49" i="13"/>
  <c r="AN49" i="13"/>
  <c r="AV49" i="13"/>
  <c r="BD49" i="13"/>
  <c r="BL49" i="13"/>
  <c r="D50" i="13"/>
  <c r="L50" i="13"/>
  <c r="T50" i="13"/>
  <c r="AB50" i="13"/>
  <c r="AJ50" i="13"/>
  <c r="AR50" i="13"/>
  <c r="AZ50" i="13"/>
  <c r="BH50" i="13"/>
  <c r="BP50" i="13"/>
  <c r="H51" i="13"/>
  <c r="P51" i="13"/>
  <c r="X51" i="13"/>
  <c r="AF51" i="13"/>
  <c r="AN51" i="13"/>
  <c r="AV51" i="13"/>
  <c r="BD51" i="13"/>
  <c r="BL51" i="13"/>
  <c r="D52" i="13"/>
  <c r="L52" i="13"/>
  <c r="T52" i="13"/>
  <c r="AB52" i="13"/>
  <c r="AJ52" i="13"/>
  <c r="AR52" i="13"/>
  <c r="AZ52" i="13"/>
  <c r="BH52" i="13"/>
  <c r="BP52" i="13"/>
  <c r="H53" i="13"/>
  <c r="P53" i="13"/>
  <c r="X53" i="13"/>
  <c r="AF53" i="13"/>
  <c r="AN53" i="13"/>
  <c r="AV53" i="13"/>
  <c r="BD53" i="13"/>
  <c r="BL53" i="13"/>
  <c r="D54" i="13"/>
  <c r="L54" i="13"/>
  <c r="T54" i="13"/>
  <c r="AB54" i="13"/>
  <c r="AJ54" i="13"/>
  <c r="AR54" i="13"/>
  <c r="AZ54" i="13"/>
  <c r="BH54" i="13"/>
  <c r="BP54" i="13"/>
  <c r="H55" i="13"/>
  <c r="P55" i="13"/>
  <c r="X55" i="13"/>
  <c r="AF55" i="13"/>
  <c r="AN55" i="13"/>
  <c r="AV55" i="13"/>
  <c r="BD55" i="13"/>
  <c r="BL55" i="13"/>
  <c r="D56" i="13"/>
  <c r="L56" i="13"/>
  <c r="T56" i="13"/>
  <c r="AB56" i="13"/>
  <c r="AJ56" i="13"/>
  <c r="AR56" i="13"/>
  <c r="AZ56" i="13"/>
  <c r="BH56" i="13"/>
  <c r="BP56" i="13"/>
  <c r="H57" i="13"/>
  <c r="P57" i="13"/>
  <c r="X57" i="13"/>
  <c r="AF57" i="13"/>
  <c r="AN57" i="13"/>
  <c r="AV57" i="13"/>
  <c r="BD57" i="13"/>
  <c r="BL57" i="13"/>
  <c r="D58" i="13"/>
  <c r="L58" i="13"/>
  <c r="T58" i="13"/>
  <c r="AB58" i="13"/>
  <c r="AJ58" i="13"/>
  <c r="AR58" i="13"/>
  <c r="AZ58" i="13"/>
  <c r="BH58" i="13"/>
  <c r="BP58" i="13"/>
  <c r="H59" i="13"/>
  <c r="P59" i="13"/>
  <c r="X59" i="13"/>
  <c r="AF59" i="13"/>
  <c r="AN59" i="13"/>
  <c r="AV59" i="13"/>
  <c r="BD59" i="13"/>
  <c r="BL59" i="13"/>
  <c r="D60" i="13"/>
  <c r="L60" i="13"/>
  <c r="T60" i="13"/>
  <c r="AB60" i="13"/>
  <c r="AJ60" i="13"/>
  <c r="AR60" i="13"/>
  <c r="AZ60" i="13"/>
  <c r="BH60" i="13"/>
  <c r="BP60" i="13"/>
  <c r="H61" i="13"/>
  <c r="P61" i="13"/>
  <c r="X61" i="13"/>
  <c r="AF61" i="13"/>
  <c r="AN61" i="13"/>
  <c r="AV61" i="13"/>
  <c r="BD61" i="13"/>
  <c r="BL61" i="13"/>
  <c r="D62" i="13"/>
  <c r="L62" i="13"/>
  <c r="T62" i="13"/>
  <c r="AB62" i="13"/>
  <c r="AJ62" i="13"/>
  <c r="AR62" i="13"/>
  <c r="AZ62" i="13"/>
  <c r="BH62" i="13"/>
  <c r="BP62" i="13"/>
  <c r="H63" i="13"/>
  <c r="P63" i="13"/>
  <c r="X63" i="13"/>
  <c r="AF63" i="13"/>
  <c r="AN63" i="13"/>
  <c r="AV63" i="13"/>
  <c r="BD63" i="13"/>
  <c r="BL63" i="13"/>
  <c r="D64" i="13"/>
  <c r="L64" i="13"/>
  <c r="T64" i="13"/>
  <c r="AB64" i="13"/>
  <c r="AJ64" i="13"/>
  <c r="AR64" i="13"/>
  <c r="AZ64" i="13"/>
  <c r="BH64" i="13"/>
  <c r="BP64" i="13"/>
  <c r="H65" i="13"/>
  <c r="P65" i="13"/>
  <c r="X65" i="13"/>
  <c r="AF65" i="13"/>
  <c r="AN65" i="13"/>
  <c r="AV65" i="13"/>
  <c r="BD65" i="13"/>
  <c r="BL65" i="13"/>
  <c r="D66" i="13"/>
  <c r="L66" i="13"/>
  <c r="T66" i="13"/>
  <c r="AB66" i="13"/>
  <c r="AJ66" i="13"/>
  <c r="AR66" i="13"/>
  <c r="AZ66" i="13"/>
  <c r="BH66" i="13"/>
  <c r="BP66" i="13"/>
  <c r="H67" i="13"/>
  <c r="P67" i="13"/>
  <c r="X67" i="13"/>
  <c r="AF67" i="13"/>
  <c r="AN67" i="13"/>
  <c r="AV67" i="13"/>
  <c r="BD67" i="13"/>
  <c r="BL67" i="13"/>
  <c r="D68" i="13"/>
  <c r="L68" i="13"/>
  <c r="T68" i="13"/>
  <c r="AQ5" i="13"/>
  <c r="AI7" i="13"/>
  <c r="AA9" i="13"/>
  <c r="S11" i="13"/>
  <c r="K13" i="13"/>
  <c r="BN14" i="13"/>
  <c r="AH15" i="13"/>
  <c r="BN15" i="13"/>
  <c r="AD16" i="13"/>
  <c r="BJ16" i="13"/>
  <c r="Z17" i="13"/>
  <c r="BF17" i="13"/>
  <c r="V18" i="13"/>
  <c r="BB18" i="13"/>
  <c r="R19" i="13"/>
  <c r="AX19" i="13"/>
  <c r="N20" i="13"/>
  <c r="AT20" i="13"/>
  <c r="J21" i="13"/>
  <c r="AP21" i="13"/>
  <c r="F22" i="13"/>
  <c r="AL22" i="13"/>
  <c r="BR22" i="13"/>
  <c r="AH23" i="13"/>
  <c r="BN23" i="13"/>
  <c r="AD24" i="13"/>
  <c r="BJ24" i="13"/>
  <c r="Z25" i="13"/>
  <c r="BF25" i="13"/>
  <c r="V26" i="13"/>
  <c r="BB26" i="13"/>
  <c r="R27" i="13"/>
  <c r="AX27" i="13"/>
  <c r="N28" i="13"/>
  <c r="AT28" i="13"/>
  <c r="J29" i="13"/>
  <c r="AP29" i="13"/>
  <c r="F30" i="13"/>
  <c r="AL30" i="13"/>
  <c r="BR30" i="13"/>
  <c r="AH31" i="13"/>
  <c r="BN31" i="13"/>
  <c r="AD32" i="13"/>
  <c r="BJ32" i="13"/>
  <c r="Z33" i="13"/>
  <c r="BF33" i="13"/>
  <c r="V34" i="13"/>
  <c r="BB34" i="13"/>
  <c r="R35" i="13"/>
  <c r="AX35" i="13"/>
  <c r="H36" i="13"/>
  <c r="U36" i="13"/>
  <c r="AC36" i="13"/>
  <c r="AK36" i="13"/>
  <c r="AS36" i="13"/>
  <c r="BA36" i="13"/>
  <c r="BI36" i="13"/>
  <c r="BQ36" i="13"/>
  <c r="I37" i="13"/>
  <c r="Q37" i="13"/>
  <c r="Y37" i="13"/>
  <c r="AG37" i="13"/>
  <c r="AO37" i="13"/>
  <c r="AW37" i="13"/>
  <c r="BE37" i="13"/>
  <c r="BM37" i="13"/>
  <c r="E38" i="13"/>
  <c r="M38" i="13"/>
  <c r="U38" i="13"/>
  <c r="AC38" i="13"/>
  <c r="AK38" i="13"/>
  <c r="AS38" i="13"/>
  <c r="BA38" i="13"/>
  <c r="BI38" i="13"/>
  <c r="BQ38" i="13"/>
  <c r="I39" i="13"/>
  <c r="Q39" i="13"/>
  <c r="Y39" i="13"/>
  <c r="AG39" i="13"/>
  <c r="AO39" i="13"/>
  <c r="AW39" i="13"/>
  <c r="BE39" i="13"/>
  <c r="BM39" i="13"/>
  <c r="E40" i="13"/>
  <c r="M40" i="13"/>
  <c r="U40" i="13"/>
  <c r="AC40" i="13"/>
  <c r="AK40" i="13"/>
  <c r="AS40" i="13"/>
  <c r="BA40" i="13"/>
  <c r="BI40" i="13"/>
  <c r="BQ40" i="13"/>
  <c r="I41" i="13"/>
  <c r="Q41" i="13"/>
  <c r="Y41" i="13"/>
  <c r="AG41" i="13"/>
  <c r="AO41" i="13"/>
  <c r="AW41" i="13"/>
  <c r="BE41" i="13"/>
  <c r="BM41" i="13"/>
  <c r="E42" i="13"/>
  <c r="M42" i="13"/>
  <c r="U42" i="13"/>
  <c r="AC42" i="13"/>
  <c r="AK42" i="13"/>
  <c r="AS42" i="13"/>
  <c r="BA42" i="13"/>
  <c r="BI42" i="13"/>
  <c r="BQ42" i="13"/>
  <c r="I43" i="13"/>
  <c r="Q43" i="13"/>
  <c r="Y43" i="13"/>
  <c r="AG43" i="13"/>
  <c r="AO43" i="13"/>
  <c r="AW43" i="13"/>
  <c r="BE43" i="13"/>
  <c r="BM43" i="13"/>
  <c r="E44" i="13"/>
  <c r="M44" i="13"/>
  <c r="U44" i="13"/>
  <c r="AC44" i="13"/>
  <c r="AK44" i="13"/>
  <c r="AS44" i="13"/>
  <c r="BA44" i="13"/>
  <c r="BI44" i="13"/>
  <c r="BQ44" i="13"/>
  <c r="I45" i="13"/>
  <c r="Q45" i="13"/>
  <c r="Y45" i="13"/>
  <c r="AG45" i="13"/>
  <c r="AO45" i="13"/>
  <c r="AW45" i="13"/>
  <c r="BE45" i="13"/>
  <c r="BM45" i="13"/>
  <c r="E46" i="13"/>
  <c r="M46" i="13"/>
  <c r="U46" i="13"/>
  <c r="AC46" i="13"/>
  <c r="AK46" i="13"/>
  <c r="AS46" i="13"/>
  <c r="BA46" i="13"/>
  <c r="BI46" i="13"/>
  <c r="BQ46" i="13"/>
  <c r="I47" i="13"/>
  <c r="Q47" i="13"/>
  <c r="Y47" i="13"/>
  <c r="AG47" i="13"/>
  <c r="AO47" i="13"/>
  <c r="AW47" i="13"/>
  <c r="BE47" i="13"/>
  <c r="BM47" i="13"/>
  <c r="E48" i="13"/>
  <c r="M48" i="13"/>
  <c r="U48" i="13"/>
  <c r="AC48" i="13"/>
  <c r="AK48" i="13"/>
  <c r="AS48" i="13"/>
  <c r="BA48" i="13"/>
  <c r="BI48" i="13"/>
  <c r="BQ48" i="13"/>
  <c r="I49" i="13"/>
  <c r="Q49" i="13"/>
  <c r="Y49" i="13"/>
  <c r="AG49" i="13"/>
  <c r="AO49" i="13"/>
  <c r="AW49" i="13"/>
  <c r="BE49" i="13"/>
  <c r="BM49" i="13"/>
  <c r="E50" i="13"/>
  <c r="M50" i="13"/>
  <c r="U50" i="13"/>
  <c r="AC50" i="13"/>
  <c r="AK50" i="13"/>
  <c r="AS50" i="13"/>
  <c r="BA50" i="13"/>
  <c r="BI50" i="13"/>
  <c r="BQ50" i="13"/>
  <c r="I51" i="13"/>
  <c r="Q51" i="13"/>
  <c r="Y51" i="13"/>
  <c r="AG51" i="13"/>
  <c r="AO51" i="13"/>
  <c r="AW51" i="13"/>
  <c r="BE51" i="13"/>
  <c r="BM51" i="13"/>
  <c r="E52" i="13"/>
  <c r="M52" i="13"/>
  <c r="U52" i="13"/>
  <c r="AC52" i="13"/>
  <c r="AK52" i="13"/>
  <c r="AS52" i="13"/>
  <c r="BA52" i="13"/>
  <c r="BI52" i="13"/>
  <c r="BQ52" i="13"/>
  <c r="I53" i="13"/>
  <c r="Q53" i="13"/>
  <c r="Y53" i="13"/>
  <c r="AG53" i="13"/>
  <c r="AO53" i="13"/>
  <c r="AW53" i="13"/>
  <c r="BE53" i="13"/>
  <c r="BM53" i="13"/>
  <c r="E54" i="13"/>
  <c r="M54" i="13"/>
  <c r="U54" i="13"/>
  <c r="AC54" i="13"/>
  <c r="AK54" i="13"/>
  <c r="AS54" i="13"/>
  <c r="BA54" i="13"/>
  <c r="BI54" i="13"/>
  <c r="BQ54" i="13"/>
  <c r="I55" i="13"/>
  <c r="Q55" i="13"/>
  <c r="Y55" i="13"/>
  <c r="AG55" i="13"/>
  <c r="AO55" i="13"/>
  <c r="AW55" i="13"/>
  <c r="BE55" i="13"/>
  <c r="BM55" i="13"/>
  <c r="E56" i="13"/>
  <c r="M56" i="13"/>
  <c r="U56" i="13"/>
  <c r="AC56" i="13"/>
  <c r="AK56" i="13"/>
  <c r="AS56" i="13"/>
  <c r="BA56" i="13"/>
  <c r="BI56" i="13"/>
  <c r="BQ56" i="13"/>
  <c r="I57" i="13"/>
  <c r="Q57" i="13"/>
  <c r="Y57" i="13"/>
  <c r="AG57" i="13"/>
  <c r="AO57" i="13"/>
  <c r="AW57" i="13"/>
  <c r="BE57" i="13"/>
  <c r="BM57" i="13"/>
  <c r="E58" i="13"/>
  <c r="M58" i="13"/>
  <c r="U58" i="13"/>
  <c r="AC58" i="13"/>
  <c r="AK58" i="13"/>
  <c r="AS58" i="13"/>
  <c r="BA58" i="13"/>
  <c r="BI58" i="13"/>
  <c r="BQ58" i="13"/>
  <c r="I59" i="13"/>
  <c r="Q59" i="13"/>
  <c r="Y59" i="13"/>
  <c r="AG59" i="13"/>
  <c r="AO59" i="13"/>
  <c r="AW59" i="13"/>
  <c r="BE59" i="13"/>
  <c r="BM59" i="13"/>
  <c r="E60" i="13"/>
  <c r="M60" i="13"/>
  <c r="U60" i="13"/>
  <c r="AC60" i="13"/>
  <c r="AK60" i="13"/>
  <c r="AS60" i="13"/>
  <c r="BA60" i="13"/>
  <c r="BI60" i="13"/>
  <c r="BQ60" i="13"/>
  <c r="I61" i="13"/>
  <c r="Q61" i="13"/>
  <c r="Y61" i="13"/>
  <c r="AG61" i="13"/>
  <c r="AO61" i="13"/>
  <c r="AW61" i="13"/>
  <c r="BE61" i="13"/>
  <c r="BM61" i="13"/>
  <c r="E62" i="13"/>
  <c r="M62" i="13"/>
  <c r="U62" i="13"/>
  <c r="AC62" i="13"/>
  <c r="AK62" i="13"/>
  <c r="AS62" i="13"/>
  <c r="BA62" i="13"/>
  <c r="BI62" i="13"/>
  <c r="BQ62" i="13"/>
  <c r="I63" i="13"/>
  <c r="Q63" i="13"/>
  <c r="Y63" i="13"/>
  <c r="AG63" i="13"/>
  <c r="AO63" i="13"/>
  <c r="AW63" i="13"/>
  <c r="BE63" i="13"/>
  <c r="BM63" i="13"/>
  <c r="E64" i="13"/>
  <c r="M64" i="13"/>
  <c r="U64" i="13"/>
  <c r="AC64" i="13"/>
  <c r="AK64" i="13"/>
  <c r="AS64" i="13"/>
  <c r="BA64" i="13"/>
  <c r="BI64" i="13"/>
  <c r="BQ64" i="13"/>
  <c r="I65" i="13"/>
  <c r="Q65" i="13"/>
  <c r="Y65" i="13"/>
  <c r="AG65" i="13"/>
  <c r="AO65" i="13"/>
  <c r="AW65" i="13"/>
  <c r="BE65" i="13"/>
  <c r="BM65" i="13"/>
  <c r="E66" i="13"/>
  <c r="M66" i="13"/>
  <c r="U66" i="13"/>
  <c r="AC66" i="13"/>
  <c r="AK66" i="13"/>
  <c r="AS66" i="13"/>
  <c r="BA66" i="13"/>
  <c r="BI66" i="13"/>
  <c r="BQ66" i="13"/>
  <c r="I67" i="13"/>
  <c r="Q67" i="13"/>
  <c r="Y67" i="13"/>
  <c r="AG67" i="13"/>
  <c r="AO67" i="13"/>
  <c r="AW67" i="13"/>
  <c r="BE67" i="13"/>
  <c r="BM67" i="13"/>
  <c r="E68" i="13"/>
  <c r="M68" i="13"/>
  <c r="U68" i="13"/>
  <c r="BP5" i="13"/>
  <c r="BH7" i="13"/>
  <c r="AZ9" i="13"/>
  <c r="AR11" i="13"/>
  <c r="AJ13" i="13"/>
  <c r="I15" i="13"/>
  <c r="AO15" i="13"/>
  <c r="E16" i="13"/>
  <c r="AK16" i="13"/>
  <c r="BQ16" i="13"/>
  <c r="AG17" i="13"/>
  <c r="BM17" i="13"/>
  <c r="AC18" i="13"/>
  <c r="BI18" i="13"/>
  <c r="Y19" i="13"/>
  <c r="BE19" i="13"/>
  <c r="U20" i="13"/>
  <c r="BA20" i="13"/>
  <c r="Q21" i="13"/>
  <c r="AW21" i="13"/>
  <c r="M22" i="13"/>
  <c r="AS22" i="13"/>
  <c r="I23" i="13"/>
  <c r="AO23" i="13"/>
  <c r="E24" i="13"/>
  <c r="AK24" i="13"/>
  <c r="BQ24" i="13"/>
  <c r="AG25" i="13"/>
  <c r="BM25" i="13"/>
  <c r="AC26" i="13"/>
  <c r="BI26" i="13"/>
  <c r="Y27" i="13"/>
  <c r="BE27" i="13"/>
  <c r="U28" i="13"/>
  <c r="BA28" i="13"/>
  <c r="Q29" i="13"/>
  <c r="AW29" i="13"/>
  <c r="M30" i="13"/>
  <c r="AS30" i="13"/>
  <c r="I31" i="13"/>
  <c r="AO31" i="13"/>
  <c r="E32" i="13"/>
  <c r="AK32" i="13"/>
  <c r="BQ32" i="13"/>
  <c r="AG33" i="13"/>
  <c r="BM33" i="13"/>
  <c r="AC34" i="13"/>
  <c r="BI34" i="13"/>
  <c r="Y35" i="13"/>
  <c r="BE35" i="13"/>
  <c r="J36" i="13"/>
  <c r="V36" i="13"/>
  <c r="AD36" i="13"/>
  <c r="AL36" i="13"/>
  <c r="AT36" i="13"/>
  <c r="BB36" i="13"/>
  <c r="BJ36" i="13"/>
  <c r="BR36" i="13"/>
  <c r="J37" i="13"/>
  <c r="R37" i="13"/>
  <c r="Z37" i="13"/>
  <c r="AH37" i="13"/>
  <c r="AP37" i="13"/>
  <c r="AX37" i="13"/>
  <c r="BF37" i="13"/>
  <c r="BN37" i="13"/>
  <c r="F38" i="13"/>
  <c r="N38" i="13"/>
  <c r="V38" i="13"/>
  <c r="AD38" i="13"/>
  <c r="AL38" i="13"/>
  <c r="AT38" i="13"/>
  <c r="BB38" i="13"/>
  <c r="BJ38" i="13"/>
  <c r="BR38" i="13"/>
  <c r="J39" i="13"/>
  <c r="R39" i="13"/>
  <c r="Z39" i="13"/>
  <c r="AH39" i="13"/>
  <c r="AP39" i="13"/>
  <c r="AX39" i="13"/>
  <c r="BF39" i="13"/>
  <c r="BN39" i="13"/>
  <c r="F40" i="13"/>
  <c r="N40" i="13"/>
  <c r="V40" i="13"/>
  <c r="AD40" i="13"/>
  <c r="AL40" i="13"/>
  <c r="AT40" i="13"/>
  <c r="BB40" i="13"/>
  <c r="BJ40" i="13"/>
  <c r="BR40" i="13"/>
  <c r="J41" i="13"/>
  <c r="R41" i="13"/>
  <c r="Z41" i="13"/>
  <c r="AH41" i="13"/>
  <c r="AP41" i="13"/>
  <c r="AX41" i="13"/>
  <c r="BF41" i="13"/>
  <c r="BN41" i="13"/>
  <c r="F42" i="13"/>
  <c r="N42" i="13"/>
  <c r="V42" i="13"/>
  <c r="AD42" i="13"/>
  <c r="AL42" i="13"/>
  <c r="AT42" i="13"/>
  <c r="BB42" i="13"/>
  <c r="BJ42" i="13"/>
  <c r="BR42" i="13"/>
  <c r="J43" i="13"/>
  <c r="R43" i="13"/>
  <c r="Z43" i="13"/>
  <c r="AH43" i="13"/>
  <c r="AP43" i="13"/>
  <c r="AX43" i="13"/>
  <c r="BF43" i="13"/>
  <c r="BN43" i="13"/>
  <c r="F44" i="13"/>
  <c r="N44" i="13"/>
  <c r="V44" i="13"/>
  <c r="AD44" i="13"/>
  <c r="AL44" i="13"/>
  <c r="AT44" i="13"/>
  <c r="BB44" i="13"/>
  <c r="BJ44" i="13"/>
  <c r="BR44" i="13"/>
  <c r="J45" i="13"/>
  <c r="R45" i="13"/>
  <c r="Z45" i="13"/>
  <c r="AH45" i="13"/>
  <c r="AP45" i="13"/>
  <c r="AX45" i="13"/>
  <c r="BF45" i="13"/>
  <c r="BN45" i="13"/>
  <c r="F46" i="13"/>
  <c r="N46" i="13"/>
  <c r="V46" i="13"/>
  <c r="AD46" i="13"/>
  <c r="AL46" i="13"/>
  <c r="AT46" i="13"/>
  <c r="BB46" i="13"/>
  <c r="BJ46" i="13"/>
  <c r="BR46" i="13"/>
  <c r="J47" i="13"/>
  <c r="R47" i="13"/>
  <c r="Z47" i="13"/>
  <c r="AH47" i="13"/>
  <c r="AP47" i="13"/>
  <c r="AX47" i="13"/>
  <c r="BF47" i="13"/>
  <c r="BN47" i="13"/>
  <c r="F48" i="13"/>
  <c r="N48" i="13"/>
  <c r="V48" i="13"/>
  <c r="AD48" i="13"/>
  <c r="AL48" i="13"/>
  <c r="AT48" i="13"/>
  <c r="BB48" i="13"/>
  <c r="BJ48" i="13"/>
  <c r="BR48" i="13"/>
  <c r="J49" i="13"/>
  <c r="R49" i="13"/>
  <c r="Z49" i="13"/>
  <c r="AH49" i="13"/>
  <c r="AP49" i="13"/>
  <c r="AX49" i="13"/>
  <c r="BF49" i="13"/>
  <c r="BN49" i="13"/>
  <c r="F50" i="13"/>
  <c r="N50" i="13"/>
  <c r="V50" i="13"/>
  <c r="AD50" i="13"/>
  <c r="AL50" i="13"/>
  <c r="AT50" i="13"/>
  <c r="BB50" i="13"/>
  <c r="BJ50" i="13"/>
  <c r="BR50" i="13"/>
  <c r="J51" i="13"/>
  <c r="R51" i="13"/>
  <c r="Z51" i="13"/>
  <c r="AH51" i="13"/>
  <c r="AP51" i="13"/>
  <c r="AX51" i="13"/>
  <c r="BF51" i="13"/>
  <c r="BN51" i="13"/>
  <c r="F52" i="13"/>
  <c r="N52" i="13"/>
  <c r="V52" i="13"/>
  <c r="AD52" i="13"/>
  <c r="AL52" i="13"/>
  <c r="AT52" i="13"/>
  <c r="BB52" i="13"/>
  <c r="BJ52" i="13"/>
  <c r="BR52" i="13"/>
  <c r="J53" i="13"/>
  <c r="R53" i="13"/>
  <c r="Z53" i="13"/>
  <c r="AH53" i="13"/>
  <c r="AP53" i="13"/>
  <c r="AX53" i="13"/>
  <c r="BF53" i="13"/>
  <c r="BN53" i="13"/>
  <c r="F54" i="13"/>
  <c r="N54" i="13"/>
  <c r="V54" i="13"/>
  <c r="AD54" i="13"/>
  <c r="AL54" i="13"/>
  <c r="AT54" i="13"/>
  <c r="BB54" i="13"/>
  <c r="BJ54" i="13"/>
  <c r="BR54" i="13"/>
  <c r="J55" i="13"/>
  <c r="R55" i="13"/>
  <c r="Z55" i="13"/>
  <c r="AH55" i="13"/>
  <c r="AP55" i="13"/>
  <c r="AX55" i="13"/>
  <c r="BF55" i="13"/>
  <c r="BN55" i="13"/>
  <c r="F56" i="13"/>
  <c r="N56" i="13"/>
  <c r="V56" i="13"/>
  <c r="AD56" i="13"/>
  <c r="AL56" i="13"/>
  <c r="AT56" i="13"/>
  <c r="BB56" i="13"/>
  <c r="BJ56" i="13"/>
  <c r="BR56" i="13"/>
  <c r="J57" i="13"/>
  <c r="R57" i="13"/>
  <c r="Z57" i="13"/>
  <c r="AH57" i="13"/>
  <c r="AP57" i="13"/>
  <c r="AX57" i="13"/>
  <c r="BF57" i="13"/>
  <c r="BN57" i="13"/>
  <c r="F58" i="13"/>
  <c r="N58" i="13"/>
  <c r="V58" i="13"/>
  <c r="AD58" i="13"/>
  <c r="AL58" i="13"/>
  <c r="AT58" i="13"/>
  <c r="BB58" i="13"/>
  <c r="BJ58" i="13"/>
  <c r="BR58" i="13"/>
  <c r="J59" i="13"/>
  <c r="R59" i="13"/>
  <c r="Z59" i="13"/>
  <c r="AH59" i="13"/>
  <c r="AP59" i="13"/>
  <c r="AX59" i="13"/>
  <c r="BF59" i="13"/>
  <c r="BN59" i="13"/>
  <c r="F60" i="13"/>
  <c r="N60" i="13"/>
  <c r="V60" i="13"/>
  <c r="AD60" i="13"/>
  <c r="AL60" i="13"/>
  <c r="AT60" i="13"/>
  <c r="BB60" i="13"/>
  <c r="BJ60" i="13"/>
  <c r="BR60" i="13"/>
  <c r="J61" i="13"/>
  <c r="R61" i="13"/>
  <c r="Z61" i="13"/>
  <c r="AH61" i="13"/>
  <c r="AP61" i="13"/>
  <c r="AX61" i="13"/>
  <c r="BF61" i="13"/>
  <c r="BN61" i="13"/>
  <c r="F62" i="13"/>
  <c r="N62" i="13"/>
  <c r="V62" i="13"/>
  <c r="AD62" i="13"/>
  <c r="AL62" i="13"/>
  <c r="AT62" i="13"/>
  <c r="BB62" i="13"/>
  <c r="BJ62" i="13"/>
  <c r="BR62" i="13"/>
  <c r="J63" i="13"/>
  <c r="R63" i="13"/>
  <c r="Z63" i="13"/>
  <c r="AH63" i="13"/>
  <c r="AP63" i="13"/>
  <c r="AX63" i="13"/>
  <c r="BF63" i="13"/>
  <c r="BN63" i="13"/>
  <c r="F64" i="13"/>
  <c r="N64" i="13"/>
  <c r="V64" i="13"/>
  <c r="AD64" i="13"/>
  <c r="AL64" i="13"/>
  <c r="AT64" i="13"/>
  <c r="BB64" i="13"/>
  <c r="BJ64" i="13"/>
  <c r="BR64" i="13"/>
  <c r="J65" i="13"/>
  <c r="R65" i="13"/>
  <c r="Z65" i="13"/>
  <c r="AH65" i="13"/>
  <c r="AP65" i="13"/>
  <c r="AX65" i="13"/>
  <c r="BF65" i="13"/>
  <c r="BN65" i="13"/>
  <c r="F66" i="13"/>
  <c r="N66" i="13"/>
  <c r="V66" i="13"/>
  <c r="AD66" i="13"/>
  <c r="AL66" i="13"/>
  <c r="AT66" i="13"/>
  <c r="BB66" i="13"/>
  <c r="BJ66" i="13"/>
  <c r="BR66" i="13"/>
  <c r="J67" i="13"/>
  <c r="R67" i="13"/>
  <c r="Z67" i="13"/>
  <c r="AH67" i="13"/>
  <c r="AP67" i="13"/>
  <c r="AX67" i="13"/>
  <c r="BF67" i="13"/>
  <c r="BN67" i="13"/>
  <c r="F68" i="13"/>
  <c r="N68" i="13"/>
  <c r="V68" i="13"/>
  <c r="G6" i="13"/>
  <c r="BO7" i="13"/>
  <c r="BG9" i="13"/>
  <c r="AY11" i="13"/>
  <c r="AQ13" i="13"/>
  <c r="J15" i="13"/>
  <c r="AP15" i="13"/>
  <c r="F16" i="13"/>
  <c r="AL16" i="13"/>
  <c r="BR16" i="13"/>
  <c r="AH17" i="13"/>
  <c r="BN17" i="13"/>
  <c r="AD18" i="13"/>
  <c r="BJ18" i="13"/>
  <c r="Z19" i="13"/>
  <c r="BF19" i="13"/>
  <c r="V20" i="13"/>
  <c r="BB20" i="13"/>
  <c r="R21" i="13"/>
  <c r="AX21" i="13"/>
  <c r="N22" i="13"/>
  <c r="AT22" i="13"/>
  <c r="J23" i="13"/>
  <c r="AP23" i="13"/>
  <c r="F24" i="13"/>
  <c r="AL24" i="13"/>
  <c r="BR24" i="13"/>
  <c r="AH25" i="13"/>
  <c r="BN25" i="13"/>
  <c r="AD26" i="13"/>
  <c r="BJ26" i="13"/>
  <c r="Z27" i="13"/>
  <c r="BF27" i="13"/>
  <c r="V28" i="13"/>
  <c r="BB28" i="13"/>
  <c r="R29" i="13"/>
  <c r="AX29" i="13"/>
  <c r="N30" i="13"/>
  <c r="AT30" i="13"/>
  <c r="J31" i="13"/>
  <c r="AP31" i="13"/>
  <c r="F32" i="13"/>
  <c r="AL32" i="13"/>
  <c r="BR32" i="13"/>
  <c r="AH33" i="13"/>
  <c r="BN33" i="13"/>
  <c r="AD34" i="13"/>
  <c r="BJ34" i="13"/>
  <c r="Z35" i="13"/>
  <c r="BF35" i="13"/>
  <c r="L36" i="13"/>
  <c r="W36" i="13"/>
  <c r="AE36" i="13"/>
  <c r="AM36" i="13"/>
  <c r="AU36" i="13"/>
  <c r="BC36" i="13"/>
  <c r="BK36" i="13"/>
  <c r="BS36" i="13"/>
  <c r="K37" i="13"/>
  <c r="S37" i="13"/>
  <c r="AA37" i="13"/>
  <c r="AI37" i="13"/>
  <c r="AQ37" i="13"/>
  <c r="AY37" i="13"/>
  <c r="BG37" i="13"/>
  <c r="BO37" i="13"/>
  <c r="G38" i="13"/>
  <c r="O38" i="13"/>
  <c r="W38" i="13"/>
  <c r="AE38" i="13"/>
  <c r="AM38" i="13"/>
  <c r="AU38" i="13"/>
  <c r="BC38" i="13"/>
  <c r="BK38" i="13"/>
  <c r="BS38" i="13"/>
  <c r="K39" i="13"/>
  <c r="S39" i="13"/>
  <c r="AA39" i="13"/>
  <c r="AI39" i="13"/>
  <c r="AQ39" i="13"/>
  <c r="AY39" i="13"/>
  <c r="BG39" i="13"/>
  <c r="BO39" i="13"/>
  <c r="G40" i="13"/>
  <c r="O40" i="13"/>
  <c r="W40" i="13"/>
  <c r="AE40" i="13"/>
  <c r="AM40" i="13"/>
  <c r="AU40" i="13"/>
  <c r="BC40" i="13"/>
  <c r="BK40" i="13"/>
  <c r="BS40" i="13"/>
  <c r="K41" i="13"/>
  <c r="S41" i="13"/>
  <c r="AA41" i="13"/>
  <c r="AI41" i="13"/>
  <c r="AQ41" i="13"/>
  <c r="AY41" i="13"/>
  <c r="BG41" i="13"/>
  <c r="BO41" i="13"/>
  <c r="G42" i="13"/>
  <c r="O42" i="13"/>
  <c r="W42" i="13"/>
  <c r="AE42" i="13"/>
  <c r="AM42" i="13"/>
  <c r="AU42" i="13"/>
  <c r="BC42" i="13"/>
  <c r="BK42" i="13"/>
  <c r="BS42" i="13"/>
  <c r="K43" i="13"/>
  <c r="S43" i="13"/>
  <c r="AA43" i="13"/>
  <c r="AI43" i="13"/>
  <c r="AQ43" i="13"/>
  <c r="AY43" i="13"/>
  <c r="BG43" i="13"/>
  <c r="BO43" i="13"/>
  <c r="G44" i="13"/>
  <c r="O44" i="13"/>
  <c r="W44" i="13"/>
  <c r="AE44" i="13"/>
  <c r="AM44" i="13"/>
  <c r="AU44" i="13"/>
  <c r="BC44" i="13"/>
  <c r="BK44" i="13"/>
  <c r="BS44" i="13"/>
  <c r="K45" i="13"/>
  <c r="S45" i="13"/>
  <c r="AA45" i="13"/>
  <c r="AI45" i="13"/>
  <c r="AQ45" i="13"/>
  <c r="AY45" i="13"/>
  <c r="BG45" i="13"/>
  <c r="BO45" i="13"/>
  <c r="G46" i="13"/>
  <c r="O46" i="13"/>
  <c r="W46" i="13"/>
  <c r="AE46" i="13"/>
  <c r="AM46" i="13"/>
  <c r="AU46" i="13"/>
  <c r="BC46" i="13"/>
  <c r="BK46" i="13"/>
  <c r="BS46" i="13"/>
  <c r="K47" i="13"/>
  <c r="S47" i="13"/>
  <c r="AA47" i="13"/>
  <c r="AI47" i="13"/>
  <c r="AQ47" i="13"/>
  <c r="AY47" i="13"/>
  <c r="BG47" i="13"/>
  <c r="BO47" i="13"/>
  <c r="G48" i="13"/>
  <c r="O48" i="13"/>
  <c r="W48" i="13"/>
  <c r="AE48" i="13"/>
  <c r="AM48" i="13"/>
  <c r="AU48" i="13"/>
  <c r="BC48" i="13"/>
  <c r="BK48" i="13"/>
  <c r="BS48" i="13"/>
  <c r="K49" i="13"/>
  <c r="S49" i="13"/>
  <c r="AA49" i="13"/>
  <c r="AI49" i="13"/>
  <c r="AQ49" i="13"/>
  <c r="AY49" i="13"/>
  <c r="BG49" i="13"/>
  <c r="BO49" i="13"/>
  <c r="G50" i="13"/>
  <c r="O50" i="13"/>
  <c r="W50" i="13"/>
  <c r="AE50" i="13"/>
  <c r="AM50" i="13"/>
  <c r="AU50" i="13"/>
  <c r="BC50" i="13"/>
  <c r="BK50" i="13"/>
  <c r="BS50" i="13"/>
  <c r="K51" i="13"/>
  <c r="S51" i="13"/>
  <c r="AA51" i="13"/>
  <c r="AI51" i="13"/>
  <c r="AQ51" i="13"/>
  <c r="AY51" i="13"/>
  <c r="BG51" i="13"/>
  <c r="BO51" i="13"/>
  <c r="G52" i="13"/>
  <c r="O52" i="13"/>
  <c r="W52" i="13"/>
  <c r="AE52" i="13"/>
  <c r="AM52" i="13"/>
  <c r="AU52" i="13"/>
  <c r="BC52" i="13"/>
  <c r="BK52" i="13"/>
  <c r="BS52" i="13"/>
  <c r="K53" i="13"/>
  <c r="S53" i="13"/>
  <c r="AA53" i="13"/>
  <c r="AI53" i="13"/>
  <c r="AQ53" i="13"/>
  <c r="AY53" i="13"/>
  <c r="BG53" i="13"/>
  <c r="BO53" i="13"/>
  <c r="G54" i="13"/>
  <c r="O54" i="13"/>
  <c r="W54" i="13"/>
  <c r="AE54" i="13"/>
  <c r="AM54" i="13"/>
  <c r="AU54" i="13"/>
  <c r="BC54" i="13"/>
  <c r="BK54" i="13"/>
  <c r="BS54" i="13"/>
  <c r="K55" i="13"/>
  <c r="S55" i="13"/>
  <c r="AA55" i="13"/>
  <c r="AI55" i="13"/>
  <c r="AQ55" i="13"/>
  <c r="AY55" i="13"/>
  <c r="BG55" i="13"/>
  <c r="BO55" i="13"/>
  <c r="G56" i="13"/>
  <c r="O56" i="13"/>
  <c r="W56" i="13"/>
  <c r="AE56" i="13"/>
  <c r="AM56" i="13"/>
  <c r="AU56" i="13"/>
  <c r="BC56" i="13"/>
  <c r="BK56" i="13"/>
  <c r="BS56" i="13"/>
  <c r="K57" i="13"/>
  <c r="S57" i="13"/>
  <c r="AA57" i="13"/>
  <c r="AI57" i="13"/>
  <c r="AQ57" i="13"/>
  <c r="AY57" i="13"/>
  <c r="BG57" i="13"/>
  <c r="BO57" i="13"/>
  <c r="G58" i="13"/>
  <c r="O58" i="13"/>
  <c r="W58" i="13"/>
  <c r="AE58" i="13"/>
  <c r="AM58" i="13"/>
  <c r="AU58" i="13"/>
  <c r="BC58" i="13"/>
  <c r="BK58" i="13"/>
  <c r="BS58" i="13"/>
  <c r="K59" i="13"/>
  <c r="S59" i="13"/>
  <c r="AA59" i="13"/>
  <c r="AI59" i="13"/>
  <c r="AQ59" i="13"/>
  <c r="AY59" i="13"/>
  <c r="BG59" i="13"/>
  <c r="BO59" i="13"/>
  <c r="G60" i="13"/>
  <c r="O60" i="13"/>
  <c r="W60" i="13"/>
  <c r="AE60" i="13"/>
  <c r="AM60" i="13"/>
  <c r="AU60" i="13"/>
  <c r="BC60" i="13"/>
  <c r="BK60" i="13"/>
  <c r="BS60" i="13"/>
  <c r="K61" i="13"/>
  <c r="S61" i="13"/>
  <c r="AA61" i="13"/>
  <c r="AI61" i="13"/>
  <c r="AQ61" i="13"/>
  <c r="AY61" i="13"/>
  <c r="BG61" i="13"/>
  <c r="BO61" i="13"/>
  <c r="G62" i="13"/>
  <c r="O62" i="13"/>
  <c r="W62" i="13"/>
  <c r="AE62" i="13"/>
  <c r="AM62" i="13"/>
  <c r="AU62" i="13"/>
  <c r="BC62" i="13"/>
  <c r="BK62" i="13"/>
  <c r="BS62" i="13"/>
  <c r="K63" i="13"/>
  <c r="S63" i="13"/>
  <c r="AA63" i="13"/>
  <c r="AI63" i="13"/>
  <c r="AQ63" i="13"/>
  <c r="AY63" i="13"/>
  <c r="BG63" i="13"/>
  <c r="BO63" i="13"/>
  <c r="G64" i="13"/>
  <c r="O64" i="13"/>
  <c r="W64" i="13"/>
  <c r="AE64" i="13"/>
  <c r="AM64" i="13"/>
  <c r="AU64" i="13"/>
  <c r="BC64" i="13"/>
  <c r="BK64" i="13"/>
  <c r="BS64" i="13"/>
  <c r="K65" i="13"/>
  <c r="S65" i="13"/>
  <c r="AA65" i="13"/>
  <c r="AI65" i="13"/>
  <c r="AQ65" i="13"/>
  <c r="AY65" i="13"/>
  <c r="BG65" i="13"/>
  <c r="BO65" i="13"/>
  <c r="G66" i="13"/>
  <c r="O66" i="13"/>
  <c r="W66" i="13"/>
  <c r="AE66" i="13"/>
  <c r="AM66" i="13"/>
  <c r="AU66" i="13"/>
  <c r="BC66" i="13"/>
  <c r="BK66" i="13"/>
  <c r="BS66" i="13"/>
  <c r="K67" i="13"/>
  <c r="S67" i="13"/>
  <c r="AA67" i="13"/>
  <c r="AI67" i="13"/>
  <c r="AQ67" i="13"/>
  <c r="AY67" i="13"/>
  <c r="BG67" i="13"/>
  <c r="BO67" i="13"/>
  <c r="G68" i="13"/>
  <c r="O68" i="13"/>
  <c r="W68" i="13"/>
  <c r="AF6" i="13"/>
  <c r="X8" i="13"/>
  <c r="P10" i="13"/>
  <c r="H12" i="13"/>
  <c r="BP13" i="13"/>
  <c r="Q15" i="13"/>
  <c r="AW15" i="13"/>
  <c r="M16" i="13"/>
  <c r="AS16" i="13"/>
  <c r="I17" i="13"/>
  <c r="AO17" i="13"/>
  <c r="E18" i="13"/>
  <c r="AK18" i="13"/>
  <c r="BQ18" i="13"/>
  <c r="AG19" i="13"/>
  <c r="BM19" i="13"/>
  <c r="AC20" i="13"/>
  <c r="BI20" i="13"/>
  <c r="Y21" i="13"/>
  <c r="BE21" i="13"/>
  <c r="U22" i="13"/>
  <c r="BA22" i="13"/>
  <c r="Q23" i="13"/>
  <c r="AW23" i="13"/>
  <c r="M24" i="13"/>
  <c r="AS24" i="13"/>
  <c r="I25" i="13"/>
  <c r="AO25" i="13"/>
  <c r="E26" i="13"/>
  <c r="AK26" i="13"/>
  <c r="BQ26" i="13"/>
  <c r="AG27" i="13"/>
  <c r="BM27" i="13"/>
  <c r="AC28" i="13"/>
  <c r="BI28" i="13"/>
  <c r="Y29" i="13"/>
  <c r="BE29" i="13"/>
  <c r="U30" i="13"/>
  <c r="BA30" i="13"/>
  <c r="Q31" i="13"/>
  <c r="AW31" i="13"/>
  <c r="M32" i="13"/>
  <c r="AS32" i="13"/>
  <c r="I33" i="13"/>
  <c r="AO33" i="13"/>
  <c r="E34" i="13"/>
  <c r="AK34" i="13"/>
  <c r="BQ34" i="13"/>
  <c r="AG35" i="13"/>
  <c r="BM35" i="13"/>
  <c r="M36" i="13"/>
  <c r="X36" i="13"/>
  <c r="AF36" i="13"/>
  <c r="AN36" i="13"/>
  <c r="AV36" i="13"/>
  <c r="BD36" i="13"/>
  <c r="BL36" i="13"/>
  <c r="D37" i="13"/>
  <c r="L37" i="13"/>
  <c r="T37" i="13"/>
  <c r="AB37" i="13"/>
  <c r="AJ37" i="13"/>
  <c r="AR37" i="13"/>
  <c r="AZ37" i="13"/>
  <c r="BH37" i="13"/>
  <c r="BP37" i="13"/>
  <c r="H38" i="13"/>
  <c r="P38" i="13"/>
  <c r="X38" i="13"/>
  <c r="AF38" i="13"/>
  <c r="AN38" i="13"/>
  <c r="AV38" i="13"/>
  <c r="BD38" i="13"/>
  <c r="BL38" i="13"/>
  <c r="D39" i="13"/>
  <c r="L39" i="13"/>
  <c r="T39" i="13"/>
  <c r="AB39" i="13"/>
  <c r="AJ39" i="13"/>
  <c r="AR39" i="13"/>
  <c r="AZ39" i="13"/>
  <c r="BH39" i="13"/>
  <c r="BP39" i="13"/>
  <c r="H40" i="13"/>
  <c r="P40" i="13"/>
  <c r="X40" i="13"/>
  <c r="AF40" i="13"/>
  <c r="AN40" i="13"/>
  <c r="AV40" i="13"/>
  <c r="BD40" i="13"/>
  <c r="BL40" i="13"/>
  <c r="D41" i="13"/>
  <c r="L41" i="13"/>
  <c r="T41" i="13"/>
  <c r="AB41" i="13"/>
  <c r="AJ41" i="13"/>
  <c r="AR41" i="13"/>
  <c r="AZ41" i="13"/>
  <c r="BH41" i="13"/>
  <c r="BP41" i="13"/>
  <c r="H42" i="13"/>
  <c r="P42" i="13"/>
  <c r="X42" i="13"/>
  <c r="AF42" i="13"/>
  <c r="AN42" i="13"/>
  <c r="AV42" i="13"/>
  <c r="BD42" i="13"/>
  <c r="BL42" i="13"/>
  <c r="D43" i="13"/>
  <c r="L43" i="13"/>
  <c r="T43" i="13"/>
  <c r="AB43" i="13"/>
  <c r="AJ43" i="13"/>
  <c r="AR43" i="13"/>
  <c r="AZ43" i="13"/>
  <c r="BH43" i="13"/>
  <c r="BP43" i="13"/>
  <c r="H44" i="13"/>
  <c r="P44" i="13"/>
  <c r="X44" i="13"/>
  <c r="AF44" i="13"/>
  <c r="AN44" i="13"/>
  <c r="AV44" i="13"/>
  <c r="BD44" i="13"/>
  <c r="BL44" i="13"/>
  <c r="D45" i="13"/>
  <c r="L45" i="13"/>
  <c r="T45" i="13"/>
  <c r="AB45" i="13"/>
  <c r="AJ45" i="13"/>
  <c r="AR45" i="13"/>
  <c r="AZ45" i="13"/>
  <c r="BH45" i="13"/>
  <c r="BP45" i="13"/>
  <c r="H46" i="13"/>
  <c r="P46" i="13"/>
  <c r="X46" i="13"/>
  <c r="AF46" i="13"/>
  <c r="AN46" i="13"/>
  <c r="AV46" i="13"/>
  <c r="BD46" i="13"/>
  <c r="BL46" i="13"/>
  <c r="D47" i="13"/>
  <c r="L47" i="13"/>
  <c r="T47" i="13"/>
  <c r="AB47" i="13"/>
  <c r="AJ47" i="13"/>
  <c r="AR47" i="13"/>
  <c r="AZ47" i="13"/>
  <c r="BH47" i="13"/>
  <c r="BP47" i="13"/>
  <c r="H48" i="13"/>
  <c r="P48" i="13"/>
  <c r="X48" i="13"/>
  <c r="AF48" i="13"/>
  <c r="AN48" i="13"/>
  <c r="AV48" i="13"/>
  <c r="BD48" i="13"/>
  <c r="BL48" i="13"/>
  <c r="D49" i="13"/>
  <c r="L49" i="13"/>
  <c r="T49" i="13"/>
  <c r="AB49" i="13"/>
  <c r="AJ49" i="13"/>
  <c r="AR49" i="13"/>
  <c r="AZ49" i="13"/>
  <c r="BH49" i="13"/>
  <c r="BP49" i="13"/>
  <c r="H50" i="13"/>
  <c r="P50" i="13"/>
  <c r="X50" i="13"/>
  <c r="AF50" i="13"/>
  <c r="AN50" i="13"/>
  <c r="AV50" i="13"/>
  <c r="BD50" i="13"/>
  <c r="BL50" i="13"/>
  <c r="D51" i="13"/>
  <c r="L51" i="13"/>
  <c r="T51" i="13"/>
  <c r="AB51" i="13"/>
  <c r="AJ51" i="13"/>
  <c r="AR51" i="13"/>
  <c r="AZ51" i="13"/>
  <c r="BH51" i="13"/>
  <c r="BP51" i="13"/>
  <c r="H52" i="13"/>
  <c r="P52" i="13"/>
  <c r="X52" i="13"/>
  <c r="AF52" i="13"/>
  <c r="AN52" i="13"/>
  <c r="AV52" i="13"/>
  <c r="BD52" i="13"/>
  <c r="BL52" i="13"/>
  <c r="D53" i="13"/>
  <c r="L53" i="13"/>
  <c r="T53" i="13"/>
  <c r="AB53" i="13"/>
  <c r="AJ53" i="13"/>
  <c r="AR53" i="13"/>
  <c r="AZ53" i="13"/>
  <c r="BH53" i="13"/>
  <c r="BP53" i="13"/>
  <c r="H54" i="13"/>
  <c r="P54" i="13"/>
  <c r="X54" i="13"/>
  <c r="AF54" i="13"/>
  <c r="AN54" i="13"/>
  <c r="AV54" i="13"/>
  <c r="BD54" i="13"/>
  <c r="BL54" i="13"/>
  <c r="D55" i="13"/>
  <c r="L55" i="13"/>
  <c r="T55" i="13"/>
  <c r="AB55" i="13"/>
  <c r="AJ55" i="13"/>
  <c r="AR55" i="13"/>
  <c r="AZ55" i="13"/>
  <c r="BH55" i="13"/>
  <c r="BP55" i="13"/>
  <c r="H56" i="13"/>
  <c r="P56" i="13"/>
  <c r="X56" i="13"/>
  <c r="AF56" i="13"/>
  <c r="AN56" i="13"/>
  <c r="AV56" i="13"/>
  <c r="BD56" i="13"/>
  <c r="BL56" i="13"/>
  <c r="D57" i="13"/>
  <c r="L57" i="13"/>
  <c r="T57" i="13"/>
  <c r="AB57" i="13"/>
  <c r="AJ57" i="13"/>
  <c r="AR57" i="13"/>
  <c r="AZ57" i="13"/>
  <c r="BH57" i="13"/>
  <c r="BP57" i="13"/>
  <c r="H58" i="13"/>
  <c r="P58" i="13"/>
  <c r="X58" i="13"/>
  <c r="AF58" i="13"/>
  <c r="AN58" i="13"/>
  <c r="AV58" i="13"/>
  <c r="BD58" i="13"/>
  <c r="BL58" i="13"/>
  <c r="D59" i="13"/>
  <c r="L59" i="13"/>
  <c r="T59" i="13"/>
  <c r="AB59" i="13"/>
  <c r="AJ59" i="13"/>
  <c r="AR59" i="13"/>
  <c r="AZ59" i="13"/>
  <c r="BH59" i="13"/>
  <c r="BP59" i="13"/>
  <c r="H60" i="13"/>
  <c r="P60" i="13"/>
  <c r="X60" i="13"/>
  <c r="AF60" i="13"/>
  <c r="AN60" i="13"/>
  <c r="AV60" i="13"/>
  <c r="BD60" i="13"/>
  <c r="BL60" i="13"/>
  <c r="D61" i="13"/>
  <c r="L61" i="13"/>
  <c r="T61" i="13"/>
  <c r="AB61" i="13"/>
  <c r="AJ61" i="13"/>
  <c r="AR61" i="13"/>
  <c r="AZ61" i="13"/>
  <c r="BH61" i="13"/>
  <c r="BP61" i="13"/>
  <c r="H62" i="13"/>
  <c r="P62" i="13"/>
  <c r="X62" i="13"/>
  <c r="AF62" i="13"/>
  <c r="AN62" i="13"/>
  <c r="AV62" i="13"/>
  <c r="BD62" i="13"/>
  <c r="BL62" i="13"/>
  <c r="D63" i="13"/>
  <c r="L63" i="13"/>
  <c r="T63" i="13"/>
  <c r="AB63" i="13"/>
  <c r="AJ63" i="13"/>
  <c r="AR63" i="13"/>
  <c r="AZ63" i="13"/>
  <c r="BH63" i="13"/>
  <c r="BP63" i="13"/>
  <c r="H64" i="13"/>
  <c r="P64" i="13"/>
  <c r="X64" i="13"/>
  <c r="AF64" i="13"/>
  <c r="AN64" i="13"/>
  <c r="AV64" i="13"/>
  <c r="BD64" i="13"/>
  <c r="BL64" i="13"/>
  <c r="D65" i="13"/>
  <c r="L65" i="13"/>
  <c r="T65" i="13"/>
  <c r="AB65" i="13"/>
  <c r="AJ65" i="13"/>
  <c r="AR65" i="13"/>
  <c r="AZ65" i="13"/>
  <c r="BH65" i="13"/>
  <c r="BP65" i="13"/>
  <c r="H66" i="13"/>
  <c r="P66" i="13"/>
  <c r="X66" i="13"/>
  <c r="AF66" i="13"/>
  <c r="AN66" i="13"/>
  <c r="AV66" i="13"/>
  <c r="BD66" i="13"/>
  <c r="BL66" i="13"/>
  <c r="D67" i="13"/>
  <c r="L67" i="13"/>
  <c r="T67" i="13"/>
  <c r="AB67" i="13"/>
  <c r="AJ67" i="13"/>
  <c r="AR67" i="13"/>
  <c r="AZ67" i="13"/>
  <c r="BH67" i="13"/>
  <c r="BP67" i="13"/>
  <c r="H68" i="13"/>
  <c r="P68" i="13"/>
  <c r="X68" i="13"/>
  <c r="AM6" i="13"/>
  <c r="AE8" i="13"/>
  <c r="W10" i="13"/>
  <c r="O12" i="13"/>
  <c r="G14" i="13"/>
  <c r="R15" i="13"/>
  <c r="AX15" i="13"/>
  <c r="N16" i="13"/>
  <c r="AT16" i="13"/>
  <c r="J17" i="13"/>
  <c r="AP17" i="13"/>
  <c r="F18" i="13"/>
  <c r="AL18" i="13"/>
  <c r="BR18" i="13"/>
  <c r="AH19" i="13"/>
  <c r="BN19" i="13"/>
  <c r="AD20" i="13"/>
  <c r="BJ20" i="13"/>
  <c r="Z21" i="13"/>
  <c r="BF21" i="13"/>
  <c r="V22" i="13"/>
  <c r="BB22" i="13"/>
  <c r="R23" i="13"/>
  <c r="AX23" i="13"/>
  <c r="N24" i="13"/>
  <c r="AT24" i="13"/>
  <c r="J25" i="13"/>
  <c r="AP25" i="13"/>
  <c r="F26" i="13"/>
  <c r="AL26" i="13"/>
  <c r="BR26" i="13"/>
  <c r="AH27" i="13"/>
  <c r="BN27" i="13"/>
  <c r="AD28" i="13"/>
  <c r="BJ28" i="13"/>
  <c r="Z29" i="13"/>
  <c r="BF29" i="13"/>
  <c r="V30" i="13"/>
  <c r="BB30" i="13"/>
  <c r="R31" i="13"/>
  <c r="AX31" i="13"/>
  <c r="N32" i="13"/>
  <c r="AT32" i="13"/>
  <c r="J33" i="13"/>
  <c r="AP33" i="13"/>
  <c r="F34" i="13"/>
  <c r="AL34" i="13"/>
  <c r="BR34" i="13"/>
  <c r="AH35" i="13"/>
  <c r="BN35" i="13"/>
  <c r="N36" i="13"/>
  <c r="Y36" i="13"/>
  <c r="AG36" i="13"/>
  <c r="AO36" i="13"/>
  <c r="AW36" i="13"/>
  <c r="BE36" i="13"/>
  <c r="BM36" i="13"/>
  <c r="E37" i="13"/>
  <c r="M37" i="13"/>
  <c r="U37" i="13"/>
  <c r="AC37" i="13"/>
  <c r="AK37" i="13"/>
  <c r="AS37" i="13"/>
  <c r="BA37" i="13"/>
  <c r="BI37" i="13"/>
  <c r="BQ37" i="13"/>
  <c r="I38" i="13"/>
  <c r="Q38" i="13"/>
  <c r="Y38" i="13"/>
  <c r="AG38" i="13"/>
  <c r="AO38" i="13"/>
  <c r="AW38" i="13"/>
  <c r="BE38" i="13"/>
  <c r="BM38" i="13"/>
  <c r="E39" i="13"/>
  <c r="M39" i="13"/>
  <c r="U39" i="13"/>
  <c r="AC39" i="13"/>
  <c r="AK39" i="13"/>
  <c r="AS39" i="13"/>
  <c r="BA39" i="13"/>
  <c r="BI39" i="13"/>
  <c r="BQ39" i="13"/>
  <c r="I40" i="13"/>
  <c r="Q40" i="13"/>
  <c r="Y40" i="13"/>
  <c r="AG40" i="13"/>
  <c r="AO40" i="13"/>
  <c r="AW40" i="13"/>
  <c r="BE40" i="13"/>
  <c r="BM40" i="13"/>
  <c r="E41" i="13"/>
  <c r="M41" i="13"/>
  <c r="U41" i="13"/>
  <c r="AC41" i="13"/>
  <c r="AK41" i="13"/>
  <c r="AS41" i="13"/>
  <c r="BA41" i="13"/>
  <c r="BI41" i="13"/>
  <c r="BQ41" i="13"/>
  <c r="I42" i="13"/>
  <c r="Q42" i="13"/>
  <c r="Y42" i="13"/>
  <c r="AG42" i="13"/>
  <c r="AO42" i="13"/>
  <c r="AW42" i="13"/>
  <c r="BE42" i="13"/>
  <c r="BM42" i="13"/>
  <c r="E43" i="13"/>
  <c r="M43" i="13"/>
  <c r="U43" i="13"/>
  <c r="AC43" i="13"/>
  <c r="AK43" i="13"/>
  <c r="AS43" i="13"/>
  <c r="BA43" i="13"/>
  <c r="BI43" i="13"/>
  <c r="BQ43" i="13"/>
  <c r="I44" i="13"/>
  <c r="Q44" i="13"/>
  <c r="Y44" i="13"/>
  <c r="AG44" i="13"/>
  <c r="AO44" i="13"/>
  <c r="AW44" i="13"/>
  <c r="BE44" i="13"/>
  <c r="BM44" i="13"/>
  <c r="E45" i="13"/>
  <c r="M45" i="13"/>
  <c r="U45" i="13"/>
  <c r="AC45" i="13"/>
  <c r="AK45" i="13"/>
  <c r="AS45" i="13"/>
  <c r="BA45" i="13"/>
  <c r="BI45" i="13"/>
  <c r="BQ45" i="13"/>
  <c r="I46" i="13"/>
  <c r="Q46" i="13"/>
  <c r="Y46" i="13"/>
  <c r="AG46" i="13"/>
  <c r="AO46" i="13"/>
  <c r="AW46" i="13"/>
  <c r="BE46" i="13"/>
  <c r="BM46" i="13"/>
  <c r="E47" i="13"/>
  <c r="M47" i="13"/>
  <c r="U47" i="13"/>
  <c r="AC47" i="13"/>
  <c r="AK47" i="13"/>
  <c r="AS47" i="13"/>
  <c r="BA47" i="13"/>
  <c r="BI47" i="13"/>
  <c r="BQ47" i="13"/>
  <c r="I48" i="13"/>
  <c r="Q48" i="13"/>
  <c r="Y48" i="13"/>
  <c r="AG48" i="13"/>
  <c r="AO48" i="13"/>
  <c r="AW48" i="13"/>
  <c r="BE48" i="13"/>
  <c r="BM48" i="13"/>
  <c r="E49" i="13"/>
  <c r="M49" i="13"/>
  <c r="U49" i="13"/>
  <c r="AC49" i="13"/>
  <c r="AK49" i="13"/>
  <c r="AS49" i="13"/>
  <c r="BA49" i="13"/>
  <c r="BI49" i="13"/>
  <c r="BQ49" i="13"/>
  <c r="I50" i="13"/>
  <c r="Q50" i="13"/>
  <c r="Y50" i="13"/>
  <c r="AG50" i="13"/>
  <c r="AO50" i="13"/>
  <c r="AW50" i="13"/>
  <c r="BE50" i="13"/>
  <c r="BM50" i="13"/>
  <c r="E51" i="13"/>
  <c r="M51" i="13"/>
  <c r="U51" i="13"/>
  <c r="AC51" i="13"/>
  <c r="AK51" i="13"/>
  <c r="AS51" i="13"/>
  <c r="BA51" i="13"/>
  <c r="BI51" i="13"/>
  <c r="BQ51" i="13"/>
  <c r="I52" i="13"/>
  <c r="Q52" i="13"/>
  <c r="Y52" i="13"/>
  <c r="AG52" i="13"/>
  <c r="AO52" i="13"/>
  <c r="AW52" i="13"/>
  <c r="BE52" i="13"/>
  <c r="BM52" i="13"/>
  <c r="E53" i="13"/>
  <c r="M53" i="13"/>
  <c r="U53" i="13"/>
  <c r="AC53" i="13"/>
  <c r="AK53" i="13"/>
  <c r="AS53" i="13"/>
  <c r="BA53" i="13"/>
  <c r="BI53" i="13"/>
  <c r="BQ53" i="13"/>
  <c r="I54" i="13"/>
  <c r="Q54" i="13"/>
  <c r="Y54" i="13"/>
  <c r="AG54" i="13"/>
  <c r="AO54" i="13"/>
  <c r="AW54" i="13"/>
  <c r="BE54" i="13"/>
  <c r="BM54" i="13"/>
  <c r="E55" i="13"/>
  <c r="M55" i="13"/>
  <c r="U55" i="13"/>
  <c r="AC55" i="13"/>
  <c r="AK55" i="13"/>
  <c r="AS55" i="13"/>
  <c r="BA55" i="13"/>
  <c r="BI55" i="13"/>
  <c r="BQ55" i="13"/>
  <c r="I56" i="13"/>
  <c r="Q56" i="13"/>
  <c r="Y56" i="13"/>
  <c r="AG56" i="13"/>
  <c r="AO56" i="13"/>
  <c r="AW56" i="13"/>
  <c r="BE56" i="13"/>
  <c r="BM56" i="13"/>
  <c r="E57" i="13"/>
  <c r="M57" i="13"/>
  <c r="U57" i="13"/>
  <c r="AC57" i="13"/>
  <c r="AK57" i="13"/>
  <c r="AS57" i="13"/>
  <c r="BA57" i="13"/>
  <c r="BI57" i="13"/>
  <c r="BQ57" i="13"/>
  <c r="I58" i="13"/>
  <c r="Q58" i="13"/>
  <c r="Y58" i="13"/>
  <c r="AG58" i="13"/>
  <c r="AO58" i="13"/>
  <c r="AW58" i="13"/>
  <c r="BE58" i="13"/>
  <c r="BM58" i="13"/>
  <c r="E59" i="13"/>
  <c r="M59" i="13"/>
  <c r="U59" i="13"/>
  <c r="AC59" i="13"/>
  <c r="AK59" i="13"/>
  <c r="AS59" i="13"/>
  <c r="BA59" i="13"/>
  <c r="BI59" i="13"/>
  <c r="BQ59" i="13"/>
  <c r="I60" i="13"/>
  <c r="Q60" i="13"/>
  <c r="Y60" i="13"/>
  <c r="AG60" i="13"/>
  <c r="AO60" i="13"/>
  <c r="AW60" i="13"/>
  <c r="BE60" i="13"/>
  <c r="BM60" i="13"/>
  <c r="E61" i="13"/>
  <c r="M61" i="13"/>
  <c r="U61" i="13"/>
  <c r="AC61" i="13"/>
  <c r="AK61" i="13"/>
  <c r="AS61" i="13"/>
  <c r="BA61" i="13"/>
  <c r="BI61" i="13"/>
  <c r="BQ61" i="13"/>
  <c r="I62" i="13"/>
  <c r="Q62" i="13"/>
  <c r="Y62" i="13"/>
  <c r="AG62" i="13"/>
  <c r="AO62" i="13"/>
  <c r="AW62" i="13"/>
  <c r="BE62" i="13"/>
  <c r="BM62" i="13"/>
  <c r="E63" i="13"/>
  <c r="M63" i="13"/>
  <c r="U63" i="13"/>
  <c r="AC63" i="13"/>
  <c r="AK63" i="13"/>
  <c r="AS63" i="13"/>
  <c r="BA63" i="13"/>
  <c r="BI63" i="13"/>
  <c r="BQ63" i="13"/>
  <c r="I64" i="13"/>
  <c r="Q64" i="13"/>
  <c r="Y64" i="13"/>
  <c r="AG64" i="13"/>
  <c r="AO64" i="13"/>
  <c r="AW64" i="13"/>
  <c r="BE64" i="13"/>
  <c r="BM64" i="13"/>
  <c r="E65" i="13"/>
  <c r="M65" i="13"/>
  <c r="U65" i="13"/>
  <c r="AC65" i="13"/>
  <c r="AK65" i="13"/>
  <c r="AS65" i="13"/>
  <c r="BA65" i="13"/>
  <c r="BI65" i="13"/>
  <c r="BQ65" i="13"/>
  <c r="I66" i="13"/>
  <c r="Q66" i="13"/>
  <c r="Y66" i="13"/>
  <c r="AG66" i="13"/>
  <c r="AO66" i="13"/>
  <c r="AW66" i="13"/>
  <c r="BE66" i="13"/>
  <c r="BM66" i="13"/>
  <c r="E67" i="13"/>
  <c r="M67" i="13"/>
  <c r="U67" i="13"/>
  <c r="AC67" i="13"/>
  <c r="AK67" i="13"/>
  <c r="AS67" i="13"/>
  <c r="BA67" i="13"/>
  <c r="BI67" i="13"/>
  <c r="BQ67" i="13"/>
  <c r="I68" i="13"/>
  <c r="Q68" i="13"/>
  <c r="BL6" i="13"/>
  <c r="BD8" i="13"/>
  <c r="AV10" i="13"/>
  <c r="AN12" i="13"/>
  <c r="AF14" i="13"/>
  <c r="Y15" i="13"/>
  <c r="BE15" i="13"/>
  <c r="U16" i="13"/>
  <c r="BA16" i="13"/>
  <c r="Q17" i="13"/>
  <c r="AW17" i="13"/>
  <c r="M18" i="13"/>
  <c r="AS18" i="13"/>
  <c r="I19" i="13"/>
  <c r="AO19" i="13"/>
  <c r="E20" i="13"/>
  <c r="AK20" i="13"/>
  <c r="BQ20" i="13"/>
  <c r="AG21" i="13"/>
  <c r="BM21" i="13"/>
  <c r="AC22" i="13"/>
  <c r="BI22" i="13"/>
  <c r="Y23" i="13"/>
  <c r="BE23" i="13"/>
  <c r="U24" i="13"/>
  <c r="BA24" i="13"/>
  <c r="Q25" i="13"/>
  <c r="AW25" i="13"/>
  <c r="M26" i="13"/>
  <c r="AS26" i="13"/>
  <c r="I27" i="13"/>
  <c r="AO27" i="13"/>
  <c r="E28" i="13"/>
  <c r="AK28" i="13"/>
  <c r="BQ28" i="13"/>
  <c r="AG29" i="13"/>
  <c r="BM29" i="13"/>
  <c r="AC30" i="13"/>
  <c r="BI30" i="13"/>
  <c r="Y31" i="13"/>
  <c r="BE31" i="13"/>
  <c r="U32" i="13"/>
  <c r="BA32" i="13"/>
  <c r="Q33" i="13"/>
  <c r="AW33" i="13"/>
  <c r="M34" i="13"/>
  <c r="AS34" i="13"/>
  <c r="I35" i="13"/>
  <c r="AO35" i="13"/>
  <c r="D36" i="13"/>
  <c r="P36" i="13"/>
  <c r="Z36" i="13"/>
  <c r="AH36" i="13"/>
  <c r="AP36" i="13"/>
  <c r="AX36" i="13"/>
  <c r="BF36" i="13"/>
  <c r="BN36" i="13"/>
  <c r="F37" i="13"/>
  <c r="N37" i="13"/>
  <c r="V37" i="13"/>
  <c r="AD37" i="13"/>
  <c r="AL37" i="13"/>
  <c r="AT37" i="13"/>
  <c r="BB37" i="13"/>
  <c r="BJ37" i="13"/>
  <c r="BR37" i="13"/>
  <c r="J38" i="13"/>
  <c r="R38" i="13"/>
  <c r="Z38" i="13"/>
  <c r="AH38" i="13"/>
  <c r="AP38" i="13"/>
  <c r="AX38" i="13"/>
  <c r="BF38" i="13"/>
  <c r="BN38" i="13"/>
  <c r="F39" i="13"/>
  <c r="N39" i="13"/>
  <c r="V39" i="13"/>
  <c r="AD39" i="13"/>
  <c r="AL39" i="13"/>
  <c r="AT39" i="13"/>
  <c r="BB39" i="13"/>
  <c r="BJ39" i="13"/>
  <c r="BR39" i="13"/>
  <c r="J40" i="13"/>
  <c r="R40" i="13"/>
  <c r="Z40" i="13"/>
  <c r="AH40" i="13"/>
  <c r="AP40" i="13"/>
  <c r="AX40" i="13"/>
  <c r="BF40" i="13"/>
  <c r="BN40" i="13"/>
  <c r="F41" i="13"/>
  <c r="N41" i="13"/>
  <c r="V41" i="13"/>
  <c r="AD41" i="13"/>
  <c r="AL41" i="13"/>
  <c r="AT41" i="13"/>
  <c r="BB41" i="13"/>
  <c r="BJ41" i="13"/>
  <c r="BR41" i="13"/>
  <c r="J42" i="13"/>
  <c r="R42" i="13"/>
  <c r="Z42" i="13"/>
  <c r="AH42" i="13"/>
  <c r="AP42" i="13"/>
  <c r="AX42" i="13"/>
  <c r="BF42" i="13"/>
  <c r="BN42" i="13"/>
  <c r="F43" i="13"/>
  <c r="N43" i="13"/>
  <c r="V43" i="13"/>
  <c r="AD43" i="13"/>
  <c r="AL43" i="13"/>
  <c r="AT43" i="13"/>
  <c r="BB43" i="13"/>
  <c r="BJ43" i="13"/>
  <c r="BR43" i="13"/>
  <c r="J44" i="13"/>
  <c r="R44" i="13"/>
  <c r="Z44" i="13"/>
  <c r="AH44" i="13"/>
  <c r="AP44" i="13"/>
  <c r="AX44" i="13"/>
  <c r="BF44" i="13"/>
  <c r="BN44" i="13"/>
  <c r="F45" i="13"/>
  <c r="N45" i="13"/>
  <c r="V45" i="13"/>
  <c r="AD45" i="13"/>
  <c r="AL45" i="13"/>
  <c r="AT45" i="13"/>
  <c r="BB45" i="13"/>
  <c r="BJ45" i="13"/>
  <c r="BR45" i="13"/>
  <c r="J46" i="13"/>
  <c r="R46" i="13"/>
  <c r="Z46" i="13"/>
  <c r="AH46" i="13"/>
  <c r="AP46" i="13"/>
  <c r="AX46" i="13"/>
  <c r="BF46" i="13"/>
  <c r="BN46" i="13"/>
  <c r="F47" i="13"/>
  <c r="N47" i="13"/>
  <c r="V47" i="13"/>
  <c r="AD47" i="13"/>
  <c r="AL47" i="13"/>
  <c r="AT47" i="13"/>
  <c r="BB47" i="13"/>
  <c r="BJ47" i="13"/>
  <c r="BR47" i="13"/>
  <c r="J48" i="13"/>
  <c r="R48" i="13"/>
  <c r="Z48" i="13"/>
  <c r="AH48" i="13"/>
  <c r="AP48" i="13"/>
  <c r="AX48" i="13"/>
  <c r="BF48" i="13"/>
  <c r="BN48" i="13"/>
  <c r="F49" i="13"/>
  <c r="N49" i="13"/>
  <c r="V49" i="13"/>
  <c r="AD49" i="13"/>
  <c r="AL49" i="13"/>
  <c r="AT49" i="13"/>
  <c r="BB49" i="13"/>
  <c r="BJ49" i="13"/>
  <c r="BR49" i="13"/>
  <c r="J50" i="13"/>
  <c r="R50" i="13"/>
  <c r="Z50" i="13"/>
  <c r="AH50" i="13"/>
  <c r="AP50" i="13"/>
  <c r="AX50" i="13"/>
  <c r="BF50" i="13"/>
  <c r="BN50" i="13"/>
  <c r="F51" i="13"/>
  <c r="N51" i="13"/>
  <c r="V51" i="13"/>
  <c r="AD51" i="13"/>
  <c r="AL51" i="13"/>
  <c r="AT51" i="13"/>
  <c r="BB51" i="13"/>
  <c r="BJ51" i="13"/>
  <c r="BR51" i="13"/>
  <c r="J52" i="13"/>
  <c r="R52" i="13"/>
  <c r="Z52" i="13"/>
  <c r="AH52" i="13"/>
  <c r="AP52" i="13"/>
  <c r="AX52" i="13"/>
  <c r="BF52" i="13"/>
  <c r="BN52" i="13"/>
  <c r="F53" i="13"/>
  <c r="N53" i="13"/>
  <c r="V53" i="13"/>
  <c r="AD53" i="13"/>
  <c r="AL53" i="13"/>
  <c r="AT53" i="13"/>
  <c r="BB53" i="13"/>
  <c r="BJ53" i="13"/>
  <c r="BR53" i="13"/>
  <c r="J54" i="13"/>
  <c r="R54" i="13"/>
  <c r="Z54" i="13"/>
  <c r="AH54" i="13"/>
  <c r="AP54" i="13"/>
  <c r="AX54" i="13"/>
  <c r="BF54" i="13"/>
  <c r="BN54" i="13"/>
  <c r="F55" i="13"/>
  <c r="N55" i="13"/>
  <c r="V55" i="13"/>
  <c r="AD55" i="13"/>
  <c r="AL55" i="13"/>
  <c r="AT55" i="13"/>
  <c r="BB55" i="13"/>
  <c r="BJ55" i="13"/>
  <c r="BR55" i="13"/>
  <c r="J56" i="13"/>
  <c r="R56" i="13"/>
  <c r="Z56" i="13"/>
  <c r="AH56" i="13"/>
  <c r="AP56" i="13"/>
  <c r="AX56" i="13"/>
  <c r="BF56" i="13"/>
  <c r="BN56" i="13"/>
  <c r="F57" i="13"/>
  <c r="N57" i="13"/>
  <c r="V57" i="13"/>
  <c r="AD57" i="13"/>
  <c r="AL57" i="13"/>
  <c r="AT57" i="13"/>
  <c r="BB57" i="13"/>
  <c r="BJ57" i="13"/>
  <c r="BR57" i="13"/>
  <c r="J58" i="13"/>
  <c r="R58" i="13"/>
  <c r="Z58" i="13"/>
  <c r="AH58" i="13"/>
  <c r="AP58" i="13"/>
  <c r="AX58" i="13"/>
  <c r="BF58" i="13"/>
  <c r="BN58" i="13"/>
  <c r="F59" i="13"/>
  <c r="N59" i="13"/>
  <c r="V59" i="13"/>
  <c r="AD59" i="13"/>
  <c r="AL59" i="13"/>
  <c r="AT59" i="13"/>
  <c r="BB59" i="13"/>
  <c r="BJ59" i="13"/>
  <c r="BR59" i="13"/>
  <c r="J60" i="13"/>
  <c r="R60" i="13"/>
  <c r="Z60" i="13"/>
  <c r="AH60" i="13"/>
  <c r="AP60" i="13"/>
  <c r="AX60" i="13"/>
  <c r="BF60" i="13"/>
  <c r="BN60" i="13"/>
  <c r="F61" i="13"/>
  <c r="N61" i="13"/>
  <c r="V61" i="13"/>
  <c r="AD61" i="13"/>
  <c r="AL61" i="13"/>
  <c r="AT61" i="13"/>
  <c r="BB61" i="13"/>
  <c r="BJ61" i="13"/>
  <c r="BR61" i="13"/>
  <c r="J62" i="13"/>
  <c r="R62" i="13"/>
  <c r="Z62" i="13"/>
  <c r="AH62" i="13"/>
  <c r="AP62" i="13"/>
  <c r="AX62" i="13"/>
  <c r="BF62" i="13"/>
  <c r="BN62" i="13"/>
  <c r="F63" i="13"/>
  <c r="N63" i="13"/>
  <c r="V63" i="13"/>
  <c r="AD63" i="13"/>
  <c r="AL63" i="13"/>
  <c r="AT63" i="13"/>
  <c r="BB63" i="13"/>
  <c r="BJ63" i="13"/>
  <c r="BR63" i="13"/>
  <c r="J64" i="13"/>
  <c r="R64" i="13"/>
  <c r="Z64" i="13"/>
  <c r="AH64" i="13"/>
  <c r="AP64" i="13"/>
  <c r="AX64" i="13"/>
  <c r="BF64" i="13"/>
  <c r="BN64" i="13"/>
  <c r="F65" i="13"/>
  <c r="N65" i="13"/>
  <c r="V65" i="13"/>
  <c r="AD65" i="13"/>
  <c r="AL65" i="13"/>
  <c r="AT65" i="13"/>
  <c r="BB65" i="13"/>
  <c r="BJ65" i="13"/>
  <c r="BR65" i="13"/>
  <c r="J66" i="13"/>
  <c r="R66" i="13"/>
  <c r="Z66" i="13"/>
  <c r="AH66" i="13"/>
  <c r="AP66" i="13"/>
  <c r="AX66" i="13"/>
  <c r="BF66" i="13"/>
  <c r="BN66" i="13"/>
  <c r="F67" i="13"/>
  <c r="N67" i="13"/>
  <c r="V67" i="13"/>
  <c r="AD67" i="13"/>
  <c r="AL67" i="13"/>
  <c r="AT67" i="13"/>
  <c r="BB67" i="13"/>
  <c r="BJ67" i="13"/>
  <c r="BR67" i="13"/>
  <c r="J68" i="13"/>
  <c r="R68" i="13"/>
  <c r="AB68" i="13"/>
  <c r="AJ68" i="13"/>
  <c r="AR68" i="13"/>
  <c r="AZ68" i="13"/>
  <c r="BH68" i="13"/>
  <c r="BP68" i="13"/>
  <c r="H69" i="13"/>
  <c r="P69" i="13"/>
  <c r="X69" i="13"/>
  <c r="AF69" i="13"/>
  <c r="AN69" i="13"/>
  <c r="AV69" i="13"/>
  <c r="BD69" i="13"/>
  <c r="BL69" i="13"/>
  <c r="D70" i="13"/>
  <c r="L70" i="13"/>
  <c r="T70" i="13"/>
  <c r="AB70" i="13"/>
  <c r="AJ70" i="13"/>
  <c r="AR70" i="13"/>
  <c r="AZ70" i="13"/>
  <c r="BH70" i="13"/>
  <c r="BP70" i="13"/>
  <c r="H71" i="13"/>
  <c r="P71" i="13"/>
  <c r="X71" i="13"/>
  <c r="AF71" i="13"/>
  <c r="AN71" i="13"/>
  <c r="AV71" i="13"/>
  <c r="BD71" i="13"/>
  <c r="BL71" i="13"/>
  <c r="D72" i="13"/>
  <c r="L72" i="13"/>
  <c r="T72" i="13"/>
  <c r="AB72" i="13"/>
  <c r="AJ72" i="13"/>
  <c r="AR72" i="13"/>
  <c r="AZ72" i="13"/>
  <c r="BH72" i="13"/>
  <c r="BP72" i="13"/>
  <c r="AC68" i="13"/>
  <c r="AK68" i="13"/>
  <c r="AS68" i="13"/>
  <c r="BA68" i="13"/>
  <c r="BI68" i="13"/>
  <c r="BQ68" i="13"/>
  <c r="I69" i="13"/>
  <c r="Q69" i="13"/>
  <c r="Y69" i="13"/>
  <c r="AG69" i="13"/>
  <c r="AO69" i="13"/>
  <c r="AW69" i="13"/>
  <c r="BE69" i="13"/>
  <c r="BM69" i="13"/>
  <c r="E70" i="13"/>
  <c r="M70" i="13"/>
  <c r="U70" i="13"/>
  <c r="AC70" i="13"/>
  <c r="AK70" i="13"/>
  <c r="AS70" i="13"/>
  <c r="BA70" i="13"/>
  <c r="BI70" i="13"/>
  <c r="BQ70" i="13"/>
  <c r="I71" i="13"/>
  <c r="Q71" i="13"/>
  <c r="Y71" i="13"/>
  <c r="AG71" i="13"/>
  <c r="AO71" i="13"/>
  <c r="AW71" i="13"/>
  <c r="BE71" i="13"/>
  <c r="BM71" i="13"/>
  <c r="E72" i="13"/>
  <c r="M72" i="13"/>
  <c r="U72" i="13"/>
  <c r="AC72" i="13"/>
  <c r="AK72" i="13"/>
  <c r="AS72" i="13"/>
  <c r="BA72" i="13"/>
  <c r="BI72" i="13"/>
  <c r="BQ72" i="13"/>
  <c r="AD68" i="13"/>
  <c r="AL68" i="13"/>
  <c r="AT68" i="13"/>
  <c r="BB68" i="13"/>
  <c r="BJ68" i="13"/>
  <c r="BR68" i="13"/>
  <c r="J69" i="13"/>
  <c r="R69" i="13"/>
  <c r="Z69" i="13"/>
  <c r="AH69" i="13"/>
  <c r="AP69" i="13"/>
  <c r="AX69" i="13"/>
  <c r="BF69" i="13"/>
  <c r="BN69" i="13"/>
  <c r="F70" i="13"/>
  <c r="N70" i="13"/>
  <c r="V70" i="13"/>
  <c r="AD70" i="13"/>
  <c r="AL70" i="13"/>
  <c r="AT70" i="13"/>
  <c r="BB70" i="13"/>
  <c r="BJ70" i="13"/>
  <c r="BR70" i="13"/>
  <c r="J71" i="13"/>
  <c r="R71" i="13"/>
  <c r="Z71" i="13"/>
  <c r="AH71" i="13"/>
  <c r="AP71" i="13"/>
  <c r="AX71" i="13"/>
  <c r="BF71" i="13"/>
  <c r="BN71" i="13"/>
  <c r="F72" i="13"/>
  <c r="N72" i="13"/>
  <c r="V72" i="13"/>
  <c r="AD72" i="13"/>
  <c r="AL72" i="13"/>
  <c r="AT72" i="13"/>
  <c r="BB72" i="13"/>
  <c r="BJ72" i="13"/>
  <c r="BR72" i="13"/>
  <c r="AE68" i="13"/>
  <c r="AM68" i="13"/>
  <c r="AU68" i="13"/>
  <c r="BC68" i="13"/>
  <c r="BK68" i="13"/>
  <c r="BS68" i="13"/>
  <c r="K69" i="13"/>
  <c r="S69" i="13"/>
  <c r="AA69" i="13"/>
  <c r="AI69" i="13"/>
  <c r="AQ69" i="13"/>
  <c r="AY69" i="13"/>
  <c r="BG69" i="13"/>
  <c r="BO69" i="13"/>
  <c r="G70" i="13"/>
  <c r="O70" i="13"/>
  <c r="W70" i="13"/>
  <c r="AE70" i="13"/>
  <c r="AM70" i="13"/>
  <c r="AU70" i="13"/>
  <c r="BC70" i="13"/>
  <c r="BK70" i="13"/>
  <c r="BS70" i="13"/>
  <c r="K71" i="13"/>
  <c r="S71" i="13"/>
  <c r="AA71" i="13"/>
  <c r="AI71" i="13"/>
  <c r="AQ71" i="13"/>
  <c r="AY71" i="13"/>
  <c r="BG71" i="13"/>
  <c r="BO71" i="13"/>
  <c r="G72" i="13"/>
  <c r="O72" i="13"/>
  <c r="W72" i="13"/>
  <c r="AE72" i="13"/>
  <c r="AM72" i="13"/>
  <c r="AU72" i="13"/>
  <c r="BC72" i="13"/>
  <c r="BK72" i="13"/>
  <c r="BS72" i="13"/>
  <c r="AF68" i="13"/>
  <c r="AN68" i="13"/>
  <c r="AV68" i="13"/>
  <c r="BD68" i="13"/>
  <c r="BL68" i="13"/>
  <c r="D69" i="13"/>
  <c r="L69" i="13"/>
  <c r="T69" i="13"/>
  <c r="AB69" i="13"/>
  <c r="AJ69" i="13"/>
  <c r="AR69" i="13"/>
  <c r="AZ69" i="13"/>
  <c r="BH69" i="13"/>
  <c r="BP69" i="13"/>
  <c r="H70" i="13"/>
  <c r="P70" i="13"/>
  <c r="X70" i="13"/>
  <c r="AF70" i="13"/>
  <c r="AN70" i="13"/>
  <c r="AV70" i="13"/>
  <c r="BD70" i="13"/>
  <c r="BL70" i="13"/>
  <c r="D71" i="13"/>
  <c r="L71" i="13"/>
  <c r="T71" i="13"/>
  <c r="AB71" i="13"/>
  <c r="AJ71" i="13"/>
  <c r="AR71" i="13"/>
  <c r="AZ71" i="13"/>
  <c r="BH71" i="13"/>
  <c r="BP71" i="13"/>
  <c r="H72" i="13"/>
  <c r="P72" i="13"/>
  <c r="X72" i="13"/>
  <c r="AF72" i="13"/>
  <c r="AN72" i="13"/>
  <c r="AV72" i="13"/>
  <c r="BD72" i="13"/>
  <c r="BL72" i="13"/>
  <c r="Y68" i="13"/>
  <c r="AG68" i="13"/>
  <c r="AO68" i="13"/>
  <c r="AW68" i="13"/>
  <c r="BE68" i="13"/>
  <c r="BM68" i="13"/>
  <c r="E69" i="13"/>
  <c r="M69" i="13"/>
  <c r="U69" i="13"/>
  <c r="AC69" i="13"/>
  <c r="AK69" i="13"/>
  <c r="AS69" i="13"/>
  <c r="BA69" i="13"/>
  <c r="BI69" i="13"/>
  <c r="BQ69" i="13"/>
  <c r="I70" i="13"/>
  <c r="Q70" i="13"/>
  <c r="Y70" i="13"/>
  <c r="AG70" i="13"/>
  <c r="AO70" i="13"/>
  <c r="AW70" i="13"/>
  <c r="BE70" i="13"/>
  <c r="BM70" i="13"/>
  <c r="E71" i="13"/>
  <c r="M71" i="13"/>
  <c r="U71" i="13"/>
  <c r="AC71" i="13"/>
  <c r="AK71" i="13"/>
  <c r="AS71" i="13"/>
  <c r="BA71" i="13"/>
  <c r="BI71" i="13"/>
  <c r="BQ71" i="13"/>
  <c r="I72" i="13"/>
  <c r="Q72" i="13"/>
  <c r="Y72" i="13"/>
  <c r="AG72" i="13"/>
  <c r="AO72" i="13"/>
  <c r="AW72" i="13"/>
  <c r="BE72" i="13"/>
  <c r="BM72" i="13"/>
  <c r="Z68" i="13"/>
  <c r="AH68" i="13"/>
  <c r="AP68" i="13"/>
  <c r="AX68" i="13"/>
  <c r="BF68" i="13"/>
  <c r="BN68" i="13"/>
  <c r="F69" i="13"/>
  <c r="N69" i="13"/>
  <c r="V69" i="13"/>
  <c r="AD69" i="13"/>
  <c r="AL69" i="13"/>
  <c r="AT69" i="13"/>
  <c r="BB69" i="13"/>
  <c r="BJ69" i="13"/>
  <c r="BR69" i="13"/>
  <c r="J70" i="13"/>
  <c r="R70" i="13"/>
  <c r="Z70" i="13"/>
  <c r="AH70" i="13"/>
  <c r="AP70" i="13"/>
  <c r="AX70" i="13"/>
  <c r="BF70" i="13"/>
  <c r="BN70" i="13"/>
  <c r="F71" i="13"/>
  <c r="N71" i="13"/>
  <c r="V71" i="13"/>
  <c r="AD71" i="13"/>
  <c r="AL71" i="13"/>
  <c r="AT71" i="13"/>
  <c r="BB71" i="13"/>
  <c r="BJ71" i="13"/>
  <c r="BR71" i="13"/>
  <c r="J72" i="13"/>
  <c r="R72" i="13"/>
  <c r="Z72" i="13"/>
  <c r="AH72" i="13"/>
  <c r="AP72" i="13"/>
  <c r="AX72" i="13"/>
  <c r="BF72" i="13"/>
  <c r="BN72" i="13"/>
  <c r="AA68" i="13"/>
  <c r="AI68" i="13"/>
  <c r="AQ68" i="13"/>
  <c r="AY68" i="13"/>
  <c r="BG68" i="13"/>
  <c r="BO68" i="13"/>
  <c r="G69" i="13"/>
  <c r="O69" i="13"/>
  <c r="W69" i="13"/>
  <c r="AE69" i="13"/>
  <c r="AM69" i="13"/>
  <c r="AU69" i="13"/>
  <c r="BC69" i="13"/>
  <c r="BK69" i="13"/>
  <c r="BS69" i="13"/>
  <c r="K70" i="13"/>
  <c r="S70" i="13"/>
  <c r="AA70" i="13"/>
  <c r="AI70" i="13"/>
  <c r="AQ70" i="13"/>
  <c r="AY70" i="13"/>
  <c r="BG70" i="13"/>
  <c r="BO70" i="13"/>
  <c r="G71" i="13"/>
  <c r="O71" i="13"/>
  <c r="W71" i="13"/>
  <c r="AE71" i="13"/>
  <c r="AM71" i="13"/>
  <c r="AU71" i="13"/>
  <c r="BC71" i="13"/>
  <c r="BK71" i="13"/>
  <c r="BS71" i="13"/>
  <c r="K72" i="13"/>
  <c r="S72" i="13"/>
  <c r="AA72" i="13"/>
  <c r="AI72" i="13"/>
  <c r="AQ72" i="13"/>
  <c r="AY72" i="13"/>
  <c r="BG72" i="13"/>
  <c r="BO72" i="13"/>
  <c r="AD14" i="13"/>
  <c r="AH13" i="13"/>
  <c r="AL12" i="13"/>
  <c r="AP11" i="13"/>
  <c r="AT10" i="13"/>
  <c r="AX9" i="13"/>
  <c r="BB8" i="13"/>
  <c r="BF7" i="13"/>
  <c r="BJ6" i="13"/>
  <c r="BN5" i="13"/>
  <c r="BQ14" i="13"/>
  <c r="E14" i="13"/>
  <c r="I13" i="13"/>
  <c r="M12" i="13"/>
  <c r="Q11" i="13"/>
  <c r="U10" i="13"/>
  <c r="Y9" i="13"/>
  <c r="AC8" i="13"/>
  <c r="AG7" i="13"/>
  <c r="AK6" i="13"/>
  <c r="AO5" i="13"/>
  <c r="AR14" i="13"/>
  <c r="AV13" i="13"/>
  <c r="AZ12" i="13"/>
  <c r="BD11" i="13"/>
  <c r="BH10" i="13"/>
  <c r="BL9" i="13"/>
  <c r="BP8" i="13"/>
  <c r="D8" i="13"/>
  <c r="H7" i="13"/>
  <c r="L6" i="13"/>
  <c r="P5" i="13"/>
  <c r="S14" i="13"/>
  <c r="W13" i="13"/>
  <c r="AA12" i="13"/>
  <c r="AE11" i="13"/>
  <c r="AI10" i="13"/>
  <c r="AM9" i="13"/>
  <c r="AQ8" i="13"/>
  <c r="AU7" i="13"/>
  <c r="AY6" i="13"/>
  <c r="BC5" i="13"/>
  <c r="AX14" i="13"/>
  <c r="BB13" i="13"/>
  <c r="BF12" i="13"/>
  <c r="BJ11" i="13"/>
  <c r="BN10" i="13"/>
  <c r="BR9" i="13"/>
  <c r="F9" i="13"/>
  <c r="J8" i="13"/>
  <c r="N7" i="13"/>
  <c r="R6" i="13"/>
  <c r="V5" i="13"/>
  <c r="Y14" i="13"/>
  <c r="AC13" i="13"/>
  <c r="AG12" i="13"/>
  <c r="AK11" i="13"/>
  <c r="AO10" i="13"/>
  <c r="AS9" i="13"/>
  <c r="AW8" i="13"/>
  <c r="BA7" i="13"/>
  <c r="BE6" i="13"/>
  <c r="BI5" i="13"/>
  <c r="J7" i="13"/>
  <c r="BH14" i="13"/>
  <c r="AM13" i="13"/>
  <c r="BK7" i="13"/>
  <c r="BR13" i="13"/>
  <c r="Z8" i="13"/>
  <c r="AW12" i="13"/>
  <c r="BA11" i="13"/>
  <c r="E7" i="13"/>
  <c r="V14" i="13"/>
  <c r="Z13" i="13"/>
  <c r="AD12" i="13"/>
  <c r="AH11" i="13"/>
  <c r="AL10" i="13"/>
  <c r="AP9" i="13"/>
  <c r="AT8" i="13"/>
  <c r="AX7" i="13"/>
  <c r="BB6" i="13"/>
  <c r="BF5" i="13"/>
  <c r="BI14" i="13"/>
  <c r="BM13" i="13"/>
  <c r="BQ12" i="13"/>
  <c r="E12" i="13"/>
  <c r="I11" i="13"/>
  <c r="M10" i="13"/>
  <c r="Q9" i="13"/>
  <c r="U8" i="13"/>
  <c r="Y7" i="13"/>
  <c r="AC6" i="13"/>
  <c r="AG5" i="13"/>
  <c r="AJ14" i="13"/>
  <c r="AN13" i="13"/>
  <c r="AR12" i="13"/>
  <c r="AV11" i="13"/>
  <c r="AZ10" i="13"/>
  <c r="BD9" i="13"/>
  <c r="BH8" i="13"/>
  <c r="BL7" i="13"/>
  <c r="BP6" i="13"/>
  <c r="D6" i="13"/>
  <c r="H5" i="13"/>
  <c r="K14" i="13"/>
  <c r="O13" i="13"/>
  <c r="S12" i="13"/>
  <c r="W11" i="13"/>
  <c r="AA10" i="13"/>
  <c r="AE9" i="13"/>
  <c r="AI8" i="13"/>
  <c r="AM7" i="13"/>
  <c r="AQ6" i="13"/>
  <c r="AU5" i="13"/>
  <c r="AP14" i="13"/>
  <c r="AT13" i="13"/>
  <c r="AX12" i="13"/>
  <c r="BB11" i="13"/>
  <c r="BF10" i="13"/>
  <c r="BJ9" i="13"/>
  <c r="BN8" i="13"/>
  <c r="BR7" i="13"/>
  <c r="F7" i="13"/>
  <c r="J6" i="13"/>
  <c r="N5" i="13"/>
  <c r="Q14" i="13"/>
  <c r="U13" i="13"/>
  <c r="Y12" i="13"/>
  <c r="AC11" i="13"/>
  <c r="AG10" i="13"/>
  <c r="AK9" i="13"/>
  <c r="AO8" i="13"/>
  <c r="AS7" i="13"/>
  <c r="AW6" i="13"/>
  <c r="BA5" i="13"/>
  <c r="BJ10" i="13"/>
  <c r="U14" i="13"/>
  <c r="AO9" i="13"/>
  <c r="BL13" i="13"/>
  <c r="AF5" i="13"/>
  <c r="BC9" i="13"/>
  <c r="J12" i="13"/>
  <c r="AH6" i="13"/>
  <c r="BI9" i="13"/>
  <c r="N14" i="13"/>
  <c r="R13" i="13"/>
  <c r="V12" i="13"/>
  <c r="Z11" i="13"/>
  <c r="AD10" i="13"/>
  <c r="AH9" i="13"/>
  <c r="AL8" i="13"/>
  <c r="AP7" i="13"/>
  <c r="AT6" i="13"/>
  <c r="AX5" i="13"/>
  <c r="BA14" i="13"/>
  <c r="BE13" i="13"/>
  <c r="BI12" i="13"/>
  <c r="BM11" i="13"/>
  <c r="BQ10" i="13"/>
  <c r="E10" i="13"/>
  <c r="I9" i="13"/>
  <c r="M8" i="13"/>
  <c r="Q7" i="13"/>
  <c r="U6" i="13"/>
  <c r="Y5" i="13"/>
  <c r="AB14" i="13"/>
  <c r="AF13" i="13"/>
  <c r="AJ12" i="13"/>
  <c r="AN11" i="13"/>
  <c r="AR10" i="13"/>
  <c r="AV9" i="13"/>
  <c r="AZ8" i="13"/>
  <c r="BD7" i="13"/>
  <c r="BH6" i="13"/>
  <c r="BL5" i="13"/>
  <c r="BO14" i="13"/>
  <c r="BS13" i="13"/>
  <c r="G13" i="13"/>
  <c r="K12" i="13"/>
  <c r="O11" i="13"/>
  <c r="S10" i="13"/>
  <c r="W9" i="13"/>
  <c r="AA8" i="13"/>
  <c r="AE7" i="13"/>
  <c r="AI6" i="13"/>
  <c r="AM5" i="13"/>
  <c r="AH14" i="13"/>
  <c r="AL13" i="13"/>
  <c r="AP12" i="13"/>
  <c r="AT11" i="13"/>
  <c r="AX10" i="13"/>
  <c r="BB9" i="13"/>
  <c r="BF8" i="13"/>
  <c r="BJ7" i="13"/>
  <c r="BN6" i="13"/>
  <c r="BR5" i="13"/>
  <c r="F5" i="13"/>
  <c r="I14" i="13"/>
  <c r="M13" i="13"/>
  <c r="Q12" i="13"/>
  <c r="U11" i="13"/>
  <c r="Y10" i="13"/>
  <c r="AC9" i="13"/>
  <c r="AG8" i="13"/>
  <c r="AK7" i="13"/>
  <c r="AO6" i="13"/>
  <c r="AS5" i="13"/>
  <c r="AX13" i="13"/>
  <c r="BN9" i="13"/>
  <c r="R5" i="13"/>
  <c r="AG11" i="13"/>
  <c r="BE5" i="13"/>
  <c r="AB6" i="13"/>
  <c r="AY10" i="13"/>
  <c r="G5" i="13"/>
  <c r="AD7" i="13"/>
  <c r="BR14" i="13"/>
  <c r="F14" i="13"/>
  <c r="J13" i="13"/>
  <c r="N12" i="13"/>
  <c r="R11" i="13"/>
  <c r="V10" i="13"/>
  <c r="Z9" i="13"/>
  <c r="AD8" i="13"/>
  <c r="AH7" i="13"/>
  <c r="AL6" i="13"/>
  <c r="AP5" i="13"/>
  <c r="AS14" i="13"/>
  <c r="AW13" i="13"/>
  <c r="BA12" i="13"/>
  <c r="BE11" i="13"/>
  <c r="BI10" i="13"/>
  <c r="BM9" i="13"/>
  <c r="BQ8" i="13"/>
  <c r="E8" i="13"/>
  <c r="I7" i="13"/>
  <c r="M6" i="13"/>
  <c r="Q5" i="13"/>
  <c r="T14" i="13"/>
  <c r="X13" i="13"/>
  <c r="AB12" i="13"/>
  <c r="AF11" i="13"/>
  <c r="AJ10" i="13"/>
  <c r="AN9" i="13"/>
  <c r="AR8" i="13"/>
  <c r="AV7" i="13"/>
  <c r="AZ6" i="13"/>
  <c r="BD5" i="13"/>
  <c r="BG14" i="13"/>
  <c r="BK13" i="13"/>
  <c r="BO12" i="13"/>
  <c r="BS11" i="13"/>
  <c r="G11" i="13"/>
  <c r="K10" i="13"/>
  <c r="O9" i="13"/>
  <c r="S8" i="13"/>
  <c r="W7" i="13"/>
  <c r="AA6" i="13"/>
  <c r="AE5" i="13"/>
  <c r="Z14" i="13"/>
  <c r="AD13" i="13"/>
  <c r="AH12" i="13"/>
  <c r="AL11" i="13"/>
  <c r="AP10" i="13"/>
  <c r="AT9" i="13"/>
  <c r="AX8" i="13"/>
  <c r="BB7" i="13"/>
  <c r="BF6" i="13"/>
  <c r="BJ5" i="13"/>
  <c r="BM14" i="13"/>
  <c r="BQ13" i="13"/>
  <c r="E13" i="13"/>
  <c r="I12" i="13"/>
  <c r="M11" i="13"/>
  <c r="Q10" i="13"/>
  <c r="U9" i="13"/>
  <c r="Y8" i="13"/>
  <c r="AC7" i="13"/>
  <c r="AG6" i="13"/>
  <c r="AK5" i="13"/>
  <c r="BB12" i="13"/>
  <c r="F8" i="13"/>
  <c r="AC12" i="13"/>
  <c r="AK10" i="13"/>
  <c r="AW7" i="13"/>
  <c r="D12" i="13"/>
  <c r="L10" i="13"/>
  <c r="X7" i="13"/>
  <c r="AU11" i="13"/>
  <c r="BO6" i="13"/>
  <c r="V9" i="13"/>
  <c r="AO14" i="13"/>
  <c r="BM8" i="13"/>
  <c r="BJ14" i="13"/>
  <c r="BN13" i="13"/>
  <c r="BR12" i="13"/>
  <c r="F12" i="13"/>
  <c r="J11" i="13"/>
  <c r="N10" i="13"/>
  <c r="R9" i="13"/>
  <c r="V8" i="13"/>
  <c r="Z7" i="13"/>
  <c r="AD6" i="13"/>
  <c r="AH5" i="13"/>
  <c r="AK14" i="13"/>
  <c r="AO13" i="13"/>
  <c r="AS12" i="13"/>
  <c r="AW11" i="13"/>
  <c r="BA10" i="13"/>
  <c r="BE9" i="13"/>
  <c r="BI8" i="13"/>
  <c r="BM7" i="13"/>
  <c r="BQ6" i="13"/>
  <c r="E6" i="13"/>
  <c r="I5" i="13"/>
  <c r="L14" i="13"/>
  <c r="P13" i="13"/>
  <c r="T12" i="13"/>
  <c r="X11" i="13"/>
  <c r="AB10" i="13"/>
  <c r="AF9" i="13"/>
  <c r="AJ8" i="13"/>
  <c r="AN7" i="13"/>
  <c r="AR6" i="13"/>
  <c r="AV5" i="13"/>
  <c r="AY14" i="13"/>
  <c r="BC13" i="13"/>
  <c r="BG12" i="13"/>
  <c r="BK11" i="13"/>
  <c r="BO10" i="13"/>
  <c r="BS9" i="13"/>
  <c r="G9" i="13"/>
  <c r="K8" i="13"/>
  <c r="O7" i="13"/>
  <c r="S6" i="13"/>
  <c r="W5" i="13"/>
  <c r="R14" i="13"/>
  <c r="V13" i="13"/>
  <c r="Z12" i="13"/>
  <c r="AD11" i="13"/>
  <c r="AH10" i="13"/>
  <c r="AL9" i="13"/>
  <c r="AP8" i="13"/>
  <c r="AT7" i="13"/>
  <c r="AX6" i="13"/>
  <c r="BB5" i="13"/>
  <c r="BE14" i="13"/>
  <c r="BI13" i="13"/>
  <c r="BM12" i="13"/>
  <c r="BQ11" i="13"/>
  <c r="E11" i="13"/>
  <c r="I10" i="13"/>
  <c r="M9" i="13"/>
  <c r="Q8" i="13"/>
  <c r="U7" i="13"/>
  <c r="Y6" i="13"/>
  <c r="AC5" i="13"/>
  <c r="BF11" i="13"/>
  <c r="BR8" i="13"/>
  <c r="Y13" i="13"/>
  <c r="AS8" i="13"/>
  <c r="BP12" i="13"/>
  <c r="H11" i="13"/>
  <c r="P9" i="13"/>
  <c r="T8" i="13"/>
  <c r="AQ12" i="13"/>
  <c r="BS5" i="13"/>
  <c r="F13" i="13"/>
  <c r="R10" i="13"/>
  <c r="AL5" i="13"/>
  <c r="BQ7" i="13"/>
  <c r="M5" i="13"/>
  <c r="BB14" i="13"/>
  <c r="BF13" i="13"/>
  <c r="BJ12" i="13"/>
  <c r="BN11" i="13"/>
  <c r="BR10" i="13"/>
  <c r="F10" i="13"/>
  <c r="J9" i="13"/>
  <c r="N8" i="13"/>
  <c r="R7" i="13"/>
  <c r="V6" i="13"/>
  <c r="Z5" i="13"/>
  <c r="AC14" i="13"/>
  <c r="AG13" i="13"/>
  <c r="AK12" i="13"/>
  <c r="AO11" i="13"/>
  <c r="AS10" i="13"/>
  <c r="AW9" i="13"/>
  <c r="BA8" i="13"/>
  <c r="BE7" i="13"/>
  <c r="BI6" i="13"/>
  <c r="BM5" i="13"/>
  <c r="BP14" i="13"/>
  <c r="D14" i="13"/>
  <c r="H13" i="13"/>
  <c r="L12" i="13"/>
  <c r="P11" i="13"/>
  <c r="T10" i="13"/>
  <c r="X9" i="13"/>
  <c r="AB8" i="13"/>
  <c r="AF7" i="13"/>
  <c r="AJ6" i="13"/>
  <c r="AN5" i="13"/>
  <c r="AQ14" i="13"/>
  <c r="AU13" i="13"/>
  <c r="AY12" i="13"/>
  <c r="BC11" i="13"/>
  <c r="BG10" i="13"/>
  <c r="BK9" i="13"/>
  <c r="BO8" i="13"/>
  <c r="BS7" i="13"/>
  <c r="G7" i="13"/>
  <c r="K6" i="13"/>
  <c r="O5" i="13"/>
  <c r="J14" i="13"/>
  <c r="N13" i="13"/>
  <c r="R12" i="13"/>
  <c r="V11" i="13"/>
  <c r="Z10" i="13"/>
  <c r="AD9" i="13"/>
  <c r="AH8" i="13"/>
  <c r="AL7" i="13"/>
  <c r="AP6" i="13"/>
  <c r="AT5" i="13"/>
  <c r="AW14" i="13"/>
  <c r="BA13" i="13"/>
  <c r="BE12" i="13"/>
  <c r="BI11" i="13"/>
  <c r="BM10" i="13"/>
  <c r="BQ9" i="13"/>
  <c r="E9" i="13"/>
  <c r="I8" i="13"/>
  <c r="M7" i="13"/>
  <c r="Q6" i="13"/>
  <c r="U5" i="13"/>
  <c r="AL14" i="13"/>
  <c r="AP13" i="13"/>
  <c r="AT12" i="13"/>
  <c r="AX11" i="13"/>
  <c r="BB10" i="13"/>
  <c r="BF9" i="13"/>
  <c r="BJ8" i="13"/>
  <c r="BN7" i="13"/>
  <c r="BR6" i="13"/>
  <c r="F6" i="13"/>
  <c r="J5" i="13"/>
  <c r="M14" i="13"/>
  <c r="Q13" i="13"/>
  <c r="U12" i="13"/>
  <c r="Y11" i="13"/>
  <c r="AC10" i="13"/>
  <c r="AG9" i="13"/>
  <c r="AK8" i="13"/>
  <c r="AO7" i="13"/>
  <c r="AS6" i="13"/>
  <c r="AW5" i="13"/>
  <c r="AZ14" i="13"/>
  <c r="BD13" i="13"/>
  <c r="BH12" i="13"/>
  <c r="BL11" i="13"/>
  <c r="BP10" i="13"/>
  <c r="D10" i="13"/>
  <c r="H9" i="13"/>
  <c r="L8" i="13"/>
  <c r="P7" i="13"/>
  <c r="T6" i="13"/>
  <c r="X5" i="13"/>
  <c r="AA14" i="13"/>
  <c r="AE13" i="13"/>
  <c r="AI12" i="13"/>
  <c r="AM11" i="13"/>
  <c r="AQ10" i="13"/>
  <c r="AU9" i="13"/>
  <c r="AY8" i="13"/>
  <c r="BC7" i="13"/>
  <c r="BG6" i="13"/>
  <c r="BK5" i="13"/>
  <c r="BF14" i="13"/>
  <c r="BJ13" i="13"/>
  <c r="BN12" i="13"/>
  <c r="BR11" i="13"/>
  <c r="F11" i="13"/>
  <c r="J10" i="13"/>
  <c r="N9" i="13"/>
  <c r="R8" i="13"/>
  <c r="V7" i="13"/>
  <c r="Z6" i="13"/>
  <c r="AD5" i="13"/>
  <c r="AG14" i="13"/>
  <c r="AK13" i="13"/>
  <c r="AO12" i="13"/>
  <c r="AS11" i="13"/>
  <c r="AW10" i="13"/>
  <c r="BA9" i="13"/>
  <c r="BE8" i="13"/>
  <c r="BI7" i="13"/>
  <c r="BM6" i="13"/>
  <c r="BQ5" i="13"/>
  <c r="E5" i="13"/>
  <c r="AT14" i="13"/>
  <c r="N6" i="13"/>
  <c r="BA6" i="13"/>
  <c r="AI14" i="13"/>
  <c r="BG8" i="13"/>
  <c r="N11" i="13"/>
  <c r="AS13" i="13"/>
  <c r="BE10" i="13"/>
  <c r="I6" i="13"/>
  <c r="BV71" i="19"/>
  <c r="BV74" i="16"/>
  <c r="BU74" i="16"/>
  <c r="AS13" i="26" l="1"/>
  <c r="AS13" i="25"/>
  <c r="AS13" i="24"/>
  <c r="BQ5" i="26"/>
  <c r="BQ5" i="25"/>
  <c r="BQ5" i="24"/>
  <c r="BQ74" i="13"/>
  <c r="AK13" i="26"/>
  <c r="AK13" i="25"/>
  <c r="AK13" i="24"/>
  <c r="F11" i="26"/>
  <c r="F11" i="25"/>
  <c r="F11" i="24"/>
  <c r="AY8" i="26"/>
  <c r="AY8" i="25"/>
  <c r="AY8" i="24"/>
  <c r="T6" i="26"/>
  <c r="T6" i="25"/>
  <c r="T6" i="24"/>
  <c r="BD13" i="26"/>
  <c r="BD13" i="25"/>
  <c r="BD13" i="24"/>
  <c r="Y11" i="26"/>
  <c r="Y11" i="25"/>
  <c r="Y11" i="24"/>
  <c r="BJ8" i="26"/>
  <c r="BJ8" i="25"/>
  <c r="BJ8" i="24"/>
  <c r="Q6" i="26"/>
  <c r="Q6" i="25"/>
  <c r="Q6" i="24"/>
  <c r="BA13" i="26"/>
  <c r="BA13" i="25"/>
  <c r="BA13" i="24"/>
  <c r="V11" i="26"/>
  <c r="V11" i="25"/>
  <c r="V11" i="24"/>
  <c r="BO8" i="26"/>
  <c r="BO8" i="25"/>
  <c r="BO8" i="24"/>
  <c r="AJ6" i="26"/>
  <c r="AJ6" i="25"/>
  <c r="AJ6" i="24"/>
  <c r="D14" i="26"/>
  <c r="D14" i="25"/>
  <c r="D14" i="24"/>
  <c r="AO11" i="26"/>
  <c r="AO11" i="25"/>
  <c r="AO11" i="24"/>
  <c r="J9" i="26"/>
  <c r="J9" i="25"/>
  <c r="J9" i="24"/>
  <c r="BQ7" i="26"/>
  <c r="BQ7" i="25"/>
  <c r="BQ7" i="24"/>
  <c r="H11" i="26"/>
  <c r="H11" i="25"/>
  <c r="H11" i="24"/>
  <c r="U7" i="26"/>
  <c r="U7" i="25"/>
  <c r="U7" i="24"/>
  <c r="BE14" i="26"/>
  <c r="BE14" i="25"/>
  <c r="BE14" i="24"/>
  <c r="Z12" i="26"/>
  <c r="Z12" i="25"/>
  <c r="Z12" i="24"/>
  <c r="BS9" i="26"/>
  <c r="BS9" i="25"/>
  <c r="BS9" i="24"/>
  <c r="AN7" i="26"/>
  <c r="AN7" i="25"/>
  <c r="AN7" i="24"/>
  <c r="I5" i="26"/>
  <c r="I5" i="25"/>
  <c r="I5" i="24"/>
  <c r="I74" i="13"/>
  <c r="AS12" i="26"/>
  <c r="AS12" i="25"/>
  <c r="AS12" i="24"/>
  <c r="N10" i="26"/>
  <c r="N10" i="25"/>
  <c r="N10" i="24"/>
  <c r="V9" i="26"/>
  <c r="V9" i="25"/>
  <c r="V9" i="24"/>
  <c r="AC12" i="26"/>
  <c r="AC12" i="25"/>
  <c r="AC12" i="24"/>
  <c r="Q10" i="26"/>
  <c r="Q10" i="25"/>
  <c r="Q10" i="24"/>
  <c r="BB7" i="26"/>
  <c r="BB7" i="25"/>
  <c r="BB7" i="24"/>
  <c r="AE5" i="26"/>
  <c r="AE5" i="25"/>
  <c r="AE5" i="24"/>
  <c r="AE74" i="13"/>
  <c r="BO12" i="26"/>
  <c r="BO12" i="25"/>
  <c r="BO12" i="24"/>
  <c r="AJ10" i="26"/>
  <c r="AJ10" i="25"/>
  <c r="AJ10" i="24"/>
  <c r="E8" i="26"/>
  <c r="E8" i="25"/>
  <c r="E8" i="24"/>
  <c r="AP5" i="26"/>
  <c r="AP5" i="25"/>
  <c r="AP5" i="24"/>
  <c r="AP74" i="13"/>
  <c r="J13" i="26"/>
  <c r="J13" i="25"/>
  <c r="J13" i="24"/>
  <c r="AG11" i="26"/>
  <c r="AG11" i="25"/>
  <c r="AG11" i="24"/>
  <c r="AC9" i="26"/>
  <c r="AC9" i="25"/>
  <c r="AC9" i="24"/>
  <c r="BN6" i="26"/>
  <c r="BN6" i="25"/>
  <c r="BN6" i="24"/>
  <c r="AH14" i="26"/>
  <c r="AH14" i="25"/>
  <c r="AH14" i="24"/>
  <c r="K12" i="26"/>
  <c r="K12" i="25"/>
  <c r="K12" i="24"/>
  <c r="AV9" i="26"/>
  <c r="AV9" i="25"/>
  <c r="AV9" i="24"/>
  <c r="Q7" i="26"/>
  <c r="Q7" i="25"/>
  <c r="Q7" i="24"/>
  <c r="BA14" i="26"/>
  <c r="BA14" i="25"/>
  <c r="BA14" i="24"/>
  <c r="V12" i="26"/>
  <c r="V12" i="25"/>
  <c r="V12" i="24"/>
  <c r="BL13" i="26"/>
  <c r="BL13" i="25"/>
  <c r="BL13" i="24"/>
  <c r="AK9" i="26"/>
  <c r="AK9" i="25"/>
  <c r="AK9" i="24"/>
  <c r="F7" i="26"/>
  <c r="F7" i="25"/>
  <c r="F7" i="24"/>
  <c r="AP14" i="26"/>
  <c r="AP14" i="25"/>
  <c r="AP14" i="24"/>
  <c r="S12" i="26"/>
  <c r="S12" i="25"/>
  <c r="S12" i="24"/>
  <c r="BD9" i="26"/>
  <c r="BD9" i="25"/>
  <c r="BD9" i="24"/>
  <c r="Y7" i="26"/>
  <c r="Y7" i="25"/>
  <c r="Y7" i="24"/>
  <c r="BI14" i="26"/>
  <c r="BI14" i="25"/>
  <c r="BI14" i="24"/>
  <c r="AD12" i="26"/>
  <c r="AD12" i="25"/>
  <c r="AD12" i="24"/>
  <c r="BK7" i="26"/>
  <c r="BK7" i="25"/>
  <c r="BK7" i="24"/>
  <c r="AS9" i="26"/>
  <c r="AS9" i="25"/>
  <c r="AS9" i="24"/>
  <c r="N7" i="26"/>
  <c r="N7" i="25"/>
  <c r="N7" i="24"/>
  <c r="AX14" i="26"/>
  <c r="AX14" i="25"/>
  <c r="AX14" i="24"/>
  <c r="AA12" i="26"/>
  <c r="AA12" i="25"/>
  <c r="AA12" i="24"/>
  <c r="BL9" i="26"/>
  <c r="BL9" i="25"/>
  <c r="BL9" i="24"/>
  <c r="AG7" i="26"/>
  <c r="AG7" i="25"/>
  <c r="AG7" i="24"/>
  <c r="BQ14" i="26"/>
  <c r="BQ14" i="25"/>
  <c r="BQ14" i="24"/>
  <c r="AL12" i="26"/>
  <c r="AL12" i="25"/>
  <c r="AL12" i="24"/>
  <c r="AA72" i="26"/>
  <c r="AA72" i="25"/>
  <c r="AA72" i="24"/>
  <c r="AE71" i="26"/>
  <c r="AE71" i="25"/>
  <c r="AE71" i="24"/>
  <c r="AI70" i="26"/>
  <c r="AI70" i="25"/>
  <c r="AI70" i="24"/>
  <c r="AM69" i="26"/>
  <c r="AM69" i="25"/>
  <c r="AM69" i="24"/>
  <c r="AQ68" i="26"/>
  <c r="AQ68" i="25"/>
  <c r="AQ68" i="24"/>
  <c r="Z72" i="26"/>
  <c r="Z72" i="25"/>
  <c r="Z72" i="24"/>
  <c r="AD71" i="26"/>
  <c r="AD71" i="25"/>
  <c r="AD71" i="24"/>
  <c r="AH70" i="26"/>
  <c r="AH70" i="25"/>
  <c r="AH70" i="24"/>
  <c r="AL69" i="26"/>
  <c r="AL69" i="25"/>
  <c r="AL69" i="24"/>
  <c r="AP68" i="26"/>
  <c r="AP68" i="25"/>
  <c r="AP68" i="24"/>
  <c r="Y72" i="26"/>
  <c r="Y72" i="25"/>
  <c r="Y72" i="24"/>
  <c r="AC71" i="26"/>
  <c r="AC71" i="25"/>
  <c r="AC71" i="24"/>
  <c r="AG70" i="26"/>
  <c r="AG70" i="25"/>
  <c r="AG70" i="24"/>
  <c r="AK69" i="26"/>
  <c r="AK69" i="25"/>
  <c r="AK69" i="24"/>
  <c r="AO68" i="26"/>
  <c r="AO68" i="25"/>
  <c r="AO68" i="24"/>
  <c r="X72" i="26"/>
  <c r="X72" i="25"/>
  <c r="X72" i="24"/>
  <c r="AB71" i="26"/>
  <c r="AB71" i="25"/>
  <c r="AB71" i="24"/>
  <c r="AF70" i="26"/>
  <c r="AF70" i="25"/>
  <c r="AF70" i="24"/>
  <c r="AJ69" i="26"/>
  <c r="AJ69" i="25"/>
  <c r="AJ69" i="24"/>
  <c r="AN68" i="26"/>
  <c r="AN68" i="25"/>
  <c r="AN68" i="24"/>
  <c r="W72" i="26"/>
  <c r="W72" i="25"/>
  <c r="W72" i="24"/>
  <c r="AA71" i="26"/>
  <c r="AA71" i="25"/>
  <c r="AA71" i="24"/>
  <c r="AE70" i="26"/>
  <c r="AE70" i="25"/>
  <c r="AE70" i="24"/>
  <c r="AI69" i="26"/>
  <c r="AI69" i="25"/>
  <c r="AI69" i="24"/>
  <c r="AM68" i="26"/>
  <c r="AM68" i="25"/>
  <c r="AM68" i="24"/>
  <c r="V72" i="26"/>
  <c r="V72" i="25"/>
  <c r="V72" i="24"/>
  <c r="Z71" i="26"/>
  <c r="Z71" i="25"/>
  <c r="Z71" i="24"/>
  <c r="AD70" i="26"/>
  <c r="AD70" i="25"/>
  <c r="AD70" i="24"/>
  <c r="AH69" i="26"/>
  <c r="AH69" i="25"/>
  <c r="AH69" i="24"/>
  <c r="AL68" i="26"/>
  <c r="AL68" i="25"/>
  <c r="AL68" i="24"/>
  <c r="U72" i="26"/>
  <c r="U72" i="25"/>
  <c r="U72" i="24"/>
  <c r="Y71" i="26"/>
  <c r="Y71" i="25"/>
  <c r="Y71" i="24"/>
  <c r="AC70" i="26"/>
  <c r="AC70" i="25"/>
  <c r="AC70" i="24"/>
  <c r="AG69" i="26"/>
  <c r="AG69" i="25"/>
  <c r="AG69" i="24"/>
  <c r="AK68" i="26"/>
  <c r="AK68" i="25"/>
  <c r="AK68" i="24"/>
  <c r="T72" i="26"/>
  <c r="T72" i="25"/>
  <c r="T72" i="24"/>
  <c r="X71" i="26"/>
  <c r="X71" i="25"/>
  <c r="X71" i="24"/>
  <c r="AB70" i="26"/>
  <c r="AB70" i="25"/>
  <c r="AB70" i="24"/>
  <c r="AF69" i="26"/>
  <c r="AF69" i="25"/>
  <c r="AF69" i="24"/>
  <c r="AJ68" i="26"/>
  <c r="AJ68" i="25"/>
  <c r="AJ68" i="24"/>
  <c r="AL67" i="26"/>
  <c r="AL67" i="25"/>
  <c r="AL67" i="24"/>
  <c r="AP66" i="26"/>
  <c r="AP66" i="25"/>
  <c r="AP66" i="24"/>
  <c r="AT65" i="26"/>
  <c r="AT65" i="25"/>
  <c r="AT65" i="24"/>
  <c r="AX64" i="26"/>
  <c r="AX64" i="25"/>
  <c r="AX64" i="24"/>
  <c r="BB63" i="26"/>
  <c r="BB63" i="25"/>
  <c r="BB63" i="24"/>
  <c r="BF62" i="26"/>
  <c r="BF62" i="25"/>
  <c r="BF62" i="24"/>
  <c r="BJ61" i="26"/>
  <c r="BJ61" i="25"/>
  <c r="BJ61" i="24"/>
  <c r="BN60" i="26"/>
  <c r="BN60" i="25"/>
  <c r="BN60" i="24"/>
  <c r="BR59" i="26"/>
  <c r="BR59" i="25"/>
  <c r="BR59" i="24"/>
  <c r="F59" i="26"/>
  <c r="F59" i="25"/>
  <c r="F59" i="24"/>
  <c r="J58" i="26"/>
  <c r="J58" i="25"/>
  <c r="J58" i="24"/>
  <c r="N57" i="26"/>
  <c r="N57" i="25"/>
  <c r="N57" i="24"/>
  <c r="R56" i="26"/>
  <c r="R56" i="25"/>
  <c r="R56" i="24"/>
  <c r="V55" i="26"/>
  <c r="V55" i="25"/>
  <c r="V55" i="24"/>
  <c r="Z54" i="26"/>
  <c r="Z54" i="25"/>
  <c r="Z54" i="24"/>
  <c r="AD53" i="26"/>
  <c r="AD53" i="25"/>
  <c r="AD53" i="24"/>
  <c r="AH52" i="26"/>
  <c r="AH52" i="25"/>
  <c r="AH52" i="24"/>
  <c r="AL51" i="26"/>
  <c r="AL51" i="25"/>
  <c r="AL51" i="24"/>
  <c r="AP50" i="26"/>
  <c r="AP50" i="25"/>
  <c r="AP50" i="24"/>
  <c r="AT49" i="26"/>
  <c r="AT49" i="25"/>
  <c r="AT49" i="24"/>
  <c r="AX48" i="26"/>
  <c r="AX48" i="25"/>
  <c r="AX48" i="24"/>
  <c r="BB47" i="26"/>
  <c r="BB47" i="25"/>
  <c r="BB47" i="24"/>
  <c r="BF46" i="26"/>
  <c r="BF46" i="25"/>
  <c r="BF46" i="24"/>
  <c r="BJ45" i="26"/>
  <c r="BJ45" i="25"/>
  <c r="BJ45" i="24"/>
  <c r="BN44" i="26"/>
  <c r="BN44" i="25"/>
  <c r="BN44" i="24"/>
  <c r="BR43" i="26"/>
  <c r="BR43" i="25"/>
  <c r="BR43" i="24"/>
  <c r="F43" i="26"/>
  <c r="F43" i="25"/>
  <c r="F43" i="24"/>
  <c r="J42" i="26"/>
  <c r="J42" i="25"/>
  <c r="J42" i="24"/>
  <c r="N41" i="26"/>
  <c r="N41" i="25"/>
  <c r="N41" i="24"/>
  <c r="R40" i="26"/>
  <c r="R40" i="25"/>
  <c r="R40" i="24"/>
  <c r="V39" i="26"/>
  <c r="V39" i="25"/>
  <c r="V39" i="24"/>
  <c r="Z38" i="26"/>
  <c r="Z38" i="25"/>
  <c r="Z38" i="24"/>
  <c r="AD37" i="26"/>
  <c r="AD37" i="25"/>
  <c r="AD37" i="24"/>
  <c r="AH36" i="26"/>
  <c r="AH36" i="25"/>
  <c r="AH36" i="24"/>
  <c r="AW33" i="26"/>
  <c r="AW33" i="25"/>
  <c r="AW33" i="24"/>
  <c r="BM29" i="26"/>
  <c r="BM29" i="25"/>
  <c r="BM29" i="24"/>
  <c r="M26" i="26"/>
  <c r="M26" i="25"/>
  <c r="M26" i="24"/>
  <c r="AC22" i="26"/>
  <c r="AC22" i="25"/>
  <c r="AC22" i="24"/>
  <c r="AS18" i="26"/>
  <c r="AS18" i="25"/>
  <c r="AS18" i="24"/>
  <c r="AF14" i="26"/>
  <c r="AF14" i="25"/>
  <c r="AF14" i="24"/>
  <c r="BI67" i="26"/>
  <c r="BI67" i="25"/>
  <c r="BI67" i="24"/>
  <c r="BM66" i="26"/>
  <c r="BM66" i="25"/>
  <c r="BM66" i="24"/>
  <c r="BQ65" i="26"/>
  <c r="BQ65" i="25"/>
  <c r="BQ65" i="24"/>
  <c r="E65" i="26"/>
  <c r="E65" i="25"/>
  <c r="E65" i="24"/>
  <c r="I64" i="26"/>
  <c r="I64" i="25"/>
  <c r="I64" i="24"/>
  <c r="M63" i="26"/>
  <c r="M63" i="25"/>
  <c r="M63" i="24"/>
  <c r="Q62" i="26"/>
  <c r="Q62" i="25"/>
  <c r="Q62" i="24"/>
  <c r="U61" i="26"/>
  <c r="U61" i="25"/>
  <c r="U61" i="24"/>
  <c r="Y60" i="26"/>
  <c r="Y60" i="25"/>
  <c r="Y60" i="24"/>
  <c r="AC59" i="26"/>
  <c r="AC59" i="25"/>
  <c r="AC59" i="24"/>
  <c r="AG58" i="26"/>
  <c r="AG58" i="25"/>
  <c r="AG58" i="24"/>
  <c r="AK57" i="26"/>
  <c r="AK57" i="25"/>
  <c r="AK57" i="24"/>
  <c r="AO56" i="26"/>
  <c r="AO56" i="25"/>
  <c r="AO56" i="24"/>
  <c r="AS55" i="26"/>
  <c r="AS55" i="25"/>
  <c r="AS55" i="24"/>
  <c r="AW54" i="26"/>
  <c r="AW54" i="25"/>
  <c r="AW54" i="24"/>
  <c r="BA53" i="26"/>
  <c r="BA53" i="25"/>
  <c r="BA53" i="24"/>
  <c r="BE52" i="26"/>
  <c r="BE52" i="25"/>
  <c r="BE52" i="24"/>
  <c r="BI51" i="26"/>
  <c r="BI51" i="25"/>
  <c r="BI51" i="24"/>
  <c r="BM50" i="26"/>
  <c r="BM50" i="25"/>
  <c r="BM50" i="24"/>
  <c r="BQ49" i="26"/>
  <c r="BQ49" i="25"/>
  <c r="BQ49" i="24"/>
  <c r="E49" i="26"/>
  <c r="E49" i="25"/>
  <c r="E49" i="24"/>
  <c r="I48" i="26"/>
  <c r="I48" i="25"/>
  <c r="I48" i="24"/>
  <c r="M47" i="26"/>
  <c r="M47" i="25"/>
  <c r="M47" i="24"/>
  <c r="Q46" i="26"/>
  <c r="Q46" i="25"/>
  <c r="Q46" i="24"/>
  <c r="U45" i="26"/>
  <c r="U45" i="25"/>
  <c r="U45" i="24"/>
  <c r="Y44" i="26"/>
  <c r="Y44" i="25"/>
  <c r="Y44" i="24"/>
  <c r="AC43" i="26"/>
  <c r="AC43" i="25"/>
  <c r="AC43" i="24"/>
  <c r="AG42" i="26"/>
  <c r="AG42" i="25"/>
  <c r="AG42" i="24"/>
  <c r="AK41" i="26"/>
  <c r="AK41" i="25"/>
  <c r="AK41" i="24"/>
  <c r="AO40" i="26"/>
  <c r="AO40" i="25"/>
  <c r="AO40" i="24"/>
  <c r="AS39" i="26"/>
  <c r="AS39" i="25"/>
  <c r="AS39" i="24"/>
  <c r="AW38" i="26"/>
  <c r="AW38" i="25"/>
  <c r="AW38" i="24"/>
  <c r="BA37" i="26"/>
  <c r="BA37" i="25"/>
  <c r="BA37" i="24"/>
  <c r="BE36" i="26"/>
  <c r="BE36" i="25"/>
  <c r="BE36" i="24"/>
  <c r="BR34" i="26"/>
  <c r="BR34" i="25"/>
  <c r="BR34" i="24"/>
  <c r="R31" i="26"/>
  <c r="R31" i="25"/>
  <c r="R31" i="24"/>
  <c r="AH27" i="26"/>
  <c r="AH27" i="25"/>
  <c r="AH27" i="24"/>
  <c r="AX23" i="26"/>
  <c r="AX23" i="25"/>
  <c r="AX23" i="24"/>
  <c r="BN19" i="26"/>
  <c r="BN19" i="25"/>
  <c r="BN19" i="24"/>
  <c r="N16" i="26"/>
  <c r="N16" i="25"/>
  <c r="N16" i="24"/>
  <c r="X68" i="26"/>
  <c r="X68" i="25"/>
  <c r="X68" i="24"/>
  <c r="AB67" i="26"/>
  <c r="AB67" i="25"/>
  <c r="AB67" i="24"/>
  <c r="AF66" i="26"/>
  <c r="AF66" i="25"/>
  <c r="AF66" i="24"/>
  <c r="AJ65" i="26"/>
  <c r="AJ65" i="25"/>
  <c r="AJ65" i="24"/>
  <c r="AN64" i="26"/>
  <c r="AN64" i="25"/>
  <c r="AN64" i="24"/>
  <c r="AR63" i="26"/>
  <c r="AR63" i="25"/>
  <c r="AR63" i="24"/>
  <c r="AV62" i="26"/>
  <c r="AV62" i="25"/>
  <c r="AV62" i="24"/>
  <c r="AZ61" i="26"/>
  <c r="AZ61" i="25"/>
  <c r="AZ61" i="24"/>
  <c r="BD60" i="26"/>
  <c r="BD60" i="25"/>
  <c r="BD60" i="24"/>
  <c r="BH59" i="26"/>
  <c r="BH59" i="25"/>
  <c r="BH59" i="24"/>
  <c r="BL58" i="26"/>
  <c r="BL58" i="25"/>
  <c r="BL58" i="24"/>
  <c r="BP57" i="26"/>
  <c r="BP57" i="25"/>
  <c r="BP57" i="24"/>
  <c r="D57" i="26"/>
  <c r="D57" i="25"/>
  <c r="D57" i="24"/>
  <c r="H56" i="26"/>
  <c r="H56" i="25"/>
  <c r="H56" i="24"/>
  <c r="L55" i="26"/>
  <c r="L55" i="25"/>
  <c r="L55" i="24"/>
  <c r="P54" i="26"/>
  <c r="P54" i="25"/>
  <c r="P54" i="24"/>
  <c r="T53" i="26"/>
  <c r="T53" i="25"/>
  <c r="T53" i="24"/>
  <c r="X52" i="26"/>
  <c r="X52" i="25"/>
  <c r="X52" i="24"/>
  <c r="AB51" i="26"/>
  <c r="AB51" i="25"/>
  <c r="AB51" i="24"/>
  <c r="AF50" i="26"/>
  <c r="AF50" i="25"/>
  <c r="AF50" i="24"/>
  <c r="AJ49" i="26"/>
  <c r="AJ49" i="25"/>
  <c r="AJ49" i="24"/>
  <c r="AN48" i="26"/>
  <c r="AN48" i="25"/>
  <c r="AN48" i="24"/>
  <c r="AR47" i="26"/>
  <c r="AR47" i="25"/>
  <c r="AR47" i="24"/>
  <c r="AV46" i="26"/>
  <c r="AV46" i="25"/>
  <c r="AV46" i="24"/>
  <c r="AZ45" i="26"/>
  <c r="AZ45" i="25"/>
  <c r="AZ45" i="24"/>
  <c r="BD44" i="26"/>
  <c r="BD44" i="25"/>
  <c r="BD44" i="24"/>
  <c r="BH43" i="26"/>
  <c r="BH43" i="25"/>
  <c r="BH43" i="24"/>
  <c r="BL42" i="26"/>
  <c r="BL42" i="25"/>
  <c r="BL42" i="24"/>
  <c r="BP41" i="26"/>
  <c r="BP41" i="25"/>
  <c r="BP41" i="24"/>
  <c r="D41" i="26"/>
  <c r="D41" i="25"/>
  <c r="D41" i="24"/>
  <c r="H40" i="26"/>
  <c r="H40" i="25"/>
  <c r="H40" i="24"/>
  <c r="L39" i="26"/>
  <c r="L39" i="25"/>
  <c r="L39" i="24"/>
  <c r="P38" i="26"/>
  <c r="P38" i="25"/>
  <c r="P38" i="24"/>
  <c r="T37" i="26"/>
  <c r="T37" i="25"/>
  <c r="T37" i="24"/>
  <c r="X36" i="26"/>
  <c r="X36" i="25"/>
  <c r="X36" i="24"/>
  <c r="I33" i="26"/>
  <c r="I33" i="25"/>
  <c r="I33" i="24"/>
  <c r="Y29" i="26"/>
  <c r="Y29" i="25"/>
  <c r="Y29" i="24"/>
  <c r="AO25" i="26"/>
  <c r="AO25" i="25"/>
  <c r="AO25" i="24"/>
  <c r="BE21" i="26"/>
  <c r="BE21" i="25"/>
  <c r="BE21" i="24"/>
  <c r="E18" i="26"/>
  <c r="E18" i="25"/>
  <c r="E18" i="24"/>
  <c r="H12" i="26"/>
  <c r="H12" i="25"/>
  <c r="H12" i="24"/>
  <c r="BG67" i="26"/>
  <c r="BG67" i="25"/>
  <c r="BG67" i="24"/>
  <c r="BK66" i="26"/>
  <c r="BK66" i="25"/>
  <c r="BK66" i="24"/>
  <c r="BO65" i="26"/>
  <c r="BO65" i="25"/>
  <c r="BO65" i="24"/>
  <c r="BS64" i="26"/>
  <c r="BS64" i="25"/>
  <c r="BS64" i="24"/>
  <c r="G64" i="26"/>
  <c r="G64" i="25"/>
  <c r="G64" i="24"/>
  <c r="K63" i="26"/>
  <c r="K63" i="25"/>
  <c r="K63" i="24"/>
  <c r="O62" i="26"/>
  <c r="O62" i="25"/>
  <c r="O62" i="24"/>
  <c r="S61" i="26"/>
  <c r="S61" i="25"/>
  <c r="S61" i="24"/>
  <c r="W60" i="26"/>
  <c r="W60" i="25"/>
  <c r="W60" i="24"/>
  <c r="AA59" i="26"/>
  <c r="AA59" i="25"/>
  <c r="AA59" i="24"/>
  <c r="AE58" i="26"/>
  <c r="AE58" i="25"/>
  <c r="AE58" i="24"/>
  <c r="AI57" i="26"/>
  <c r="AI57" i="25"/>
  <c r="AI57" i="24"/>
  <c r="AM56" i="26"/>
  <c r="AM56" i="25"/>
  <c r="AM56" i="24"/>
  <c r="AQ55" i="26"/>
  <c r="AQ55" i="25"/>
  <c r="AQ55" i="24"/>
  <c r="AU54" i="26"/>
  <c r="AU54" i="25"/>
  <c r="AU54" i="24"/>
  <c r="AY53" i="26"/>
  <c r="AY53" i="25"/>
  <c r="AY53" i="24"/>
  <c r="BC52" i="26"/>
  <c r="BC52" i="25"/>
  <c r="BC52" i="24"/>
  <c r="BG51" i="26"/>
  <c r="BG51" i="25"/>
  <c r="BG51" i="24"/>
  <c r="BK50" i="26"/>
  <c r="BK50" i="25"/>
  <c r="BK50" i="24"/>
  <c r="BO49" i="26"/>
  <c r="BO49" i="25"/>
  <c r="BO49" i="24"/>
  <c r="BS48" i="26"/>
  <c r="BS48" i="25"/>
  <c r="BS48" i="24"/>
  <c r="G48" i="26"/>
  <c r="G48" i="25"/>
  <c r="G48" i="24"/>
  <c r="K47" i="26"/>
  <c r="K47" i="25"/>
  <c r="K47" i="24"/>
  <c r="O46" i="26"/>
  <c r="O46" i="25"/>
  <c r="O46" i="24"/>
  <c r="S45" i="26"/>
  <c r="S45" i="25"/>
  <c r="S45" i="24"/>
  <c r="W44" i="26"/>
  <c r="W44" i="25"/>
  <c r="W44" i="24"/>
  <c r="AA43" i="26"/>
  <c r="AA43" i="25"/>
  <c r="AA43" i="24"/>
  <c r="AE42" i="26"/>
  <c r="AE42" i="25"/>
  <c r="AE42" i="24"/>
  <c r="AI41" i="26"/>
  <c r="AI41" i="25"/>
  <c r="AI41" i="24"/>
  <c r="AM40" i="26"/>
  <c r="AM40" i="25"/>
  <c r="AM40" i="24"/>
  <c r="AQ39" i="26"/>
  <c r="AQ39" i="25"/>
  <c r="AQ39" i="24"/>
  <c r="AU38" i="26"/>
  <c r="AU38" i="25"/>
  <c r="AU38" i="24"/>
  <c r="AY37" i="26"/>
  <c r="AY37" i="25"/>
  <c r="AY37" i="24"/>
  <c r="BC36" i="26"/>
  <c r="BC36" i="25"/>
  <c r="BC36" i="24"/>
  <c r="BJ34" i="26"/>
  <c r="BJ34" i="25"/>
  <c r="BJ34" i="24"/>
  <c r="J31" i="26"/>
  <c r="J31" i="25"/>
  <c r="J31" i="24"/>
  <c r="Z27" i="26"/>
  <c r="Z27" i="25"/>
  <c r="Z27" i="24"/>
  <c r="AP23" i="26"/>
  <c r="AP23" i="25"/>
  <c r="AP23" i="24"/>
  <c r="BF19" i="26"/>
  <c r="BF19" i="25"/>
  <c r="BF19" i="24"/>
  <c r="F16" i="26"/>
  <c r="F16" i="25"/>
  <c r="F16" i="24"/>
  <c r="V68" i="26"/>
  <c r="V68" i="25"/>
  <c r="V68" i="24"/>
  <c r="Z67" i="26"/>
  <c r="Z67" i="25"/>
  <c r="Z67" i="24"/>
  <c r="AD66" i="26"/>
  <c r="AD66" i="25"/>
  <c r="AD66" i="24"/>
  <c r="AH65" i="26"/>
  <c r="AH65" i="25"/>
  <c r="AH65" i="24"/>
  <c r="AL64" i="26"/>
  <c r="AL64" i="25"/>
  <c r="AL64" i="24"/>
  <c r="AP63" i="26"/>
  <c r="AP63" i="25"/>
  <c r="AP63" i="24"/>
  <c r="AT62" i="26"/>
  <c r="AT62" i="25"/>
  <c r="AT62" i="24"/>
  <c r="AX61" i="26"/>
  <c r="AX61" i="25"/>
  <c r="AX61" i="24"/>
  <c r="BB60" i="26"/>
  <c r="BB60" i="25"/>
  <c r="BB60" i="24"/>
  <c r="BF59" i="26"/>
  <c r="BF59" i="25"/>
  <c r="BF59" i="24"/>
  <c r="BJ58" i="26"/>
  <c r="BJ58" i="25"/>
  <c r="BJ58" i="24"/>
  <c r="BN57" i="26"/>
  <c r="BN57" i="25"/>
  <c r="BN57" i="24"/>
  <c r="BR56" i="26"/>
  <c r="BR56" i="25"/>
  <c r="BR56" i="24"/>
  <c r="F56" i="26"/>
  <c r="F56" i="25"/>
  <c r="F56" i="24"/>
  <c r="J55" i="26"/>
  <c r="J55" i="25"/>
  <c r="J55" i="24"/>
  <c r="N54" i="26"/>
  <c r="N54" i="25"/>
  <c r="N54" i="24"/>
  <c r="R53" i="26"/>
  <c r="R53" i="25"/>
  <c r="R53" i="24"/>
  <c r="V52" i="26"/>
  <c r="V52" i="25"/>
  <c r="V52" i="24"/>
  <c r="Z51" i="26"/>
  <c r="Z51" i="25"/>
  <c r="Z51" i="24"/>
  <c r="AD50" i="26"/>
  <c r="AD50" i="25"/>
  <c r="AD50" i="24"/>
  <c r="AH49" i="26"/>
  <c r="AH49" i="25"/>
  <c r="AH49" i="24"/>
  <c r="AL48" i="26"/>
  <c r="AL48" i="25"/>
  <c r="AL48" i="24"/>
  <c r="AP47" i="26"/>
  <c r="AP47" i="25"/>
  <c r="AP47" i="24"/>
  <c r="AT46" i="26"/>
  <c r="AT46" i="25"/>
  <c r="AT46" i="24"/>
  <c r="AX45" i="26"/>
  <c r="AX45" i="25"/>
  <c r="AX45" i="24"/>
  <c r="BB44" i="26"/>
  <c r="BB44" i="25"/>
  <c r="BB44" i="24"/>
  <c r="BF43" i="26"/>
  <c r="BF43" i="25"/>
  <c r="BF43" i="24"/>
  <c r="BJ42" i="26"/>
  <c r="BJ42" i="25"/>
  <c r="BJ42" i="24"/>
  <c r="BN41" i="26"/>
  <c r="BN41" i="25"/>
  <c r="BN41" i="24"/>
  <c r="BR40" i="26"/>
  <c r="BR40" i="25"/>
  <c r="BR40" i="24"/>
  <c r="F40" i="26"/>
  <c r="F40" i="25"/>
  <c r="F40" i="24"/>
  <c r="J39" i="26"/>
  <c r="J39" i="25"/>
  <c r="J39" i="24"/>
  <c r="N38" i="26"/>
  <c r="N38" i="25"/>
  <c r="N38" i="24"/>
  <c r="R37" i="26"/>
  <c r="R37" i="25"/>
  <c r="R37" i="24"/>
  <c r="V36" i="26"/>
  <c r="V36" i="25"/>
  <c r="V36" i="24"/>
  <c r="BQ32" i="26"/>
  <c r="BQ32" i="25"/>
  <c r="BQ32" i="24"/>
  <c r="Q29" i="26"/>
  <c r="Q29" i="25"/>
  <c r="Q29" i="24"/>
  <c r="AG25" i="26"/>
  <c r="AG25" i="25"/>
  <c r="AG25" i="24"/>
  <c r="AW21" i="26"/>
  <c r="AW21" i="25"/>
  <c r="AW21" i="24"/>
  <c r="BM17" i="26"/>
  <c r="BM17" i="25"/>
  <c r="BM17" i="24"/>
  <c r="AR11" i="26"/>
  <c r="AR11" i="25"/>
  <c r="AR11" i="24"/>
  <c r="BE67" i="26"/>
  <c r="BE67" i="25"/>
  <c r="BE67" i="24"/>
  <c r="BI66" i="26"/>
  <c r="BI66" i="25"/>
  <c r="BI66" i="24"/>
  <c r="BM65" i="26"/>
  <c r="BM65" i="25"/>
  <c r="BM65" i="24"/>
  <c r="BQ64" i="26"/>
  <c r="BQ64" i="25"/>
  <c r="BQ64" i="24"/>
  <c r="E64" i="26"/>
  <c r="E64" i="25"/>
  <c r="E64" i="24"/>
  <c r="I63" i="26"/>
  <c r="I63" i="25"/>
  <c r="I63" i="24"/>
  <c r="M62" i="26"/>
  <c r="M62" i="25"/>
  <c r="M62" i="24"/>
  <c r="Q61" i="26"/>
  <c r="Q61" i="25"/>
  <c r="Q61" i="24"/>
  <c r="U60" i="26"/>
  <c r="U60" i="25"/>
  <c r="U60" i="24"/>
  <c r="Y59" i="26"/>
  <c r="Y59" i="25"/>
  <c r="Y59" i="24"/>
  <c r="AC58" i="26"/>
  <c r="AC58" i="25"/>
  <c r="AC58" i="24"/>
  <c r="AG57" i="26"/>
  <c r="AG57" i="25"/>
  <c r="AG57" i="24"/>
  <c r="AK56" i="26"/>
  <c r="AK56" i="25"/>
  <c r="AK56" i="24"/>
  <c r="AO55" i="26"/>
  <c r="AO55" i="25"/>
  <c r="AO55" i="24"/>
  <c r="AS54" i="26"/>
  <c r="AS54" i="25"/>
  <c r="AS54" i="24"/>
  <c r="AW53" i="26"/>
  <c r="AW53" i="25"/>
  <c r="AW53" i="24"/>
  <c r="BA52" i="26"/>
  <c r="BA52" i="25"/>
  <c r="BA52" i="24"/>
  <c r="BE51" i="26"/>
  <c r="BE51" i="25"/>
  <c r="BE51" i="24"/>
  <c r="BI50" i="26"/>
  <c r="BI50" i="25"/>
  <c r="BI50" i="24"/>
  <c r="BM49" i="26"/>
  <c r="BM49" i="25"/>
  <c r="BM49" i="24"/>
  <c r="BQ48" i="26"/>
  <c r="BQ48" i="25"/>
  <c r="BQ48" i="24"/>
  <c r="E48" i="26"/>
  <c r="E48" i="25"/>
  <c r="E48" i="24"/>
  <c r="I47" i="26"/>
  <c r="I47" i="25"/>
  <c r="I47" i="24"/>
  <c r="M46" i="26"/>
  <c r="M46" i="25"/>
  <c r="M46" i="24"/>
  <c r="Q45" i="26"/>
  <c r="Q45" i="25"/>
  <c r="Q45" i="24"/>
  <c r="U44" i="26"/>
  <c r="U44" i="25"/>
  <c r="U44" i="24"/>
  <c r="Y43" i="26"/>
  <c r="Y43" i="25"/>
  <c r="Y43" i="24"/>
  <c r="AC42" i="26"/>
  <c r="AC42" i="25"/>
  <c r="AC42" i="24"/>
  <c r="AG41" i="26"/>
  <c r="AG41" i="25"/>
  <c r="AG41" i="24"/>
  <c r="AK40" i="26"/>
  <c r="AK40" i="25"/>
  <c r="AK40" i="24"/>
  <c r="AO39" i="26"/>
  <c r="AO39" i="25"/>
  <c r="AO39" i="24"/>
  <c r="AS38" i="26"/>
  <c r="AS38" i="25"/>
  <c r="AS38" i="24"/>
  <c r="AW37" i="26"/>
  <c r="AW37" i="25"/>
  <c r="AW37" i="24"/>
  <c r="BA36" i="26"/>
  <c r="BA36" i="25"/>
  <c r="BA36" i="24"/>
  <c r="BB34" i="26"/>
  <c r="BB34" i="25"/>
  <c r="BB34" i="24"/>
  <c r="BR30" i="26"/>
  <c r="BR30" i="25"/>
  <c r="BR30" i="24"/>
  <c r="R27" i="26"/>
  <c r="R27" i="25"/>
  <c r="R27" i="24"/>
  <c r="AH23" i="26"/>
  <c r="AH23" i="25"/>
  <c r="AH23" i="24"/>
  <c r="AX19" i="26"/>
  <c r="AX19" i="25"/>
  <c r="AX19" i="24"/>
  <c r="BN15" i="26"/>
  <c r="BN15" i="25"/>
  <c r="BN15" i="24"/>
  <c r="T68" i="26"/>
  <c r="T68" i="25"/>
  <c r="T68" i="24"/>
  <c r="X67" i="26"/>
  <c r="X67" i="25"/>
  <c r="X67" i="24"/>
  <c r="AB66" i="26"/>
  <c r="AB66" i="25"/>
  <c r="AB66" i="24"/>
  <c r="AF65" i="26"/>
  <c r="AF65" i="25"/>
  <c r="AF65" i="24"/>
  <c r="AJ64" i="26"/>
  <c r="AJ64" i="25"/>
  <c r="AJ64" i="24"/>
  <c r="AN63" i="26"/>
  <c r="AN63" i="25"/>
  <c r="AN63" i="24"/>
  <c r="AR62" i="26"/>
  <c r="AR62" i="25"/>
  <c r="AR62" i="24"/>
  <c r="AV61" i="26"/>
  <c r="AV61" i="25"/>
  <c r="AV61" i="24"/>
  <c r="AZ60" i="26"/>
  <c r="AZ60" i="25"/>
  <c r="AZ60" i="24"/>
  <c r="BD59" i="26"/>
  <c r="BD59" i="25"/>
  <c r="BD59" i="24"/>
  <c r="BH58" i="26"/>
  <c r="BH58" i="25"/>
  <c r="BH58" i="24"/>
  <c r="BL57" i="26"/>
  <c r="BL57" i="25"/>
  <c r="BL57" i="24"/>
  <c r="BP56" i="26"/>
  <c r="BP56" i="25"/>
  <c r="BP56" i="24"/>
  <c r="D56" i="26"/>
  <c r="D56" i="25"/>
  <c r="D56" i="24"/>
  <c r="H55" i="26"/>
  <c r="H55" i="25"/>
  <c r="H55" i="24"/>
  <c r="L54" i="26"/>
  <c r="L54" i="25"/>
  <c r="L54" i="24"/>
  <c r="P53" i="26"/>
  <c r="P53" i="25"/>
  <c r="P53" i="24"/>
  <c r="T52" i="26"/>
  <c r="T52" i="25"/>
  <c r="T52" i="24"/>
  <c r="X51" i="26"/>
  <c r="X51" i="25"/>
  <c r="X51" i="24"/>
  <c r="AB50" i="26"/>
  <c r="AB50" i="25"/>
  <c r="AB50" i="24"/>
  <c r="AF49" i="26"/>
  <c r="AF49" i="25"/>
  <c r="AF49" i="24"/>
  <c r="AJ48" i="26"/>
  <c r="AJ48" i="25"/>
  <c r="AJ48" i="24"/>
  <c r="AN47" i="26"/>
  <c r="AN47" i="25"/>
  <c r="AN47" i="24"/>
  <c r="AR46" i="26"/>
  <c r="AR46" i="25"/>
  <c r="AR46" i="24"/>
  <c r="AV45" i="26"/>
  <c r="AV45" i="25"/>
  <c r="AV45" i="24"/>
  <c r="AZ44" i="26"/>
  <c r="AZ44" i="25"/>
  <c r="AZ44" i="24"/>
  <c r="BD43" i="26"/>
  <c r="BD43" i="25"/>
  <c r="BD43" i="24"/>
  <c r="BH42" i="26"/>
  <c r="BH42" i="25"/>
  <c r="BH42" i="24"/>
  <c r="BL41" i="26"/>
  <c r="BL41" i="25"/>
  <c r="BL41" i="24"/>
  <c r="BP40" i="26"/>
  <c r="BP40" i="25"/>
  <c r="BP40" i="24"/>
  <c r="D40" i="26"/>
  <c r="D40" i="25"/>
  <c r="D40" i="24"/>
  <c r="H39" i="26"/>
  <c r="H39" i="25"/>
  <c r="H39" i="24"/>
  <c r="L38" i="26"/>
  <c r="L38" i="25"/>
  <c r="L38" i="24"/>
  <c r="P37" i="26"/>
  <c r="P37" i="25"/>
  <c r="P37" i="24"/>
  <c r="T36" i="26"/>
  <c r="T36" i="25"/>
  <c r="T36" i="24"/>
  <c r="BI32" i="26"/>
  <c r="BI32" i="25"/>
  <c r="BI32" i="24"/>
  <c r="I29" i="26"/>
  <c r="I29" i="25"/>
  <c r="I29" i="24"/>
  <c r="Y25" i="26"/>
  <c r="Y25" i="25"/>
  <c r="Y25" i="24"/>
  <c r="AO21" i="26"/>
  <c r="AO21" i="25"/>
  <c r="AO21" i="24"/>
  <c r="BE17" i="26"/>
  <c r="BE17" i="25"/>
  <c r="BE17" i="24"/>
  <c r="L11" i="26"/>
  <c r="L11" i="25"/>
  <c r="L11" i="24"/>
  <c r="BC67" i="26"/>
  <c r="BC67" i="25"/>
  <c r="BC67" i="24"/>
  <c r="BG66" i="26"/>
  <c r="BG66" i="25"/>
  <c r="BG66" i="24"/>
  <c r="BK65" i="26"/>
  <c r="BK65" i="25"/>
  <c r="BK65" i="24"/>
  <c r="BO64" i="26"/>
  <c r="BO64" i="25"/>
  <c r="BO64" i="24"/>
  <c r="BS63" i="26"/>
  <c r="BS63" i="25"/>
  <c r="BS63" i="24"/>
  <c r="G63" i="26"/>
  <c r="G63" i="25"/>
  <c r="G63" i="24"/>
  <c r="K62" i="26"/>
  <c r="K62" i="25"/>
  <c r="K62" i="24"/>
  <c r="O61" i="26"/>
  <c r="O61" i="25"/>
  <c r="O61" i="24"/>
  <c r="S60" i="26"/>
  <c r="S60" i="25"/>
  <c r="S60" i="24"/>
  <c r="W59" i="26"/>
  <c r="W59" i="25"/>
  <c r="W59" i="24"/>
  <c r="AA58" i="26"/>
  <c r="AA58" i="25"/>
  <c r="AA58" i="24"/>
  <c r="AE57" i="26"/>
  <c r="AE57" i="25"/>
  <c r="AE57" i="24"/>
  <c r="AI56" i="26"/>
  <c r="AI56" i="25"/>
  <c r="AI56" i="24"/>
  <c r="AM55" i="26"/>
  <c r="AM55" i="25"/>
  <c r="AM55" i="24"/>
  <c r="AQ54" i="26"/>
  <c r="AQ54" i="25"/>
  <c r="AQ54" i="24"/>
  <c r="AU53" i="26"/>
  <c r="AU53" i="25"/>
  <c r="AU53" i="24"/>
  <c r="AY52" i="26"/>
  <c r="AY52" i="25"/>
  <c r="AY52" i="24"/>
  <c r="BC51" i="26"/>
  <c r="BC51" i="25"/>
  <c r="BC51" i="24"/>
  <c r="BG50" i="26"/>
  <c r="BG50" i="25"/>
  <c r="BG50" i="24"/>
  <c r="BK49" i="26"/>
  <c r="BK49" i="25"/>
  <c r="BK49" i="24"/>
  <c r="BO48" i="26"/>
  <c r="BO48" i="25"/>
  <c r="BO48" i="24"/>
  <c r="BS47" i="26"/>
  <c r="BS47" i="25"/>
  <c r="BS47" i="24"/>
  <c r="G47" i="26"/>
  <c r="G47" i="25"/>
  <c r="G47" i="24"/>
  <c r="K46" i="26"/>
  <c r="K46" i="25"/>
  <c r="K46" i="24"/>
  <c r="O45" i="26"/>
  <c r="O45" i="25"/>
  <c r="O45" i="24"/>
  <c r="S44" i="26"/>
  <c r="S44" i="25"/>
  <c r="S44" i="24"/>
  <c r="W43" i="26"/>
  <c r="W43" i="25"/>
  <c r="W43" i="24"/>
  <c r="AA42" i="26"/>
  <c r="AA42" i="25"/>
  <c r="AA42" i="24"/>
  <c r="AE41" i="26"/>
  <c r="AE41" i="25"/>
  <c r="AE41" i="24"/>
  <c r="AI40" i="26"/>
  <c r="AI40" i="25"/>
  <c r="AI40" i="24"/>
  <c r="AM39" i="26"/>
  <c r="AM39" i="25"/>
  <c r="AM39" i="24"/>
  <c r="AQ38" i="26"/>
  <c r="AQ38" i="25"/>
  <c r="AQ38" i="24"/>
  <c r="AU37" i="26"/>
  <c r="AU37" i="25"/>
  <c r="AU37" i="24"/>
  <c r="AY36" i="26"/>
  <c r="AY36" i="25"/>
  <c r="AY36" i="24"/>
  <c r="AT34" i="26"/>
  <c r="AT34" i="25"/>
  <c r="AT34" i="24"/>
  <c r="BJ30" i="26"/>
  <c r="BJ30" i="25"/>
  <c r="BJ30" i="24"/>
  <c r="J27" i="26"/>
  <c r="J27" i="25"/>
  <c r="J27" i="24"/>
  <c r="Z23" i="26"/>
  <c r="Z23" i="25"/>
  <c r="Z23" i="24"/>
  <c r="AP19" i="26"/>
  <c r="AP19" i="25"/>
  <c r="AP19" i="24"/>
  <c r="BF15" i="26"/>
  <c r="BF15" i="25"/>
  <c r="BF15" i="24"/>
  <c r="BL35" i="26"/>
  <c r="BL35" i="25"/>
  <c r="BL35" i="24"/>
  <c r="BP34" i="26"/>
  <c r="BP34" i="25"/>
  <c r="BP34" i="24"/>
  <c r="D34" i="26"/>
  <c r="D34" i="25"/>
  <c r="D34" i="24"/>
  <c r="H33" i="26"/>
  <c r="H33" i="24"/>
  <c r="H33" i="25"/>
  <c r="L32" i="26"/>
  <c r="L32" i="25"/>
  <c r="L32" i="24"/>
  <c r="P31" i="26"/>
  <c r="P31" i="25"/>
  <c r="P31" i="24"/>
  <c r="T30" i="26"/>
  <c r="T30" i="24"/>
  <c r="T30" i="25"/>
  <c r="X29" i="26"/>
  <c r="X29" i="25"/>
  <c r="X29" i="24"/>
  <c r="AB28" i="26"/>
  <c r="AB28" i="25"/>
  <c r="AB28" i="24"/>
  <c r="AF27" i="26"/>
  <c r="AF27" i="25"/>
  <c r="AF27" i="24"/>
  <c r="AJ26" i="26"/>
  <c r="AJ26" i="24"/>
  <c r="AJ26" i="25"/>
  <c r="AN25" i="26"/>
  <c r="AN25" i="25"/>
  <c r="AN25" i="24"/>
  <c r="AR24" i="26"/>
  <c r="AR24" i="24"/>
  <c r="AR24" i="25"/>
  <c r="AV23" i="26"/>
  <c r="AV23" i="25"/>
  <c r="AV23" i="24"/>
  <c r="AZ22" i="26"/>
  <c r="AZ22" i="24"/>
  <c r="AZ22" i="25"/>
  <c r="BD21" i="26"/>
  <c r="BD21" i="25"/>
  <c r="BD21" i="24"/>
  <c r="BH20" i="26"/>
  <c r="BH20" i="25"/>
  <c r="BH20" i="24"/>
  <c r="BL19" i="26"/>
  <c r="BL19" i="25"/>
  <c r="BL19" i="24"/>
  <c r="BP18" i="26"/>
  <c r="BP18" i="24"/>
  <c r="BP18" i="25"/>
  <c r="D18" i="26"/>
  <c r="D18" i="25"/>
  <c r="D18" i="24"/>
  <c r="H17" i="26"/>
  <c r="H17" i="25"/>
  <c r="H17" i="24"/>
  <c r="L16" i="26"/>
  <c r="L16" i="25"/>
  <c r="L16" i="24"/>
  <c r="P15" i="26"/>
  <c r="P15" i="25"/>
  <c r="P15" i="24"/>
  <c r="G12" i="26"/>
  <c r="G12" i="25"/>
  <c r="G12" i="24"/>
  <c r="W8" i="26"/>
  <c r="W8" i="25"/>
  <c r="W8" i="24"/>
  <c r="K36" i="26"/>
  <c r="K36" i="25"/>
  <c r="K36" i="24"/>
  <c r="O35" i="26"/>
  <c r="O35" i="25"/>
  <c r="O35" i="24"/>
  <c r="S34" i="26"/>
  <c r="S34" i="25"/>
  <c r="S34" i="24"/>
  <c r="W33" i="26"/>
  <c r="W33" i="25"/>
  <c r="W33" i="24"/>
  <c r="AA32" i="26"/>
  <c r="AA32" i="25"/>
  <c r="AA32" i="24"/>
  <c r="AE31" i="26"/>
  <c r="AE31" i="25"/>
  <c r="AE31" i="24"/>
  <c r="AI30" i="26"/>
  <c r="AI30" i="25"/>
  <c r="AI30" i="24"/>
  <c r="AM29" i="26"/>
  <c r="AM29" i="25"/>
  <c r="AM29" i="24"/>
  <c r="AQ28" i="26"/>
  <c r="AQ28" i="25"/>
  <c r="AQ28" i="24"/>
  <c r="AU27" i="26"/>
  <c r="AU27" i="25"/>
  <c r="AU27" i="24"/>
  <c r="AY26" i="26"/>
  <c r="AY26" i="25"/>
  <c r="AY26" i="24"/>
  <c r="BC25" i="26"/>
  <c r="BC25" i="25"/>
  <c r="BC25" i="24"/>
  <c r="BG24" i="26"/>
  <c r="BG24" i="25"/>
  <c r="BG24" i="24"/>
  <c r="BK23" i="26"/>
  <c r="BK23" i="25"/>
  <c r="BK23" i="24"/>
  <c r="BO22" i="26"/>
  <c r="BO22" i="25"/>
  <c r="BO22" i="24"/>
  <c r="BS21" i="26"/>
  <c r="BS21" i="25"/>
  <c r="BS21" i="24"/>
  <c r="G21" i="26"/>
  <c r="G21" i="25"/>
  <c r="G21" i="24"/>
  <c r="K20" i="26"/>
  <c r="K20" i="25"/>
  <c r="K20" i="24"/>
  <c r="O19" i="26"/>
  <c r="O19" i="25"/>
  <c r="O19" i="24"/>
  <c r="S18" i="26"/>
  <c r="S18" i="25"/>
  <c r="S18" i="24"/>
  <c r="W17" i="26"/>
  <c r="W17" i="25"/>
  <c r="W17" i="24"/>
  <c r="AA16" i="26"/>
  <c r="AA16" i="25"/>
  <c r="AA16" i="24"/>
  <c r="AE15" i="26"/>
  <c r="AE15" i="25"/>
  <c r="AE15" i="24"/>
  <c r="BL12" i="26"/>
  <c r="BL12" i="25"/>
  <c r="BL12" i="24"/>
  <c r="L9" i="26"/>
  <c r="L9" i="25"/>
  <c r="L9" i="24"/>
  <c r="AB5" i="26"/>
  <c r="AB5" i="25"/>
  <c r="AB5" i="24"/>
  <c r="AB74" i="13"/>
  <c r="N35" i="26"/>
  <c r="N35" i="25"/>
  <c r="N35" i="24"/>
  <c r="R34" i="26"/>
  <c r="R34" i="25"/>
  <c r="R34" i="24"/>
  <c r="V33" i="26"/>
  <c r="V33" i="25"/>
  <c r="V33" i="24"/>
  <c r="Z32" i="26"/>
  <c r="Z32" i="25"/>
  <c r="Z32" i="24"/>
  <c r="AD31" i="26"/>
  <c r="AD31" i="25"/>
  <c r="AD31" i="24"/>
  <c r="AH30" i="26"/>
  <c r="AH30" i="25"/>
  <c r="AH30" i="24"/>
  <c r="AL29" i="26"/>
  <c r="AL29" i="25"/>
  <c r="AL29" i="24"/>
  <c r="AP28" i="26"/>
  <c r="AP28" i="25"/>
  <c r="AP28" i="24"/>
  <c r="AT27" i="26"/>
  <c r="AT27" i="25"/>
  <c r="AT27" i="24"/>
  <c r="AX26" i="26"/>
  <c r="AX26" i="25"/>
  <c r="AX26" i="24"/>
  <c r="BB25" i="26"/>
  <c r="BB25" i="25"/>
  <c r="BB25" i="24"/>
  <c r="BF24" i="26"/>
  <c r="BF24" i="25"/>
  <c r="BF24" i="24"/>
  <c r="BJ23" i="26"/>
  <c r="BJ23" i="25"/>
  <c r="BJ23" i="24"/>
  <c r="BN22" i="26"/>
  <c r="BN22" i="25"/>
  <c r="BN22" i="24"/>
  <c r="BR21" i="26"/>
  <c r="BR21" i="25"/>
  <c r="BR21" i="24"/>
  <c r="F21" i="26"/>
  <c r="F21" i="25"/>
  <c r="F21" i="24"/>
  <c r="J20" i="26"/>
  <c r="J20" i="25"/>
  <c r="J20" i="24"/>
  <c r="N19" i="26"/>
  <c r="N19" i="25"/>
  <c r="N19" i="24"/>
  <c r="R18" i="26"/>
  <c r="R18" i="25"/>
  <c r="R18" i="24"/>
  <c r="V17" i="26"/>
  <c r="V17" i="25"/>
  <c r="V17" i="24"/>
  <c r="Z16" i="26"/>
  <c r="Z16" i="25"/>
  <c r="Z16" i="24"/>
  <c r="AD15" i="26"/>
  <c r="AD15" i="25"/>
  <c r="AD15" i="24"/>
  <c r="BK12" i="26"/>
  <c r="BK12" i="25"/>
  <c r="BK12" i="24"/>
  <c r="K9" i="26"/>
  <c r="K9" i="25"/>
  <c r="K9" i="24"/>
  <c r="AA5" i="26"/>
  <c r="AA5" i="25"/>
  <c r="AA5" i="24"/>
  <c r="AA74" i="13"/>
  <c r="AC35" i="26"/>
  <c r="AC35" i="25"/>
  <c r="AC35" i="24"/>
  <c r="AG34" i="26"/>
  <c r="AG34" i="25"/>
  <c r="AG34" i="24"/>
  <c r="AK33" i="26"/>
  <c r="AK33" i="25"/>
  <c r="AK33" i="24"/>
  <c r="AO32" i="26"/>
  <c r="AO32" i="25"/>
  <c r="AO32" i="24"/>
  <c r="AS31" i="26"/>
  <c r="AS31" i="25"/>
  <c r="AS31" i="24"/>
  <c r="AW30" i="26"/>
  <c r="AW30" i="25"/>
  <c r="AW30" i="24"/>
  <c r="BA29" i="26"/>
  <c r="BA29" i="25"/>
  <c r="BA29" i="24"/>
  <c r="BE28" i="26"/>
  <c r="BE28" i="25"/>
  <c r="BE28" i="24"/>
  <c r="BI27" i="26"/>
  <c r="BI27" i="25"/>
  <c r="BI27" i="24"/>
  <c r="BM26" i="26"/>
  <c r="BM26" i="25"/>
  <c r="BM26" i="24"/>
  <c r="BQ25" i="26"/>
  <c r="BQ25" i="25"/>
  <c r="BQ25" i="24"/>
  <c r="E25" i="26"/>
  <c r="E25" i="25"/>
  <c r="E25" i="24"/>
  <c r="I24" i="26"/>
  <c r="I24" i="25"/>
  <c r="I24" i="24"/>
  <c r="M23" i="26"/>
  <c r="M23" i="25"/>
  <c r="M23" i="24"/>
  <c r="Q22" i="26"/>
  <c r="Q22" i="25"/>
  <c r="Q22" i="24"/>
  <c r="U21" i="26"/>
  <c r="U21" i="25"/>
  <c r="U21" i="24"/>
  <c r="Y20" i="26"/>
  <c r="Y20" i="25"/>
  <c r="Y20" i="24"/>
  <c r="AC19" i="26"/>
  <c r="AC19" i="25"/>
  <c r="AC19" i="24"/>
  <c r="AG18" i="26"/>
  <c r="AG18" i="25"/>
  <c r="AG18" i="24"/>
  <c r="AK17" i="26"/>
  <c r="AK17" i="25"/>
  <c r="AK17" i="24"/>
  <c r="AO16" i="26"/>
  <c r="AO16" i="25"/>
  <c r="AO16" i="24"/>
  <c r="AS15" i="26"/>
  <c r="AS15" i="25"/>
  <c r="AS15" i="24"/>
  <c r="AZ13" i="26"/>
  <c r="AZ13" i="25"/>
  <c r="AZ13" i="24"/>
  <c r="BP9" i="26"/>
  <c r="BP9" i="25"/>
  <c r="BP9" i="24"/>
  <c r="P6" i="26"/>
  <c r="P6" i="25"/>
  <c r="P6" i="24"/>
  <c r="AB35" i="26"/>
  <c r="AB35" i="25"/>
  <c r="AB35" i="24"/>
  <c r="AF34" i="26"/>
  <c r="AF34" i="25"/>
  <c r="AF34" i="24"/>
  <c r="AJ33" i="26"/>
  <c r="AJ33" i="25"/>
  <c r="AJ33" i="24"/>
  <c r="AN32" i="26"/>
  <c r="AN32" i="25"/>
  <c r="AN32" i="24"/>
  <c r="AR31" i="26"/>
  <c r="AR31" i="25"/>
  <c r="AR31" i="24"/>
  <c r="AV30" i="26"/>
  <c r="AV30" i="25"/>
  <c r="AV30" i="24"/>
  <c r="AZ29" i="26"/>
  <c r="AZ29" i="25"/>
  <c r="AZ29" i="24"/>
  <c r="BD28" i="26"/>
  <c r="BD28" i="25"/>
  <c r="BD28" i="24"/>
  <c r="BH27" i="26"/>
  <c r="BH27" i="25"/>
  <c r="BH27" i="24"/>
  <c r="BL26" i="26"/>
  <c r="BL26" i="25"/>
  <c r="BL26" i="24"/>
  <c r="BP25" i="26"/>
  <c r="BP25" i="25"/>
  <c r="BP25" i="24"/>
  <c r="D25" i="26"/>
  <c r="D25" i="25"/>
  <c r="D25" i="24"/>
  <c r="H24" i="26"/>
  <c r="H24" i="25"/>
  <c r="H24" i="24"/>
  <c r="L23" i="26"/>
  <c r="L23" i="25"/>
  <c r="L23" i="24"/>
  <c r="P22" i="26"/>
  <c r="P22" i="25"/>
  <c r="P22" i="24"/>
  <c r="T21" i="26"/>
  <c r="T21" i="25"/>
  <c r="T21" i="24"/>
  <c r="X20" i="26"/>
  <c r="X20" i="25"/>
  <c r="X20" i="24"/>
  <c r="AB19" i="26"/>
  <c r="AB19" i="25"/>
  <c r="AB19" i="24"/>
  <c r="AF18" i="26"/>
  <c r="AF18" i="25"/>
  <c r="AF18" i="24"/>
  <c r="AJ17" i="26"/>
  <c r="AJ17" i="25"/>
  <c r="AJ17" i="24"/>
  <c r="AN16" i="26"/>
  <c r="AN16" i="25"/>
  <c r="AN16" i="24"/>
  <c r="AR15" i="26"/>
  <c r="AR15" i="25"/>
  <c r="AR15" i="24"/>
  <c r="AY13" i="26"/>
  <c r="AY13" i="25"/>
  <c r="AY13" i="24"/>
  <c r="BO9" i="26"/>
  <c r="BO9" i="25"/>
  <c r="BO9" i="24"/>
  <c r="O6" i="26"/>
  <c r="O6" i="25"/>
  <c r="O6" i="24"/>
  <c r="AQ35" i="26"/>
  <c r="AQ35" i="25"/>
  <c r="AQ35" i="24"/>
  <c r="AU34" i="26"/>
  <c r="AU34" i="25"/>
  <c r="AU34" i="24"/>
  <c r="AY33" i="26"/>
  <c r="AY33" i="25"/>
  <c r="AY33" i="24"/>
  <c r="BC32" i="26"/>
  <c r="BC32" i="25"/>
  <c r="BC32" i="24"/>
  <c r="BG31" i="26"/>
  <c r="BG31" i="25"/>
  <c r="BG31" i="24"/>
  <c r="BK30" i="26"/>
  <c r="BK30" i="25"/>
  <c r="BK30" i="24"/>
  <c r="BO29" i="26"/>
  <c r="BO29" i="25"/>
  <c r="BO29" i="24"/>
  <c r="BS28" i="26"/>
  <c r="BS28" i="25"/>
  <c r="BS28" i="24"/>
  <c r="G28" i="26"/>
  <c r="G28" i="25"/>
  <c r="G28" i="24"/>
  <c r="K27" i="26"/>
  <c r="K27" i="25"/>
  <c r="K27" i="24"/>
  <c r="O26" i="26"/>
  <c r="O26" i="25"/>
  <c r="O26" i="24"/>
  <c r="S25" i="26"/>
  <c r="S25" i="25"/>
  <c r="S25" i="24"/>
  <c r="W24" i="26"/>
  <c r="W24" i="25"/>
  <c r="W24" i="24"/>
  <c r="AA23" i="26"/>
  <c r="AA23" i="25"/>
  <c r="AA23" i="24"/>
  <c r="AE22" i="26"/>
  <c r="AE22" i="25"/>
  <c r="AE22" i="24"/>
  <c r="AI21" i="26"/>
  <c r="AI21" i="25"/>
  <c r="AI21" i="24"/>
  <c r="AM20" i="26"/>
  <c r="AM20" i="25"/>
  <c r="AM20" i="24"/>
  <c r="AQ19" i="26"/>
  <c r="AQ19" i="25"/>
  <c r="AQ19" i="24"/>
  <c r="AU18" i="26"/>
  <c r="AU18" i="25"/>
  <c r="AU18" i="24"/>
  <c r="AY17" i="26"/>
  <c r="AY17" i="25"/>
  <c r="AY17" i="24"/>
  <c r="BC16" i="26"/>
  <c r="BC16" i="25"/>
  <c r="BC16" i="24"/>
  <c r="BG15" i="26"/>
  <c r="BG15" i="25"/>
  <c r="BG15" i="24"/>
  <c r="AN14" i="26"/>
  <c r="AN14" i="25"/>
  <c r="AN14" i="24"/>
  <c r="BD10" i="26"/>
  <c r="BD10" i="25"/>
  <c r="BD10" i="24"/>
  <c r="D7" i="26"/>
  <c r="D7" i="25"/>
  <c r="D7" i="24"/>
  <c r="N11" i="26"/>
  <c r="N11" i="25"/>
  <c r="N11" i="24"/>
  <c r="BM6" i="26"/>
  <c r="BM6" i="25"/>
  <c r="BM6" i="24"/>
  <c r="AG14" i="26"/>
  <c r="AG14" i="25"/>
  <c r="AG14" i="24"/>
  <c r="BR11" i="26"/>
  <c r="BR11" i="25"/>
  <c r="BR11" i="24"/>
  <c r="AU9" i="26"/>
  <c r="AU9" i="25"/>
  <c r="AU9" i="24"/>
  <c r="P7" i="26"/>
  <c r="P7" i="25"/>
  <c r="P7" i="24"/>
  <c r="AZ14" i="26"/>
  <c r="AZ14" i="25"/>
  <c r="AZ14" i="24"/>
  <c r="U12" i="26"/>
  <c r="U12" i="25"/>
  <c r="U12" i="24"/>
  <c r="BF9" i="26"/>
  <c r="BF9" i="25"/>
  <c r="BF9" i="24"/>
  <c r="M7" i="26"/>
  <c r="M7" i="25"/>
  <c r="M7" i="24"/>
  <c r="AW14" i="26"/>
  <c r="AW14" i="25"/>
  <c r="AW14" i="24"/>
  <c r="R12" i="26"/>
  <c r="R12" i="25"/>
  <c r="R12" i="24"/>
  <c r="BK9" i="26"/>
  <c r="BK9" i="25"/>
  <c r="BK9" i="24"/>
  <c r="AF7" i="26"/>
  <c r="AF7" i="25"/>
  <c r="AF7" i="24"/>
  <c r="BP14" i="26"/>
  <c r="BP14" i="25"/>
  <c r="BP14" i="24"/>
  <c r="AK12" i="26"/>
  <c r="AK12" i="25"/>
  <c r="AK12" i="24"/>
  <c r="F10" i="26"/>
  <c r="F10" i="25"/>
  <c r="F10" i="24"/>
  <c r="AL5" i="26"/>
  <c r="AL5" i="25"/>
  <c r="AL5" i="24"/>
  <c r="AL74" i="13"/>
  <c r="BP12" i="26"/>
  <c r="BP12" i="25"/>
  <c r="BP12" i="24"/>
  <c r="Q8" i="26"/>
  <c r="Q8" i="25"/>
  <c r="Q8" i="24"/>
  <c r="BB5" i="26"/>
  <c r="BB5" i="25"/>
  <c r="BB5" i="24"/>
  <c r="BB74" i="13"/>
  <c r="V13" i="26"/>
  <c r="V13" i="25"/>
  <c r="V13" i="24"/>
  <c r="BO10" i="26"/>
  <c r="BO10" i="25"/>
  <c r="BO10" i="24"/>
  <c r="AJ8" i="26"/>
  <c r="AJ8" i="25"/>
  <c r="AJ8" i="24"/>
  <c r="E6" i="26"/>
  <c r="E6" i="25"/>
  <c r="E6" i="24"/>
  <c r="AO13" i="26"/>
  <c r="AO13" i="25"/>
  <c r="AO13" i="24"/>
  <c r="J11" i="26"/>
  <c r="J11" i="25"/>
  <c r="J11" i="24"/>
  <c r="BO6" i="26"/>
  <c r="BO6" i="25"/>
  <c r="BO6" i="24"/>
  <c r="F8" i="26"/>
  <c r="F8" i="25"/>
  <c r="F8" i="24"/>
  <c r="M11" i="26"/>
  <c r="M11" i="25"/>
  <c r="M11" i="24"/>
  <c r="AX8" i="26"/>
  <c r="AX8" i="25"/>
  <c r="AX8" i="24"/>
  <c r="AA6" i="26"/>
  <c r="AA6" i="25"/>
  <c r="AA6" i="24"/>
  <c r="BK13" i="26"/>
  <c r="BK13" i="25"/>
  <c r="BK13" i="24"/>
  <c r="AF11" i="26"/>
  <c r="AF11" i="25"/>
  <c r="AF11" i="24"/>
  <c r="BQ8" i="26"/>
  <c r="BQ8" i="25"/>
  <c r="BQ8" i="24"/>
  <c r="AL6" i="26"/>
  <c r="AL6" i="25"/>
  <c r="AL6" i="24"/>
  <c r="F14" i="26"/>
  <c r="F14" i="25"/>
  <c r="F14" i="24"/>
  <c r="R5" i="26"/>
  <c r="R5" i="25"/>
  <c r="R5" i="24"/>
  <c r="R74" i="13"/>
  <c r="Y10" i="26"/>
  <c r="Y10" i="25"/>
  <c r="Y10" i="24"/>
  <c r="BJ7" i="26"/>
  <c r="BJ7" i="25"/>
  <c r="BJ7" i="24"/>
  <c r="AM5" i="26"/>
  <c r="AM5" i="25"/>
  <c r="AM5" i="24"/>
  <c r="AM74" i="13"/>
  <c r="G13" i="26"/>
  <c r="G13" i="25"/>
  <c r="G13" i="24"/>
  <c r="AR10" i="26"/>
  <c r="AR10" i="25"/>
  <c r="AR10" i="24"/>
  <c r="M8" i="26"/>
  <c r="M8" i="25"/>
  <c r="M8" i="24"/>
  <c r="AX5" i="26"/>
  <c r="AX5" i="25"/>
  <c r="AX5" i="24"/>
  <c r="AX74" i="13"/>
  <c r="R13" i="26"/>
  <c r="R13" i="25"/>
  <c r="R13" i="24"/>
  <c r="AO9" i="26"/>
  <c r="AO9" i="25"/>
  <c r="AO9" i="24"/>
  <c r="AG10" i="26"/>
  <c r="AG10" i="25"/>
  <c r="AG10" i="24"/>
  <c r="BR7" i="26"/>
  <c r="BR7" i="25"/>
  <c r="BR7" i="24"/>
  <c r="AU5" i="26"/>
  <c r="AU5" i="25"/>
  <c r="AU5" i="24"/>
  <c r="AU74" i="13"/>
  <c r="O13" i="26"/>
  <c r="O13" i="25"/>
  <c r="O13" i="24"/>
  <c r="AZ10" i="26"/>
  <c r="AZ10" i="25"/>
  <c r="AZ10" i="24"/>
  <c r="U8" i="26"/>
  <c r="U8" i="25"/>
  <c r="U8" i="24"/>
  <c r="BF5" i="26"/>
  <c r="BF5" i="25"/>
  <c r="BF5" i="24"/>
  <c r="BF74" i="13"/>
  <c r="Z13" i="26"/>
  <c r="Z13" i="25"/>
  <c r="Z13" i="24"/>
  <c r="AM13" i="26"/>
  <c r="AM13" i="25"/>
  <c r="AM13" i="24"/>
  <c r="AO10" i="26"/>
  <c r="AO10" i="25"/>
  <c r="AO10" i="24"/>
  <c r="J8" i="26"/>
  <c r="J8" i="25"/>
  <c r="J8" i="24"/>
  <c r="BC5" i="26"/>
  <c r="BC5" i="25"/>
  <c r="BC5" i="24"/>
  <c r="BC74" i="13"/>
  <c r="W13" i="26"/>
  <c r="W13" i="25"/>
  <c r="W13" i="24"/>
  <c r="BH10" i="26"/>
  <c r="BH10" i="25"/>
  <c r="BH10" i="24"/>
  <c r="AC8" i="26"/>
  <c r="AC8" i="25"/>
  <c r="AC8" i="24"/>
  <c r="BN5" i="26"/>
  <c r="BN5" i="25"/>
  <c r="BN5" i="24"/>
  <c r="BN74" i="13"/>
  <c r="AH13" i="26"/>
  <c r="AH13" i="25"/>
  <c r="AH13" i="24"/>
  <c r="S72" i="26"/>
  <c r="S72" i="25"/>
  <c r="S72" i="24"/>
  <c r="W71" i="26"/>
  <c r="W71" i="25"/>
  <c r="W71" i="24"/>
  <c r="AA70" i="26"/>
  <c r="AA70" i="25"/>
  <c r="AA70" i="24"/>
  <c r="AE69" i="26"/>
  <c r="AE69" i="25"/>
  <c r="AE69" i="24"/>
  <c r="AI68" i="26"/>
  <c r="AI68" i="25"/>
  <c r="AI68" i="24"/>
  <c r="R72" i="26"/>
  <c r="R72" i="25"/>
  <c r="R72" i="24"/>
  <c r="V71" i="26"/>
  <c r="V71" i="25"/>
  <c r="V71" i="24"/>
  <c r="Z70" i="26"/>
  <c r="Z70" i="25"/>
  <c r="Z70" i="24"/>
  <c r="AD69" i="26"/>
  <c r="AD69" i="25"/>
  <c r="AD69" i="24"/>
  <c r="AH68" i="26"/>
  <c r="AH68" i="25"/>
  <c r="AH68" i="24"/>
  <c r="Q72" i="26"/>
  <c r="Q72" i="25"/>
  <c r="Q72" i="24"/>
  <c r="U71" i="26"/>
  <c r="U71" i="25"/>
  <c r="U71" i="24"/>
  <c r="Y70" i="26"/>
  <c r="Y70" i="25"/>
  <c r="Y70" i="24"/>
  <c r="AC69" i="26"/>
  <c r="AC69" i="25"/>
  <c r="AC69" i="24"/>
  <c r="AG68" i="26"/>
  <c r="AG68" i="25"/>
  <c r="AG68" i="24"/>
  <c r="P72" i="26"/>
  <c r="P72" i="25"/>
  <c r="P72" i="24"/>
  <c r="T71" i="26"/>
  <c r="T71" i="25"/>
  <c r="T71" i="24"/>
  <c r="X70" i="26"/>
  <c r="X70" i="25"/>
  <c r="X70" i="24"/>
  <c r="AB69" i="26"/>
  <c r="AB69" i="25"/>
  <c r="AB69" i="24"/>
  <c r="AF68" i="26"/>
  <c r="AF68" i="25"/>
  <c r="AF68" i="24"/>
  <c r="O72" i="26"/>
  <c r="O72" i="25"/>
  <c r="O72" i="24"/>
  <c r="S71" i="26"/>
  <c r="S71" i="25"/>
  <c r="S71" i="24"/>
  <c r="W70" i="26"/>
  <c r="W70" i="25"/>
  <c r="W70" i="24"/>
  <c r="AA69" i="26"/>
  <c r="AA69" i="25"/>
  <c r="AA69" i="24"/>
  <c r="AE68" i="26"/>
  <c r="AE68" i="25"/>
  <c r="AE68" i="24"/>
  <c r="N72" i="26"/>
  <c r="N72" i="25"/>
  <c r="N72" i="24"/>
  <c r="R71" i="26"/>
  <c r="R71" i="25"/>
  <c r="R71" i="24"/>
  <c r="V70" i="26"/>
  <c r="V70" i="25"/>
  <c r="V70" i="24"/>
  <c r="Z69" i="26"/>
  <c r="Z69" i="25"/>
  <c r="Z69" i="24"/>
  <c r="AD68" i="26"/>
  <c r="AD68" i="25"/>
  <c r="AD68" i="24"/>
  <c r="M72" i="26"/>
  <c r="M72" i="25"/>
  <c r="M72" i="24"/>
  <c r="Q71" i="26"/>
  <c r="Q71" i="25"/>
  <c r="Q71" i="24"/>
  <c r="U70" i="26"/>
  <c r="U70" i="25"/>
  <c r="U70" i="24"/>
  <c r="Y69" i="26"/>
  <c r="Y69" i="25"/>
  <c r="Y69" i="24"/>
  <c r="AC68" i="26"/>
  <c r="AC68" i="25"/>
  <c r="AC68" i="24"/>
  <c r="L72" i="26"/>
  <c r="L72" i="25"/>
  <c r="L72" i="24"/>
  <c r="P71" i="26"/>
  <c r="P71" i="25"/>
  <c r="P71" i="24"/>
  <c r="T70" i="26"/>
  <c r="T70" i="25"/>
  <c r="T70" i="24"/>
  <c r="X69" i="26"/>
  <c r="X69" i="25"/>
  <c r="X69" i="24"/>
  <c r="AB68" i="26"/>
  <c r="AB68" i="25"/>
  <c r="AB68" i="24"/>
  <c r="AD67" i="26"/>
  <c r="AD67" i="25"/>
  <c r="AD67" i="24"/>
  <c r="AH66" i="26"/>
  <c r="AH66" i="25"/>
  <c r="AH66" i="24"/>
  <c r="AL65" i="26"/>
  <c r="AL65" i="25"/>
  <c r="AL65" i="24"/>
  <c r="AP64" i="26"/>
  <c r="AP64" i="25"/>
  <c r="AP64" i="24"/>
  <c r="AT63" i="26"/>
  <c r="AT63" i="25"/>
  <c r="AT63" i="24"/>
  <c r="AX62" i="26"/>
  <c r="AX62" i="25"/>
  <c r="AX62" i="24"/>
  <c r="BB61" i="26"/>
  <c r="BB61" i="25"/>
  <c r="BB61" i="24"/>
  <c r="BF60" i="26"/>
  <c r="BF60" i="25"/>
  <c r="BF60" i="24"/>
  <c r="BJ59" i="26"/>
  <c r="BJ59" i="25"/>
  <c r="BJ59" i="24"/>
  <c r="BN58" i="26"/>
  <c r="BN58" i="25"/>
  <c r="BN58" i="24"/>
  <c r="BR57" i="26"/>
  <c r="BR57" i="25"/>
  <c r="BR57" i="24"/>
  <c r="F57" i="26"/>
  <c r="F57" i="25"/>
  <c r="F57" i="24"/>
  <c r="J56" i="26"/>
  <c r="J56" i="25"/>
  <c r="J56" i="24"/>
  <c r="N55" i="26"/>
  <c r="N55" i="25"/>
  <c r="N55" i="24"/>
  <c r="R54" i="26"/>
  <c r="R54" i="25"/>
  <c r="R54" i="24"/>
  <c r="V53" i="26"/>
  <c r="V53" i="25"/>
  <c r="V53" i="24"/>
  <c r="Z52" i="26"/>
  <c r="Z52" i="25"/>
  <c r="Z52" i="24"/>
  <c r="AD51" i="26"/>
  <c r="AD51" i="25"/>
  <c r="AD51" i="24"/>
  <c r="AH50" i="26"/>
  <c r="AH50" i="25"/>
  <c r="AH50" i="24"/>
  <c r="AL49" i="26"/>
  <c r="AL49" i="25"/>
  <c r="AL49" i="24"/>
  <c r="AP48" i="26"/>
  <c r="AP48" i="25"/>
  <c r="AP48" i="24"/>
  <c r="AT47" i="26"/>
  <c r="AT47" i="25"/>
  <c r="AT47" i="24"/>
  <c r="AX46" i="26"/>
  <c r="AX46" i="25"/>
  <c r="AX46" i="24"/>
  <c r="BB45" i="26"/>
  <c r="BB45" i="25"/>
  <c r="BB45" i="24"/>
  <c r="BF44" i="26"/>
  <c r="BF44" i="25"/>
  <c r="BF44" i="24"/>
  <c r="BJ43" i="26"/>
  <c r="BJ43" i="25"/>
  <c r="BJ43" i="24"/>
  <c r="BN42" i="26"/>
  <c r="BN42" i="25"/>
  <c r="BN42" i="24"/>
  <c r="BR41" i="26"/>
  <c r="BR41" i="25"/>
  <c r="BR41" i="24"/>
  <c r="F41" i="26"/>
  <c r="F41" i="25"/>
  <c r="F41" i="24"/>
  <c r="J40" i="26"/>
  <c r="J40" i="25"/>
  <c r="J40" i="24"/>
  <c r="N39" i="26"/>
  <c r="N39" i="25"/>
  <c r="N39" i="24"/>
  <c r="R38" i="26"/>
  <c r="R38" i="25"/>
  <c r="R38" i="24"/>
  <c r="V37" i="26"/>
  <c r="V37" i="25"/>
  <c r="V37" i="24"/>
  <c r="Z36" i="26"/>
  <c r="Z36" i="25"/>
  <c r="Z36" i="24"/>
  <c r="Q33" i="26"/>
  <c r="Q33" i="25"/>
  <c r="Q33" i="24"/>
  <c r="AG29" i="26"/>
  <c r="AG29" i="25"/>
  <c r="AG29" i="24"/>
  <c r="AW25" i="26"/>
  <c r="AW25" i="25"/>
  <c r="AW25" i="24"/>
  <c r="BM21" i="26"/>
  <c r="BM21" i="25"/>
  <c r="BM21" i="24"/>
  <c r="M18" i="26"/>
  <c r="M18" i="25"/>
  <c r="M18" i="24"/>
  <c r="AN12" i="26"/>
  <c r="AN12" i="25"/>
  <c r="AN12" i="24"/>
  <c r="BA67" i="26"/>
  <c r="BA67" i="25"/>
  <c r="BA67" i="24"/>
  <c r="BE66" i="26"/>
  <c r="BE66" i="25"/>
  <c r="BE66" i="24"/>
  <c r="BI65" i="26"/>
  <c r="BI65" i="25"/>
  <c r="BI65" i="24"/>
  <c r="BM64" i="26"/>
  <c r="BM64" i="25"/>
  <c r="BM64" i="24"/>
  <c r="BQ63" i="26"/>
  <c r="BQ63" i="25"/>
  <c r="BQ63" i="24"/>
  <c r="E63" i="26"/>
  <c r="E63" i="25"/>
  <c r="E63" i="24"/>
  <c r="I62" i="26"/>
  <c r="I62" i="25"/>
  <c r="I62" i="24"/>
  <c r="M61" i="26"/>
  <c r="M61" i="25"/>
  <c r="M61" i="24"/>
  <c r="Q60" i="26"/>
  <c r="Q60" i="25"/>
  <c r="Q60" i="24"/>
  <c r="U59" i="26"/>
  <c r="U59" i="25"/>
  <c r="U59" i="24"/>
  <c r="Y58" i="26"/>
  <c r="Y58" i="25"/>
  <c r="Y58" i="24"/>
  <c r="AC57" i="26"/>
  <c r="AC57" i="25"/>
  <c r="AC57" i="24"/>
  <c r="AG56" i="26"/>
  <c r="AG56" i="25"/>
  <c r="AG56" i="24"/>
  <c r="AK55" i="26"/>
  <c r="AK55" i="25"/>
  <c r="AK55" i="24"/>
  <c r="AO54" i="26"/>
  <c r="AO54" i="25"/>
  <c r="AO54" i="24"/>
  <c r="AS53" i="26"/>
  <c r="AS53" i="25"/>
  <c r="AS53" i="24"/>
  <c r="AW52" i="26"/>
  <c r="AW52" i="25"/>
  <c r="AW52" i="24"/>
  <c r="BA51" i="26"/>
  <c r="BA51" i="25"/>
  <c r="BA51" i="24"/>
  <c r="BE50" i="26"/>
  <c r="BE50" i="25"/>
  <c r="BE50" i="24"/>
  <c r="BI49" i="26"/>
  <c r="BI49" i="25"/>
  <c r="BI49" i="24"/>
  <c r="BM48" i="26"/>
  <c r="BM48" i="25"/>
  <c r="BM48" i="24"/>
  <c r="BQ47" i="26"/>
  <c r="BQ47" i="25"/>
  <c r="BQ47" i="24"/>
  <c r="E47" i="26"/>
  <c r="E47" i="25"/>
  <c r="E47" i="24"/>
  <c r="I46" i="26"/>
  <c r="I46" i="25"/>
  <c r="I46" i="24"/>
  <c r="M45" i="26"/>
  <c r="M45" i="25"/>
  <c r="M45" i="24"/>
  <c r="Q44" i="26"/>
  <c r="Q44" i="25"/>
  <c r="Q44" i="24"/>
  <c r="U43" i="26"/>
  <c r="U43" i="25"/>
  <c r="U43" i="24"/>
  <c r="Y42" i="26"/>
  <c r="Y42" i="25"/>
  <c r="Y42" i="24"/>
  <c r="AC41" i="26"/>
  <c r="AC41" i="25"/>
  <c r="AC41" i="24"/>
  <c r="AG40" i="26"/>
  <c r="AG40" i="25"/>
  <c r="AG40" i="24"/>
  <c r="AK39" i="26"/>
  <c r="AK39" i="25"/>
  <c r="AK39" i="24"/>
  <c r="AO38" i="26"/>
  <c r="AO38" i="25"/>
  <c r="AO38" i="24"/>
  <c r="AS37" i="26"/>
  <c r="AS37" i="25"/>
  <c r="AS37" i="24"/>
  <c r="AW36" i="26"/>
  <c r="AW36" i="25"/>
  <c r="AW36" i="24"/>
  <c r="AL34" i="26"/>
  <c r="AL34" i="25"/>
  <c r="AL34" i="24"/>
  <c r="BB30" i="26"/>
  <c r="BB30" i="25"/>
  <c r="BB30" i="24"/>
  <c r="BR26" i="26"/>
  <c r="BR26" i="25"/>
  <c r="BR26" i="24"/>
  <c r="R23" i="26"/>
  <c r="R23" i="25"/>
  <c r="R23" i="24"/>
  <c r="AH19" i="26"/>
  <c r="AH19" i="25"/>
  <c r="AH19" i="24"/>
  <c r="AX15" i="26"/>
  <c r="AX15" i="25"/>
  <c r="AX15" i="24"/>
  <c r="P68" i="26"/>
  <c r="P68" i="25"/>
  <c r="P68" i="24"/>
  <c r="T67" i="26"/>
  <c r="T67" i="25"/>
  <c r="T67" i="24"/>
  <c r="X66" i="26"/>
  <c r="X66" i="25"/>
  <c r="X66" i="24"/>
  <c r="AB65" i="26"/>
  <c r="AB65" i="25"/>
  <c r="AB65" i="24"/>
  <c r="AF64" i="26"/>
  <c r="AF64" i="25"/>
  <c r="AF64" i="24"/>
  <c r="AJ63" i="26"/>
  <c r="AJ63" i="25"/>
  <c r="AJ63" i="24"/>
  <c r="AN62" i="26"/>
  <c r="AN62" i="25"/>
  <c r="AN62" i="24"/>
  <c r="AR61" i="26"/>
  <c r="AR61" i="25"/>
  <c r="AR61" i="24"/>
  <c r="AV60" i="26"/>
  <c r="AV60" i="25"/>
  <c r="AV60" i="24"/>
  <c r="AZ59" i="26"/>
  <c r="AZ59" i="25"/>
  <c r="AZ59" i="24"/>
  <c r="BD58" i="26"/>
  <c r="BD58" i="25"/>
  <c r="BD58" i="24"/>
  <c r="BH57" i="26"/>
  <c r="BH57" i="25"/>
  <c r="BH57" i="24"/>
  <c r="BL56" i="26"/>
  <c r="BL56" i="25"/>
  <c r="BL56" i="24"/>
  <c r="BP55" i="26"/>
  <c r="BP55" i="25"/>
  <c r="BP55" i="24"/>
  <c r="D55" i="26"/>
  <c r="D55" i="25"/>
  <c r="D55" i="24"/>
  <c r="H54" i="26"/>
  <c r="H54" i="25"/>
  <c r="H54" i="24"/>
  <c r="L53" i="26"/>
  <c r="L53" i="25"/>
  <c r="L53" i="24"/>
  <c r="P52" i="26"/>
  <c r="P52" i="25"/>
  <c r="P52" i="24"/>
  <c r="T51" i="26"/>
  <c r="T51" i="25"/>
  <c r="T51" i="24"/>
  <c r="X50" i="26"/>
  <c r="X50" i="25"/>
  <c r="X50" i="24"/>
  <c r="AB49" i="26"/>
  <c r="AB49" i="25"/>
  <c r="AB49" i="24"/>
  <c r="AF48" i="26"/>
  <c r="AF48" i="25"/>
  <c r="AF48" i="24"/>
  <c r="AJ47" i="26"/>
  <c r="AJ47" i="25"/>
  <c r="AJ47" i="24"/>
  <c r="AN46" i="26"/>
  <c r="AN46" i="25"/>
  <c r="AN46" i="24"/>
  <c r="AR45" i="26"/>
  <c r="AR45" i="25"/>
  <c r="AR45" i="24"/>
  <c r="AV44" i="26"/>
  <c r="AV44" i="25"/>
  <c r="AV44" i="24"/>
  <c r="AZ43" i="26"/>
  <c r="AZ43" i="25"/>
  <c r="AZ43" i="24"/>
  <c r="BD42" i="26"/>
  <c r="BD42" i="25"/>
  <c r="BD42" i="24"/>
  <c r="BH41" i="26"/>
  <c r="BH41" i="25"/>
  <c r="BH41" i="24"/>
  <c r="BL40" i="26"/>
  <c r="BL40" i="25"/>
  <c r="BL40" i="24"/>
  <c r="BP39" i="26"/>
  <c r="BP39" i="25"/>
  <c r="BP39" i="24"/>
  <c r="D39" i="26"/>
  <c r="D39" i="25"/>
  <c r="D39" i="24"/>
  <c r="H38" i="26"/>
  <c r="H38" i="25"/>
  <c r="H38" i="24"/>
  <c r="L37" i="26"/>
  <c r="L37" i="25"/>
  <c r="L37" i="24"/>
  <c r="M36" i="26"/>
  <c r="M36" i="25"/>
  <c r="M36" i="24"/>
  <c r="AS32" i="26"/>
  <c r="AS32" i="25"/>
  <c r="AS32" i="24"/>
  <c r="BI28" i="26"/>
  <c r="BI28" i="25"/>
  <c r="BI28" i="24"/>
  <c r="I25" i="26"/>
  <c r="I25" i="25"/>
  <c r="I25" i="24"/>
  <c r="Y21" i="26"/>
  <c r="Y21" i="25"/>
  <c r="Y21" i="24"/>
  <c r="AO17" i="26"/>
  <c r="AO17" i="25"/>
  <c r="AO17" i="24"/>
  <c r="P10" i="26"/>
  <c r="P10" i="25"/>
  <c r="P10" i="24"/>
  <c r="AY67" i="26"/>
  <c r="AY67" i="25"/>
  <c r="AY67" i="24"/>
  <c r="BC66" i="26"/>
  <c r="BC66" i="25"/>
  <c r="BC66" i="24"/>
  <c r="BG65" i="26"/>
  <c r="BG65" i="25"/>
  <c r="BG65" i="24"/>
  <c r="BK64" i="26"/>
  <c r="BK64" i="25"/>
  <c r="BK64" i="24"/>
  <c r="BO63" i="26"/>
  <c r="BO63" i="25"/>
  <c r="BO63" i="24"/>
  <c r="BS62" i="26"/>
  <c r="BS62" i="25"/>
  <c r="BS62" i="24"/>
  <c r="G62" i="26"/>
  <c r="G62" i="25"/>
  <c r="G62" i="24"/>
  <c r="K61" i="26"/>
  <c r="K61" i="25"/>
  <c r="K61" i="24"/>
  <c r="O60" i="26"/>
  <c r="O60" i="25"/>
  <c r="O60" i="24"/>
  <c r="S59" i="26"/>
  <c r="S59" i="25"/>
  <c r="S59" i="24"/>
  <c r="W58" i="26"/>
  <c r="W58" i="25"/>
  <c r="W58" i="24"/>
  <c r="AA57" i="26"/>
  <c r="AA57" i="25"/>
  <c r="AA57" i="24"/>
  <c r="AE56" i="26"/>
  <c r="AE56" i="25"/>
  <c r="AE56" i="24"/>
  <c r="AI55" i="26"/>
  <c r="AI55" i="25"/>
  <c r="AI55" i="24"/>
  <c r="AM54" i="26"/>
  <c r="AM54" i="25"/>
  <c r="AM54" i="24"/>
  <c r="AQ53" i="26"/>
  <c r="AQ53" i="25"/>
  <c r="AQ53" i="24"/>
  <c r="AU52" i="26"/>
  <c r="AU52" i="25"/>
  <c r="AU52" i="24"/>
  <c r="AY51" i="26"/>
  <c r="AY51" i="25"/>
  <c r="AY51" i="24"/>
  <c r="BC50" i="26"/>
  <c r="BC50" i="25"/>
  <c r="BC50" i="24"/>
  <c r="BG49" i="26"/>
  <c r="BG49" i="25"/>
  <c r="BG49" i="24"/>
  <c r="BK48" i="26"/>
  <c r="BK48" i="25"/>
  <c r="BK48" i="24"/>
  <c r="BO47" i="26"/>
  <c r="BO47" i="25"/>
  <c r="BO47" i="24"/>
  <c r="BS46" i="26"/>
  <c r="BS46" i="25"/>
  <c r="BS46" i="24"/>
  <c r="G46" i="26"/>
  <c r="G46" i="25"/>
  <c r="G46" i="24"/>
  <c r="K45" i="26"/>
  <c r="K45" i="25"/>
  <c r="K45" i="24"/>
  <c r="O44" i="26"/>
  <c r="O44" i="25"/>
  <c r="O44" i="24"/>
  <c r="S43" i="26"/>
  <c r="S43" i="25"/>
  <c r="S43" i="24"/>
  <c r="W42" i="26"/>
  <c r="W42" i="25"/>
  <c r="W42" i="24"/>
  <c r="AA41" i="26"/>
  <c r="AA41" i="25"/>
  <c r="AA41" i="24"/>
  <c r="AE40" i="26"/>
  <c r="AE40" i="25"/>
  <c r="AE40" i="24"/>
  <c r="AI39" i="26"/>
  <c r="AI39" i="25"/>
  <c r="AI39" i="24"/>
  <c r="AM38" i="26"/>
  <c r="AM38" i="25"/>
  <c r="AM38" i="24"/>
  <c r="AQ37" i="26"/>
  <c r="AQ37" i="25"/>
  <c r="AQ37" i="24"/>
  <c r="AU36" i="26"/>
  <c r="AU36" i="25"/>
  <c r="AU36" i="24"/>
  <c r="AD34" i="26"/>
  <c r="AD34" i="25"/>
  <c r="AD34" i="24"/>
  <c r="AT30" i="26"/>
  <c r="AT30" i="25"/>
  <c r="AT30" i="24"/>
  <c r="BJ26" i="26"/>
  <c r="BJ26" i="25"/>
  <c r="BJ26" i="24"/>
  <c r="J23" i="26"/>
  <c r="J23" i="25"/>
  <c r="J23" i="24"/>
  <c r="Z19" i="26"/>
  <c r="Z19" i="25"/>
  <c r="Z19" i="24"/>
  <c r="AP15" i="26"/>
  <c r="AP15" i="25"/>
  <c r="AP15" i="24"/>
  <c r="N68" i="26"/>
  <c r="N68" i="25"/>
  <c r="N68" i="24"/>
  <c r="R67" i="26"/>
  <c r="R67" i="25"/>
  <c r="R67" i="24"/>
  <c r="V66" i="26"/>
  <c r="V66" i="25"/>
  <c r="V66" i="24"/>
  <c r="Z65" i="26"/>
  <c r="Z65" i="25"/>
  <c r="Z65" i="24"/>
  <c r="AD64" i="26"/>
  <c r="AD64" i="25"/>
  <c r="AD64" i="24"/>
  <c r="AH63" i="26"/>
  <c r="AH63" i="25"/>
  <c r="AH63" i="24"/>
  <c r="AL62" i="26"/>
  <c r="AL62" i="25"/>
  <c r="AL62" i="24"/>
  <c r="AP61" i="26"/>
  <c r="AP61" i="25"/>
  <c r="AP61" i="24"/>
  <c r="AT60" i="26"/>
  <c r="AT60" i="25"/>
  <c r="AT60" i="24"/>
  <c r="AX59" i="26"/>
  <c r="AX59" i="25"/>
  <c r="AX59" i="24"/>
  <c r="BB58" i="26"/>
  <c r="BB58" i="25"/>
  <c r="BB58" i="24"/>
  <c r="BF57" i="26"/>
  <c r="BF57" i="25"/>
  <c r="BF57" i="24"/>
  <c r="BJ56" i="26"/>
  <c r="BJ56" i="25"/>
  <c r="BJ56" i="24"/>
  <c r="BN55" i="26"/>
  <c r="BN55" i="25"/>
  <c r="BN55" i="24"/>
  <c r="BR54" i="26"/>
  <c r="BR54" i="25"/>
  <c r="BR54" i="24"/>
  <c r="F54" i="26"/>
  <c r="F54" i="25"/>
  <c r="F54" i="24"/>
  <c r="J53" i="26"/>
  <c r="J53" i="25"/>
  <c r="J53" i="24"/>
  <c r="N52" i="26"/>
  <c r="N52" i="25"/>
  <c r="N52" i="24"/>
  <c r="R51" i="26"/>
  <c r="R51" i="25"/>
  <c r="R51" i="24"/>
  <c r="V50" i="26"/>
  <c r="V50" i="25"/>
  <c r="V50" i="24"/>
  <c r="Z49" i="26"/>
  <c r="Z49" i="25"/>
  <c r="Z49" i="24"/>
  <c r="AD48" i="26"/>
  <c r="AD48" i="25"/>
  <c r="AD48" i="24"/>
  <c r="AH47" i="26"/>
  <c r="AH47" i="25"/>
  <c r="AH47" i="24"/>
  <c r="AL46" i="26"/>
  <c r="AL46" i="25"/>
  <c r="AL46" i="24"/>
  <c r="AP45" i="26"/>
  <c r="AP45" i="25"/>
  <c r="AP45" i="24"/>
  <c r="AT44" i="26"/>
  <c r="AT44" i="25"/>
  <c r="AT44" i="24"/>
  <c r="AX43" i="26"/>
  <c r="AX43" i="25"/>
  <c r="AX43" i="24"/>
  <c r="BB42" i="26"/>
  <c r="BB42" i="25"/>
  <c r="BB42" i="24"/>
  <c r="BF41" i="26"/>
  <c r="BF41" i="25"/>
  <c r="BF41" i="24"/>
  <c r="BJ40" i="26"/>
  <c r="BJ40" i="25"/>
  <c r="BJ40" i="24"/>
  <c r="BN39" i="26"/>
  <c r="BN39" i="25"/>
  <c r="BN39" i="24"/>
  <c r="BR38" i="26"/>
  <c r="BR38" i="25"/>
  <c r="BR38" i="24"/>
  <c r="F38" i="26"/>
  <c r="F38" i="25"/>
  <c r="F38" i="24"/>
  <c r="J37" i="26"/>
  <c r="J37" i="25"/>
  <c r="J37" i="24"/>
  <c r="J36" i="26"/>
  <c r="J36" i="25"/>
  <c r="J36" i="24"/>
  <c r="AK32" i="26"/>
  <c r="AK32" i="25"/>
  <c r="AK32" i="24"/>
  <c r="BA28" i="26"/>
  <c r="BA28" i="25"/>
  <c r="BA28" i="24"/>
  <c r="BQ24" i="26"/>
  <c r="BQ24" i="25"/>
  <c r="BQ24" i="24"/>
  <c r="Q21" i="26"/>
  <c r="Q21" i="25"/>
  <c r="Q21" i="24"/>
  <c r="AG17" i="26"/>
  <c r="AG17" i="25"/>
  <c r="AG17" i="24"/>
  <c r="AZ9" i="26"/>
  <c r="AZ9" i="25"/>
  <c r="AZ9" i="24"/>
  <c r="AW67" i="26"/>
  <c r="AW67" i="25"/>
  <c r="AW67" i="24"/>
  <c r="BA66" i="26"/>
  <c r="BA66" i="25"/>
  <c r="BA66" i="24"/>
  <c r="BE65" i="26"/>
  <c r="BE65" i="25"/>
  <c r="BE65" i="24"/>
  <c r="BI64" i="26"/>
  <c r="BI64" i="25"/>
  <c r="BI64" i="24"/>
  <c r="BM63" i="26"/>
  <c r="BM63" i="25"/>
  <c r="BM63" i="24"/>
  <c r="BQ62" i="26"/>
  <c r="BQ62" i="25"/>
  <c r="BQ62" i="24"/>
  <c r="E62" i="26"/>
  <c r="E62" i="25"/>
  <c r="E62" i="24"/>
  <c r="I61" i="26"/>
  <c r="I61" i="25"/>
  <c r="I61" i="24"/>
  <c r="M60" i="26"/>
  <c r="M60" i="25"/>
  <c r="M60" i="24"/>
  <c r="Q59" i="26"/>
  <c r="Q59" i="25"/>
  <c r="Q59" i="24"/>
  <c r="U58" i="26"/>
  <c r="U58" i="25"/>
  <c r="U58" i="24"/>
  <c r="Y57" i="26"/>
  <c r="Y57" i="25"/>
  <c r="Y57" i="24"/>
  <c r="AC56" i="26"/>
  <c r="AC56" i="25"/>
  <c r="AC56" i="24"/>
  <c r="AG55" i="26"/>
  <c r="AG55" i="25"/>
  <c r="AG55" i="24"/>
  <c r="AK54" i="26"/>
  <c r="AK54" i="25"/>
  <c r="AK54" i="24"/>
  <c r="AO53" i="26"/>
  <c r="AO53" i="25"/>
  <c r="AO53" i="24"/>
  <c r="AS52" i="26"/>
  <c r="AS52" i="25"/>
  <c r="AS52" i="24"/>
  <c r="AW51" i="26"/>
  <c r="AW51" i="25"/>
  <c r="AW51" i="24"/>
  <c r="BA50" i="26"/>
  <c r="BA50" i="25"/>
  <c r="BA50" i="24"/>
  <c r="BE49" i="26"/>
  <c r="BE49" i="25"/>
  <c r="BE49" i="24"/>
  <c r="BI48" i="26"/>
  <c r="BI48" i="25"/>
  <c r="BI48" i="24"/>
  <c r="BM47" i="26"/>
  <c r="BM47" i="25"/>
  <c r="BM47" i="24"/>
  <c r="BQ46" i="26"/>
  <c r="BQ46" i="25"/>
  <c r="BQ46" i="24"/>
  <c r="E46" i="26"/>
  <c r="E46" i="25"/>
  <c r="E46" i="24"/>
  <c r="I45" i="26"/>
  <c r="I45" i="25"/>
  <c r="I45" i="24"/>
  <c r="M44" i="26"/>
  <c r="M44" i="25"/>
  <c r="M44" i="24"/>
  <c r="Q43" i="26"/>
  <c r="Q43" i="25"/>
  <c r="Q43" i="24"/>
  <c r="U42" i="26"/>
  <c r="U42" i="25"/>
  <c r="U42" i="24"/>
  <c r="Y41" i="26"/>
  <c r="Y41" i="25"/>
  <c r="Y41" i="24"/>
  <c r="AC40" i="26"/>
  <c r="AC40" i="25"/>
  <c r="AC40" i="24"/>
  <c r="AG39" i="26"/>
  <c r="AG39" i="25"/>
  <c r="AG39" i="24"/>
  <c r="AK38" i="26"/>
  <c r="AK38" i="25"/>
  <c r="AK38" i="24"/>
  <c r="AO37" i="26"/>
  <c r="AO37" i="25"/>
  <c r="AO37" i="24"/>
  <c r="AS36" i="26"/>
  <c r="AS36" i="25"/>
  <c r="AS36" i="24"/>
  <c r="V34" i="26"/>
  <c r="V34" i="25"/>
  <c r="V34" i="24"/>
  <c r="AL30" i="26"/>
  <c r="AL30" i="25"/>
  <c r="AL30" i="24"/>
  <c r="BB26" i="26"/>
  <c r="BB26" i="25"/>
  <c r="BB26" i="24"/>
  <c r="BR22" i="26"/>
  <c r="BR22" i="25"/>
  <c r="BR22" i="24"/>
  <c r="R19" i="26"/>
  <c r="R19" i="25"/>
  <c r="R19" i="24"/>
  <c r="AH15" i="26"/>
  <c r="AH15" i="25"/>
  <c r="AH15" i="24"/>
  <c r="L68" i="26"/>
  <c r="L68" i="25"/>
  <c r="L68" i="24"/>
  <c r="P67" i="26"/>
  <c r="P67" i="25"/>
  <c r="P67" i="24"/>
  <c r="T66" i="26"/>
  <c r="T66" i="25"/>
  <c r="T66" i="24"/>
  <c r="X65" i="26"/>
  <c r="X65" i="25"/>
  <c r="X65" i="24"/>
  <c r="AB64" i="26"/>
  <c r="AB64" i="25"/>
  <c r="AB64" i="24"/>
  <c r="AF63" i="26"/>
  <c r="AF63" i="25"/>
  <c r="AF63" i="24"/>
  <c r="AJ62" i="26"/>
  <c r="AJ62" i="25"/>
  <c r="AJ62" i="24"/>
  <c r="AN61" i="26"/>
  <c r="AN61" i="25"/>
  <c r="AN61" i="24"/>
  <c r="AR60" i="26"/>
  <c r="AR60" i="25"/>
  <c r="AR60" i="24"/>
  <c r="AV59" i="26"/>
  <c r="AV59" i="25"/>
  <c r="AV59" i="24"/>
  <c r="AZ58" i="26"/>
  <c r="AZ58" i="25"/>
  <c r="AZ58" i="24"/>
  <c r="BD57" i="26"/>
  <c r="BD57" i="25"/>
  <c r="BD57" i="24"/>
  <c r="BH56" i="26"/>
  <c r="BH56" i="25"/>
  <c r="BH56" i="24"/>
  <c r="BL55" i="26"/>
  <c r="BL55" i="25"/>
  <c r="BL55" i="24"/>
  <c r="BP54" i="26"/>
  <c r="BP54" i="25"/>
  <c r="BP54" i="24"/>
  <c r="D54" i="26"/>
  <c r="D54" i="25"/>
  <c r="D54" i="24"/>
  <c r="H53" i="26"/>
  <c r="H53" i="25"/>
  <c r="H53" i="24"/>
  <c r="L52" i="26"/>
  <c r="L52" i="25"/>
  <c r="L52" i="24"/>
  <c r="P51" i="26"/>
  <c r="P51" i="25"/>
  <c r="P51" i="24"/>
  <c r="T50" i="26"/>
  <c r="T50" i="25"/>
  <c r="T50" i="24"/>
  <c r="X49" i="26"/>
  <c r="X49" i="25"/>
  <c r="X49" i="24"/>
  <c r="AB48" i="26"/>
  <c r="AB48" i="25"/>
  <c r="AB48" i="24"/>
  <c r="AF47" i="26"/>
  <c r="AF47" i="25"/>
  <c r="AF47" i="24"/>
  <c r="AJ46" i="26"/>
  <c r="AJ46" i="25"/>
  <c r="AJ46" i="24"/>
  <c r="AN45" i="26"/>
  <c r="AN45" i="25"/>
  <c r="AN45" i="24"/>
  <c r="AR44" i="26"/>
  <c r="AR44" i="25"/>
  <c r="AR44" i="24"/>
  <c r="AV43" i="26"/>
  <c r="AV43" i="25"/>
  <c r="AV43" i="24"/>
  <c r="AZ42" i="26"/>
  <c r="AZ42" i="25"/>
  <c r="AZ42" i="24"/>
  <c r="BD41" i="26"/>
  <c r="BD41" i="25"/>
  <c r="BD41" i="24"/>
  <c r="BH40" i="26"/>
  <c r="BH40" i="25"/>
  <c r="BH40" i="24"/>
  <c r="BL39" i="26"/>
  <c r="BL39" i="25"/>
  <c r="BL39" i="24"/>
  <c r="BP38" i="26"/>
  <c r="BP38" i="25"/>
  <c r="BP38" i="24"/>
  <c r="D38" i="26"/>
  <c r="D38" i="25"/>
  <c r="D38" i="24"/>
  <c r="H37" i="26"/>
  <c r="H37" i="25"/>
  <c r="H37" i="24"/>
  <c r="F36" i="26"/>
  <c r="F36" i="25"/>
  <c r="F36" i="24"/>
  <c r="AC32" i="26"/>
  <c r="AC32" i="25"/>
  <c r="AC32" i="24"/>
  <c r="AS28" i="26"/>
  <c r="AS28" i="25"/>
  <c r="AS28" i="24"/>
  <c r="BI24" i="26"/>
  <c r="BI24" i="25"/>
  <c r="BI24" i="24"/>
  <c r="I21" i="26"/>
  <c r="I21" i="25"/>
  <c r="I21" i="24"/>
  <c r="Y17" i="26"/>
  <c r="Y17" i="25"/>
  <c r="Y17" i="24"/>
  <c r="T9" i="26"/>
  <c r="T9" i="25"/>
  <c r="T9" i="24"/>
  <c r="AU67" i="26"/>
  <c r="AU67" i="25"/>
  <c r="AU67" i="24"/>
  <c r="AY66" i="26"/>
  <c r="AY66" i="25"/>
  <c r="AY66" i="24"/>
  <c r="BC65" i="26"/>
  <c r="BC65" i="25"/>
  <c r="BC65" i="24"/>
  <c r="BG64" i="26"/>
  <c r="BG64" i="25"/>
  <c r="BG64" i="24"/>
  <c r="BK63" i="26"/>
  <c r="BK63" i="25"/>
  <c r="BK63" i="24"/>
  <c r="BO62" i="26"/>
  <c r="BO62" i="25"/>
  <c r="BO62" i="24"/>
  <c r="BS61" i="26"/>
  <c r="BS61" i="25"/>
  <c r="BS61" i="24"/>
  <c r="G61" i="26"/>
  <c r="G61" i="25"/>
  <c r="G61" i="24"/>
  <c r="K60" i="26"/>
  <c r="K60" i="25"/>
  <c r="K60" i="24"/>
  <c r="O59" i="26"/>
  <c r="O59" i="25"/>
  <c r="O59" i="24"/>
  <c r="S58" i="26"/>
  <c r="S58" i="25"/>
  <c r="S58" i="24"/>
  <c r="W57" i="26"/>
  <c r="W57" i="25"/>
  <c r="W57" i="24"/>
  <c r="AA56" i="26"/>
  <c r="AA56" i="25"/>
  <c r="AA56" i="24"/>
  <c r="AE55" i="26"/>
  <c r="AE55" i="25"/>
  <c r="AE55" i="24"/>
  <c r="AI54" i="26"/>
  <c r="AI54" i="25"/>
  <c r="AI54" i="24"/>
  <c r="AM53" i="26"/>
  <c r="AM53" i="25"/>
  <c r="AM53" i="24"/>
  <c r="AQ52" i="26"/>
  <c r="AQ52" i="25"/>
  <c r="AQ52" i="24"/>
  <c r="AU51" i="26"/>
  <c r="AU51" i="25"/>
  <c r="AU51" i="24"/>
  <c r="AY50" i="26"/>
  <c r="AY50" i="25"/>
  <c r="AY50" i="24"/>
  <c r="BC49" i="26"/>
  <c r="BC49" i="25"/>
  <c r="BC49" i="24"/>
  <c r="BG48" i="26"/>
  <c r="BG48" i="25"/>
  <c r="BG48" i="24"/>
  <c r="BK47" i="26"/>
  <c r="BK47" i="25"/>
  <c r="BK47" i="24"/>
  <c r="BO46" i="26"/>
  <c r="BO46" i="25"/>
  <c r="BO46" i="24"/>
  <c r="BS45" i="26"/>
  <c r="BS45" i="25"/>
  <c r="BS45" i="24"/>
  <c r="G45" i="26"/>
  <c r="G45" i="25"/>
  <c r="G45" i="24"/>
  <c r="K44" i="26"/>
  <c r="K44" i="25"/>
  <c r="K44" i="24"/>
  <c r="O43" i="26"/>
  <c r="O43" i="25"/>
  <c r="O43" i="24"/>
  <c r="S42" i="26"/>
  <c r="S42" i="25"/>
  <c r="S42" i="24"/>
  <c r="W41" i="26"/>
  <c r="W41" i="25"/>
  <c r="W41" i="24"/>
  <c r="AA40" i="26"/>
  <c r="AA40" i="25"/>
  <c r="AA40" i="24"/>
  <c r="AE39" i="26"/>
  <c r="AE39" i="25"/>
  <c r="AE39" i="24"/>
  <c r="AI38" i="26"/>
  <c r="AI38" i="25"/>
  <c r="AI38" i="24"/>
  <c r="AM37" i="26"/>
  <c r="AM37" i="25"/>
  <c r="AM37" i="24"/>
  <c r="AQ36" i="26"/>
  <c r="AQ36" i="25"/>
  <c r="AQ36" i="24"/>
  <c r="N34" i="26"/>
  <c r="N34" i="25"/>
  <c r="N34" i="24"/>
  <c r="AD30" i="26"/>
  <c r="AD30" i="25"/>
  <c r="AD30" i="24"/>
  <c r="AT26" i="26"/>
  <c r="AT26" i="25"/>
  <c r="AT26" i="24"/>
  <c r="BJ22" i="26"/>
  <c r="BJ22" i="25"/>
  <c r="BJ22" i="24"/>
  <c r="J19" i="26"/>
  <c r="J19" i="25"/>
  <c r="J19" i="24"/>
  <c r="Z15" i="26"/>
  <c r="Z15" i="25"/>
  <c r="Z15" i="24"/>
  <c r="BD35" i="26"/>
  <c r="BD35" i="25"/>
  <c r="BD35" i="24"/>
  <c r="BH34" i="26"/>
  <c r="BH34" i="25"/>
  <c r="BH34" i="24"/>
  <c r="BL33" i="26"/>
  <c r="BL33" i="25"/>
  <c r="BL33" i="24"/>
  <c r="BP32" i="26"/>
  <c r="BP32" i="25"/>
  <c r="BP32" i="24"/>
  <c r="D32" i="26"/>
  <c r="D32" i="25"/>
  <c r="D32" i="24"/>
  <c r="H31" i="26"/>
  <c r="H31" i="25"/>
  <c r="H31" i="24"/>
  <c r="L30" i="26"/>
  <c r="L30" i="25"/>
  <c r="L30" i="24"/>
  <c r="P29" i="26"/>
  <c r="P29" i="25"/>
  <c r="P29" i="24"/>
  <c r="T28" i="26"/>
  <c r="T28" i="25"/>
  <c r="T28" i="24"/>
  <c r="X27" i="26"/>
  <c r="X27" i="25"/>
  <c r="X27" i="24"/>
  <c r="AB26" i="26"/>
  <c r="AB26" i="25"/>
  <c r="AB26" i="24"/>
  <c r="AF25" i="26"/>
  <c r="AF25" i="25"/>
  <c r="AF25" i="24"/>
  <c r="AJ24" i="26"/>
  <c r="AJ24" i="25"/>
  <c r="AJ24" i="24"/>
  <c r="AN23" i="26"/>
  <c r="AN23" i="25"/>
  <c r="AN23" i="24"/>
  <c r="AR22" i="26"/>
  <c r="AR22" i="25"/>
  <c r="AR22" i="24"/>
  <c r="AV21" i="26"/>
  <c r="AV21" i="25"/>
  <c r="AV21" i="24"/>
  <c r="AZ20" i="26"/>
  <c r="AZ20" i="25"/>
  <c r="AZ20" i="24"/>
  <c r="BD19" i="26"/>
  <c r="BD19" i="25"/>
  <c r="BD19" i="24"/>
  <c r="BH18" i="26"/>
  <c r="BH18" i="25"/>
  <c r="BH18" i="24"/>
  <c r="BL17" i="26"/>
  <c r="BL17" i="25"/>
  <c r="BL17" i="24"/>
  <c r="BP16" i="26"/>
  <c r="BP16" i="25"/>
  <c r="BP16" i="24"/>
  <c r="D16" i="26"/>
  <c r="D16" i="25"/>
  <c r="D16" i="24"/>
  <c r="H15" i="26"/>
  <c r="H15" i="25"/>
  <c r="H15" i="24"/>
  <c r="AQ11" i="26"/>
  <c r="AQ11" i="25"/>
  <c r="AQ11" i="24"/>
  <c r="BG7" i="26"/>
  <c r="BG7" i="25"/>
  <c r="BG7" i="24"/>
  <c r="BS35" i="26"/>
  <c r="BS35" i="25"/>
  <c r="BS35" i="24"/>
  <c r="G35" i="26"/>
  <c r="G35" i="25"/>
  <c r="G35" i="24"/>
  <c r="K34" i="26"/>
  <c r="K34" i="25"/>
  <c r="K34" i="24"/>
  <c r="O33" i="26"/>
  <c r="O33" i="25"/>
  <c r="O33" i="24"/>
  <c r="S32" i="26"/>
  <c r="S32" i="25"/>
  <c r="S32" i="24"/>
  <c r="W31" i="26"/>
  <c r="W31" i="25"/>
  <c r="W31" i="24"/>
  <c r="AA30" i="26"/>
  <c r="AA30" i="25"/>
  <c r="AA30" i="24"/>
  <c r="AE29" i="26"/>
  <c r="AE29" i="25"/>
  <c r="AE29" i="24"/>
  <c r="AI28" i="26"/>
  <c r="AI28" i="25"/>
  <c r="AI28" i="24"/>
  <c r="AM27" i="26"/>
  <c r="AM27" i="25"/>
  <c r="AM27" i="24"/>
  <c r="AQ26" i="26"/>
  <c r="AQ26" i="25"/>
  <c r="AQ26" i="24"/>
  <c r="AU25" i="26"/>
  <c r="AU25" i="25"/>
  <c r="AU25" i="24"/>
  <c r="AY24" i="26"/>
  <c r="AY24" i="25"/>
  <c r="AY24" i="24"/>
  <c r="BC23" i="26"/>
  <c r="BC23" i="25"/>
  <c r="BC23" i="24"/>
  <c r="BG22" i="26"/>
  <c r="BG22" i="25"/>
  <c r="BG22" i="24"/>
  <c r="BK21" i="26"/>
  <c r="BK21" i="25"/>
  <c r="BK21" i="24"/>
  <c r="BO20" i="26"/>
  <c r="BO20" i="25"/>
  <c r="BO20" i="24"/>
  <c r="BS19" i="26"/>
  <c r="BS19" i="25"/>
  <c r="BS19" i="24"/>
  <c r="G19" i="26"/>
  <c r="G19" i="25"/>
  <c r="G19" i="24"/>
  <c r="K18" i="26"/>
  <c r="K18" i="25"/>
  <c r="K18" i="24"/>
  <c r="O17" i="26"/>
  <c r="O17" i="25"/>
  <c r="O17" i="24"/>
  <c r="S16" i="26"/>
  <c r="S16" i="25"/>
  <c r="S16" i="24"/>
  <c r="W15" i="26"/>
  <c r="W15" i="25"/>
  <c r="W15" i="24"/>
  <c r="AF12" i="26"/>
  <c r="AF12" i="25"/>
  <c r="AF12" i="24"/>
  <c r="AV8" i="26"/>
  <c r="AV8" i="25"/>
  <c r="AV8" i="24"/>
  <c r="BR35" i="26"/>
  <c r="BR35" i="25"/>
  <c r="BR35" i="24"/>
  <c r="F35" i="26"/>
  <c r="F35" i="25"/>
  <c r="F35" i="24"/>
  <c r="J34" i="26"/>
  <c r="J34" i="25"/>
  <c r="J34" i="24"/>
  <c r="N33" i="26"/>
  <c r="N33" i="25"/>
  <c r="N33" i="24"/>
  <c r="R32" i="26"/>
  <c r="R32" i="25"/>
  <c r="R32" i="24"/>
  <c r="V31" i="26"/>
  <c r="V31" i="25"/>
  <c r="V31" i="24"/>
  <c r="Z30" i="26"/>
  <c r="Z30" i="25"/>
  <c r="Z30" i="24"/>
  <c r="AD29" i="26"/>
  <c r="AD29" i="25"/>
  <c r="AD29" i="24"/>
  <c r="AH28" i="26"/>
  <c r="AH28" i="25"/>
  <c r="AH28" i="24"/>
  <c r="AL27" i="26"/>
  <c r="AL27" i="25"/>
  <c r="AL27" i="24"/>
  <c r="AP26" i="26"/>
  <c r="AP26" i="25"/>
  <c r="AP26" i="24"/>
  <c r="AT25" i="26"/>
  <c r="AT25" i="25"/>
  <c r="AT25" i="24"/>
  <c r="AX24" i="26"/>
  <c r="AX24" i="25"/>
  <c r="AX24" i="24"/>
  <c r="BB23" i="26"/>
  <c r="BB23" i="25"/>
  <c r="BB23" i="24"/>
  <c r="BF22" i="26"/>
  <c r="BF22" i="25"/>
  <c r="BF22" i="24"/>
  <c r="BJ21" i="26"/>
  <c r="BJ21" i="25"/>
  <c r="BJ21" i="24"/>
  <c r="BN20" i="26"/>
  <c r="BN20" i="25"/>
  <c r="BN20" i="24"/>
  <c r="BR19" i="26"/>
  <c r="BR19" i="25"/>
  <c r="BR19" i="24"/>
  <c r="F19" i="26"/>
  <c r="F19" i="25"/>
  <c r="F19" i="24"/>
  <c r="J18" i="26"/>
  <c r="J18" i="25"/>
  <c r="J18" i="24"/>
  <c r="N17" i="26"/>
  <c r="N17" i="25"/>
  <c r="N17" i="24"/>
  <c r="R16" i="26"/>
  <c r="R16" i="25"/>
  <c r="R16" i="24"/>
  <c r="V15" i="26"/>
  <c r="V15" i="25"/>
  <c r="V15" i="24"/>
  <c r="AE12" i="26"/>
  <c r="AE12" i="25"/>
  <c r="AE12" i="24"/>
  <c r="AU8" i="26"/>
  <c r="AU8" i="25"/>
  <c r="AU8" i="24"/>
  <c r="Q36" i="26"/>
  <c r="Q36" i="25"/>
  <c r="Q36" i="24"/>
  <c r="U35" i="26"/>
  <c r="U35" i="25"/>
  <c r="U35" i="24"/>
  <c r="Y34" i="26"/>
  <c r="Y34" i="25"/>
  <c r="Y34" i="24"/>
  <c r="AC33" i="26"/>
  <c r="AC33" i="25"/>
  <c r="AC33" i="24"/>
  <c r="AG32" i="26"/>
  <c r="AG32" i="25"/>
  <c r="AG32" i="24"/>
  <c r="AK31" i="26"/>
  <c r="AK31" i="25"/>
  <c r="AK31" i="24"/>
  <c r="AO30" i="26"/>
  <c r="AO30" i="25"/>
  <c r="AO30" i="24"/>
  <c r="AS29" i="26"/>
  <c r="AS29" i="25"/>
  <c r="AS29" i="24"/>
  <c r="AW28" i="26"/>
  <c r="AW28" i="25"/>
  <c r="AW28" i="24"/>
  <c r="BA27" i="26"/>
  <c r="BA27" i="25"/>
  <c r="BA27" i="24"/>
  <c r="BE26" i="26"/>
  <c r="BE26" i="25"/>
  <c r="BE26" i="24"/>
  <c r="BI25" i="26"/>
  <c r="BI25" i="25"/>
  <c r="BI25" i="24"/>
  <c r="BM24" i="26"/>
  <c r="BM24" i="25"/>
  <c r="BM24" i="24"/>
  <c r="BQ23" i="26"/>
  <c r="BQ23" i="25"/>
  <c r="BQ23" i="24"/>
  <c r="E23" i="26"/>
  <c r="E23" i="25"/>
  <c r="E23" i="24"/>
  <c r="I22" i="26"/>
  <c r="I22" i="25"/>
  <c r="I22" i="24"/>
  <c r="M21" i="26"/>
  <c r="M21" i="25"/>
  <c r="M21" i="24"/>
  <c r="Q20" i="26"/>
  <c r="Q20" i="25"/>
  <c r="Q20" i="24"/>
  <c r="U19" i="26"/>
  <c r="U19" i="25"/>
  <c r="U19" i="24"/>
  <c r="Y18" i="26"/>
  <c r="Y18" i="25"/>
  <c r="Y18" i="24"/>
  <c r="AC17" i="26"/>
  <c r="AC17" i="25"/>
  <c r="AC17" i="24"/>
  <c r="AG16" i="26"/>
  <c r="AG16" i="25"/>
  <c r="AG16" i="24"/>
  <c r="AK15" i="26"/>
  <c r="AK15" i="25"/>
  <c r="AK15" i="24"/>
  <c r="T13" i="26"/>
  <c r="T13" i="25"/>
  <c r="T13" i="24"/>
  <c r="AJ9" i="26"/>
  <c r="AJ9" i="25"/>
  <c r="AJ9" i="24"/>
  <c r="AZ5" i="26"/>
  <c r="AZ5" i="25"/>
  <c r="AZ5" i="24"/>
  <c r="AZ74" i="13"/>
  <c r="T35" i="26"/>
  <c r="T35" i="25"/>
  <c r="T35" i="24"/>
  <c r="X34" i="26"/>
  <c r="X34" i="25"/>
  <c r="X34" i="24"/>
  <c r="AB33" i="26"/>
  <c r="AB33" i="25"/>
  <c r="AB33" i="24"/>
  <c r="AF32" i="26"/>
  <c r="AF32" i="25"/>
  <c r="AF32" i="24"/>
  <c r="AJ31" i="26"/>
  <c r="AJ31" i="25"/>
  <c r="AJ31" i="24"/>
  <c r="AN30" i="26"/>
  <c r="AN30" i="25"/>
  <c r="AN30" i="24"/>
  <c r="AR29" i="26"/>
  <c r="AR29" i="25"/>
  <c r="AR29" i="24"/>
  <c r="AV28" i="26"/>
  <c r="AV28" i="25"/>
  <c r="AV28" i="24"/>
  <c r="AZ27" i="26"/>
  <c r="AZ27" i="25"/>
  <c r="AZ27" i="24"/>
  <c r="BD26" i="26"/>
  <c r="BD26" i="25"/>
  <c r="BD26" i="24"/>
  <c r="BH25" i="26"/>
  <c r="BH25" i="25"/>
  <c r="BH25" i="24"/>
  <c r="BL24" i="26"/>
  <c r="BL24" i="25"/>
  <c r="BL24" i="24"/>
  <c r="BP23" i="26"/>
  <c r="BP23" i="25"/>
  <c r="BP23" i="24"/>
  <c r="D23" i="26"/>
  <c r="D23" i="25"/>
  <c r="D23" i="24"/>
  <c r="H22" i="26"/>
  <c r="H22" i="25"/>
  <c r="H22" i="24"/>
  <c r="L21" i="26"/>
  <c r="L21" i="25"/>
  <c r="L21" i="24"/>
  <c r="P20" i="26"/>
  <c r="P20" i="25"/>
  <c r="P20" i="24"/>
  <c r="T19" i="26"/>
  <c r="T19" i="25"/>
  <c r="T19" i="24"/>
  <c r="X18" i="26"/>
  <c r="X18" i="25"/>
  <c r="X18" i="24"/>
  <c r="AB17" i="26"/>
  <c r="AB17" i="25"/>
  <c r="AB17" i="24"/>
  <c r="AF16" i="26"/>
  <c r="AF16" i="25"/>
  <c r="AF16" i="24"/>
  <c r="AJ15" i="26"/>
  <c r="AJ15" i="25"/>
  <c r="AJ15" i="24"/>
  <c r="S13" i="26"/>
  <c r="S13" i="25"/>
  <c r="S13" i="24"/>
  <c r="AI9" i="26"/>
  <c r="AI9" i="25"/>
  <c r="AI9" i="24"/>
  <c r="AY5" i="26"/>
  <c r="AY5" i="25"/>
  <c r="AY5" i="24"/>
  <c r="AY74" i="13"/>
  <c r="AI35" i="26"/>
  <c r="AI35" i="25"/>
  <c r="AI35" i="24"/>
  <c r="AM34" i="26"/>
  <c r="AM34" i="25"/>
  <c r="AM34" i="24"/>
  <c r="AQ33" i="26"/>
  <c r="AQ33" i="25"/>
  <c r="AQ33" i="24"/>
  <c r="AU32" i="26"/>
  <c r="AU32" i="25"/>
  <c r="AU32" i="24"/>
  <c r="AY31" i="26"/>
  <c r="AY31" i="25"/>
  <c r="AY31" i="24"/>
  <c r="BC30" i="26"/>
  <c r="BC30" i="25"/>
  <c r="BC30" i="24"/>
  <c r="BG29" i="26"/>
  <c r="BG29" i="25"/>
  <c r="BG29" i="24"/>
  <c r="BK28" i="26"/>
  <c r="BK28" i="25"/>
  <c r="BK28" i="24"/>
  <c r="BO27" i="26"/>
  <c r="BO27" i="25"/>
  <c r="BO27" i="24"/>
  <c r="BS26" i="26"/>
  <c r="BS26" i="25"/>
  <c r="BS26" i="24"/>
  <c r="G26" i="26"/>
  <c r="G26" i="25"/>
  <c r="G26" i="24"/>
  <c r="K25" i="26"/>
  <c r="K25" i="25"/>
  <c r="K25" i="24"/>
  <c r="O24" i="26"/>
  <c r="O24" i="25"/>
  <c r="O24" i="24"/>
  <c r="S23" i="26"/>
  <c r="S23" i="25"/>
  <c r="S23" i="24"/>
  <c r="W22" i="26"/>
  <c r="W22" i="25"/>
  <c r="W22" i="24"/>
  <c r="AA21" i="26"/>
  <c r="AA21" i="25"/>
  <c r="AA21" i="24"/>
  <c r="AE20" i="26"/>
  <c r="AE20" i="25"/>
  <c r="AE20" i="24"/>
  <c r="AI19" i="26"/>
  <c r="AI19" i="25"/>
  <c r="AI19" i="24"/>
  <c r="AM18" i="26"/>
  <c r="AM18" i="25"/>
  <c r="AM18" i="24"/>
  <c r="AQ17" i="26"/>
  <c r="AQ17" i="25"/>
  <c r="AQ17" i="24"/>
  <c r="AU16" i="26"/>
  <c r="AU16" i="25"/>
  <c r="AU16" i="24"/>
  <c r="AY15" i="26"/>
  <c r="AY15" i="25"/>
  <c r="AY15" i="24"/>
  <c r="H14" i="26"/>
  <c r="H14" i="25"/>
  <c r="H14" i="24"/>
  <c r="X10" i="26"/>
  <c r="X10" i="25"/>
  <c r="X10" i="24"/>
  <c r="AN6" i="26"/>
  <c r="AN6" i="25"/>
  <c r="AN6" i="24"/>
  <c r="K5" i="23" a="1"/>
  <c r="D5" i="23" a="1"/>
  <c r="BV75" i="19"/>
  <c r="BW75" i="19"/>
  <c r="BG8" i="26"/>
  <c r="BG8" i="25"/>
  <c r="BG8" i="24"/>
  <c r="BI7" i="26"/>
  <c r="BI7" i="25"/>
  <c r="BI7" i="24"/>
  <c r="AD5" i="26"/>
  <c r="AD5" i="25"/>
  <c r="AD5" i="24"/>
  <c r="AD74" i="13"/>
  <c r="BN12" i="26"/>
  <c r="BN12" i="25"/>
  <c r="BN12" i="24"/>
  <c r="AQ10" i="26"/>
  <c r="AQ10" i="25"/>
  <c r="AQ10" i="24"/>
  <c r="L8" i="26"/>
  <c r="L8" i="25"/>
  <c r="L8" i="24"/>
  <c r="AW5" i="26"/>
  <c r="AW5" i="25"/>
  <c r="AW5" i="24"/>
  <c r="AW74" i="13"/>
  <c r="Q13" i="26"/>
  <c r="Q13" i="25"/>
  <c r="Q13" i="24"/>
  <c r="BB10" i="26"/>
  <c r="BB10" i="25"/>
  <c r="BB10" i="24"/>
  <c r="I8" i="26"/>
  <c r="I8" i="25"/>
  <c r="I8" i="24"/>
  <c r="AT5" i="26"/>
  <c r="AT5" i="25"/>
  <c r="AT5" i="24"/>
  <c r="AT74" i="13"/>
  <c r="N13" i="26"/>
  <c r="N13" i="25"/>
  <c r="N13" i="24"/>
  <c r="BG10" i="26"/>
  <c r="BG10" i="25"/>
  <c r="BG10" i="24"/>
  <c r="AB8" i="26"/>
  <c r="AB8" i="25"/>
  <c r="AB8" i="24"/>
  <c r="BM5" i="26"/>
  <c r="BM5" i="25"/>
  <c r="BM5" i="24"/>
  <c r="BM74" i="13"/>
  <c r="AG13" i="26"/>
  <c r="AG13" i="25"/>
  <c r="AG13" i="24"/>
  <c r="BR10" i="26"/>
  <c r="BR10" i="25"/>
  <c r="BR10" i="24"/>
  <c r="R10" i="26"/>
  <c r="R10" i="25"/>
  <c r="R10" i="24"/>
  <c r="AS8" i="26"/>
  <c r="AS8" i="25"/>
  <c r="AS8" i="24"/>
  <c r="M9" i="26"/>
  <c r="M9" i="25"/>
  <c r="M9" i="24"/>
  <c r="AX6" i="26"/>
  <c r="AX6" i="25"/>
  <c r="AX6" i="24"/>
  <c r="R14" i="26"/>
  <c r="R14" i="25"/>
  <c r="R14" i="24"/>
  <c r="BK11" i="26"/>
  <c r="BK11" i="25"/>
  <c r="BK11" i="24"/>
  <c r="AF9" i="26"/>
  <c r="AF9" i="25"/>
  <c r="AF9" i="24"/>
  <c r="BQ6" i="26"/>
  <c r="BQ6" i="25"/>
  <c r="BQ6" i="24"/>
  <c r="AK14" i="26"/>
  <c r="AK14" i="25"/>
  <c r="AK14" i="24"/>
  <c r="F12" i="26"/>
  <c r="F12" i="25"/>
  <c r="F12" i="24"/>
  <c r="AU11" i="26"/>
  <c r="AU11" i="25"/>
  <c r="AU11" i="24"/>
  <c r="BB12" i="26"/>
  <c r="BB12" i="25"/>
  <c r="BB12" i="24"/>
  <c r="I12" i="26"/>
  <c r="I12" i="25"/>
  <c r="I12" i="24"/>
  <c r="AT9" i="26"/>
  <c r="AT9" i="25"/>
  <c r="AT9" i="24"/>
  <c r="W7" i="26"/>
  <c r="W7" i="25"/>
  <c r="W7" i="24"/>
  <c r="BG14" i="26"/>
  <c r="BG14" i="25"/>
  <c r="BG14" i="24"/>
  <c r="AB12" i="26"/>
  <c r="AB12" i="25"/>
  <c r="AB12" i="24"/>
  <c r="BM9" i="26"/>
  <c r="BM9" i="25"/>
  <c r="BM9" i="24"/>
  <c r="AH7" i="26"/>
  <c r="AH7" i="25"/>
  <c r="AH7" i="24"/>
  <c r="BR14" i="26"/>
  <c r="BR14" i="25"/>
  <c r="BR14" i="24"/>
  <c r="BN9" i="26"/>
  <c r="BN9" i="25"/>
  <c r="BN9" i="24"/>
  <c r="U11" i="26"/>
  <c r="U11" i="25"/>
  <c r="U11" i="24"/>
  <c r="BF8" i="26"/>
  <c r="BF8" i="25"/>
  <c r="BF8" i="24"/>
  <c r="AI6" i="26"/>
  <c r="AI6" i="25"/>
  <c r="AI6" i="24"/>
  <c r="BS13" i="26"/>
  <c r="BS13" i="25"/>
  <c r="BS13" i="24"/>
  <c r="AN11" i="26"/>
  <c r="AN11" i="25"/>
  <c r="AN11" i="24"/>
  <c r="I9" i="26"/>
  <c r="I9" i="25"/>
  <c r="I9" i="24"/>
  <c r="AT6" i="26"/>
  <c r="AT6" i="25"/>
  <c r="AT6" i="24"/>
  <c r="N14" i="26"/>
  <c r="N14" i="25"/>
  <c r="N14" i="24"/>
  <c r="U14" i="26"/>
  <c r="U14" i="25"/>
  <c r="U14" i="24"/>
  <c r="AC11" i="26"/>
  <c r="AC11" i="25"/>
  <c r="AC11" i="24"/>
  <c r="BN8" i="26"/>
  <c r="BN8" i="25"/>
  <c r="BN8" i="24"/>
  <c r="AQ6" i="26"/>
  <c r="AQ6" i="25"/>
  <c r="AQ6" i="24"/>
  <c r="K14" i="26"/>
  <c r="K14" i="25"/>
  <c r="K14" i="24"/>
  <c r="AV11" i="26"/>
  <c r="AV11" i="25"/>
  <c r="AV11" i="24"/>
  <c r="Q9" i="26"/>
  <c r="Q9" i="25"/>
  <c r="Q9" i="24"/>
  <c r="BB6" i="26"/>
  <c r="BB6" i="25"/>
  <c r="BB6" i="24"/>
  <c r="V14" i="26"/>
  <c r="V14" i="25"/>
  <c r="V14" i="24"/>
  <c r="BH14" i="26"/>
  <c r="BH14" i="25"/>
  <c r="BH14" i="24"/>
  <c r="AK11" i="26"/>
  <c r="AK11" i="25"/>
  <c r="AK11" i="24"/>
  <c r="F9" i="26"/>
  <c r="F9" i="25"/>
  <c r="F9" i="24"/>
  <c r="AY6" i="26"/>
  <c r="AY6" i="25"/>
  <c r="AY6" i="24"/>
  <c r="S14" i="26"/>
  <c r="S14" i="25"/>
  <c r="S14" i="24"/>
  <c r="BD11" i="26"/>
  <c r="BD11" i="25"/>
  <c r="BD11" i="24"/>
  <c r="Y9" i="26"/>
  <c r="Y9" i="25"/>
  <c r="Y9" i="24"/>
  <c r="BJ6" i="26"/>
  <c r="BJ6" i="25"/>
  <c r="BJ6" i="24"/>
  <c r="AD14" i="26"/>
  <c r="AD14" i="25"/>
  <c r="AD14" i="24"/>
  <c r="K72" i="26"/>
  <c r="K72" i="25"/>
  <c r="K72" i="24"/>
  <c r="O71" i="26"/>
  <c r="O71" i="25"/>
  <c r="O71" i="24"/>
  <c r="S70" i="26"/>
  <c r="S70" i="25"/>
  <c r="S70" i="24"/>
  <c r="W69" i="26"/>
  <c r="W69" i="25"/>
  <c r="W69" i="24"/>
  <c r="AA68" i="26"/>
  <c r="AA68" i="25"/>
  <c r="AA68" i="24"/>
  <c r="J72" i="26"/>
  <c r="J72" i="25"/>
  <c r="J72" i="24"/>
  <c r="N71" i="26"/>
  <c r="N71" i="25"/>
  <c r="N71" i="24"/>
  <c r="R70" i="26"/>
  <c r="R70" i="25"/>
  <c r="R70" i="24"/>
  <c r="V69" i="26"/>
  <c r="V69" i="25"/>
  <c r="V69" i="24"/>
  <c r="Z68" i="26"/>
  <c r="Z68" i="25"/>
  <c r="Z68" i="24"/>
  <c r="I72" i="26"/>
  <c r="I72" i="25"/>
  <c r="I72" i="24"/>
  <c r="M71" i="26"/>
  <c r="M71" i="25"/>
  <c r="M71" i="24"/>
  <c r="Q70" i="26"/>
  <c r="Q70" i="25"/>
  <c r="Q70" i="24"/>
  <c r="U69" i="26"/>
  <c r="U69" i="25"/>
  <c r="U69" i="24"/>
  <c r="Y68" i="26"/>
  <c r="Y68" i="25"/>
  <c r="Y68" i="24"/>
  <c r="H72" i="26"/>
  <c r="H72" i="25"/>
  <c r="H72" i="24"/>
  <c r="L71" i="26"/>
  <c r="L71" i="25"/>
  <c r="L71" i="24"/>
  <c r="P70" i="26"/>
  <c r="P70" i="25"/>
  <c r="P70" i="24"/>
  <c r="T69" i="26"/>
  <c r="T69" i="25"/>
  <c r="T69" i="24"/>
  <c r="BS72" i="26"/>
  <c r="BS72" i="25"/>
  <c r="BS72" i="24"/>
  <c r="G72" i="26"/>
  <c r="G72" i="25"/>
  <c r="G72" i="24"/>
  <c r="K71" i="26"/>
  <c r="K71" i="25"/>
  <c r="K71" i="24"/>
  <c r="O70" i="26"/>
  <c r="O70" i="25"/>
  <c r="O70" i="24"/>
  <c r="S69" i="26"/>
  <c r="S69" i="25"/>
  <c r="S69" i="24"/>
  <c r="BR72" i="26"/>
  <c r="BR72" i="25"/>
  <c r="BR72" i="24"/>
  <c r="F72" i="26"/>
  <c r="F72" i="25"/>
  <c r="F72" i="24"/>
  <c r="J71" i="26"/>
  <c r="J71" i="25"/>
  <c r="J71" i="24"/>
  <c r="N70" i="26"/>
  <c r="N70" i="25"/>
  <c r="N70" i="24"/>
  <c r="R69" i="26"/>
  <c r="R69" i="25"/>
  <c r="R69" i="24"/>
  <c r="BQ72" i="26"/>
  <c r="BQ72" i="25"/>
  <c r="BQ72" i="24"/>
  <c r="E72" i="26"/>
  <c r="E72" i="25"/>
  <c r="E72" i="24"/>
  <c r="I71" i="26"/>
  <c r="I71" i="25"/>
  <c r="I71" i="24"/>
  <c r="M70" i="26"/>
  <c r="M70" i="25"/>
  <c r="M70" i="24"/>
  <c r="Q69" i="26"/>
  <c r="Q69" i="25"/>
  <c r="Q69" i="24"/>
  <c r="BP72" i="26"/>
  <c r="BP72" i="25"/>
  <c r="BP72" i="24"/>
  <c r="D72" i="26"/>
  <c r="D72" i="25"/>
  <c r="D72" i="24"/>
  <c r="H71" i="26"/>
  <c r="H71" i="25"/>
  <c r="H71" i="24"/>
  <c r="L70" i="26"/>
  <c r="L70" i="25"/>
  <c r="L70" i="24"/>
  <c r="P69" i="26"/>
  <c r="P69" i="25"/>
  <c r="P69" i="24"/>
  <c r="R68" i="26"/>
  <c r="R68" i="25"/>
  <c r="R68" i="24"/>
  <c r="V67" i="26"/>
  <c r="V67" i="25"/>
  <c r="V67" i="24"/>
  <c r="Z66" i="26"/>
  <c r="Z66" i="25"/>
  <c r="Z66" i="24"/>
  <c r="AD65" i="26"/>
  <c r="AD65" i="25"/>
  <c r="AD65" i="24"/>
  <c r="AH64" i="26"/>
  <c r="AH64" i="25"/>
  <c r="AH64" i="24"/>
  <c r="AL63" i="26"/>
  <c r="AL63" i="25"/>
  <c r="AL63" i="24"/>
  <c r="AP62" i="26"/>
  <c r="AP62" i="25"/>
  <c r="AP62" i="24"/>
  <c r="AT61" i="26"/>
  <c r="AT61" i="25"/>
  <c r="AT61" i="24"/>
  <c r="AX60" i="26"/>
  <c r="AX60" i="25"/>
  <c r="AX60" i="24"/>
  <c r="BB59" i="26"/>
  <c r="BB59" i="25"/>
  <c r="BB59" i="24"/>
  <c r="BF58" i="26"/>
  <c r="BF58" i="25"/>
  <c r="BF58" i="24"/>
  <c r="BJ57" i="26"/>
  <c r="BJ57" i="25"/>
  <c r="BJ57" i="24"/>
  <c r="BN56" i="26"/>
  <c r="BN56" i="25"/>
  <c r="BN56" i="24"/>
  <c r="BR55" i="26"/>
  <c r="BR55" i="25"/>
  <c r="BR55" i="24"/>
  <c r="F55" i="26"/>
  <c r="F55" i="25"/>
  <c r="F55" i="24"/>
  <c r="J54" i="26"/>
  <c r="J54" i="25"/>
  <c r="J54" i="24"/>
  <c r="N53" i="26"/>
  <c r="N53" i="25"/>
  <c r="N53" i="24"/>
  <c r="R52" i="26"/>
  <c r="R52" i="25"/>
  <c r="R52" i="24"/>
  <c r="V51" i="26"/>
  <c r="V51" i="25"/>
  <c r="V51" i="24"/>
  <c r="Z50" i="26"/>
  <c r="Z50" i="25"/>
  <c r="Z50" i="24"/>
  <c r="AD49" i="26"/>
  <c r="AD49" i="25"/>
  <c r="AD49" i="24"/>
  <c r="AH48" i="26"/>
  <c r="AH48" i="25"/>
  <c r="AH48" i="24"/>
  <c r="AL47" i="26"/>
  <c r="AL47" i="25"/>
  <c r="AL47" i="24"/>
  <c r="AP46" i="26"/>
  <c r="AP46" i="25"/>
  <c r="AP46" i="24"/>
  <c r="AT45" i="26"/>
  <c r="AT45" i="25"/>
  <c r="AT45" i="24"/>
  <c r="AX44" i="26"/>
  <c r="AX44" i="25"/>
  <c r="AX44" i="24"/>
  <c r="BB43" i="26"/>
  <c r="BB43" i="25"/>
  <c r="BB43" i="24"/>
  <c r="BF42" i="26"/>
  <c r="BF42" i="25"/>
  <c r="BF42" i="24"/>
  <c r="BJ41" i="26"/>
  <c r="BJ41" i="25"/>
  <c r="BJ41" i="24"/>
  <c r="BN40" i="26"/>
  <c r="BN40" i="25"/>
  <c r="BN40" i="24"/>
  <c r="BR39" i="26"/>
  <c r="BR39" i="25"/>
  <c r="BR39" i="24"/>
  <c r="F39" i="26"/>
  <c r="F39" i="25"/>
  <c r="F39" i="24"/>
  <c r="J38" i="26"/>
  <c r="J38" i="25"/>
  <c r="J38" i="24"/>
  <c r="N37" i="26"/>
  <c r="N37" i="25"/>
  <c r="N37" i="24"/>
  <c r="P36" i="26"/>
  <c r="P36" i="25"/>
  <c r="P36" i="24"/>
  <c r="BA32" i="26"/>
  <c r="BA32" i="25"/>
  <c r="BA32" i="24"/>
  <c r="BQ28" i="26"/>
  <c r="BQ28" i="25"/>
  <c r="BQ28" i="24"/>
  <c r="Q25" i="26"/>
  <c r="Q25" i="24"/>
  <c r="Q25" i="25"/>
  <c r="AG21" i="26"/>
  <c r="AG21" i="25"/>
  <c r="AG21" i="24"/>
  <c r="AW17" i="26"/>
  <c r="AW17" i="25"/>
  <c r="AW17" i="24"/>
  <c r="AV10" i="26"/>
  <c r="AV10" i="25"/>
  <c r="AV10" i="24"/>
  <c r="AS67" i="26"/>
  <c r="AS67" i="25"/>
  <c r="AS67" i="24"/>
  <c r="AW66" i="26"/>
  <c r="AW66" i="25"/>
  <c r="AW66" i="24"/>
  <c r="BA65" i="26"/>
  <c r="BA65" i="25"/>
  <c r="BA65" i="24"/>
  <c r="BE64" i="26"/>
  <c r="BE64" i="25"/>
  <c r="BE64" i="24"/>
  <c r="BI63" i="26"/>
  <c r="BI63" i="25"/>
  <c r="BI63" i="24"/>
  <c r="BM62" i="26"/>
  <c r="BM62" i="25"/>
  <c r="BM62" i="24"/>
  <c r="BQ61" i="26"/>
  <c r="BQ61" i="25"/>
  <c r="BQ61" i="24"/>
  <c r="E61" i="26"/>
  <c r="E61" i="25"/>
  <c r="E61" i="24"/>
  <c r="I60" i="26"/>
  <c r="I60" i="25"/>
  <c r="I60" i="24"/>
  <c r="M59" i="26"/>
  <c r="M59" i="25"/>
  <c r="M59" i="24"/>
  <c r="Q58" i="26"/>
  <c r="Q58" i="25"/>
  <c r="Q58" i="24"/>
  <c r="U57" i="26"/>
  <c r="U57" i="25"/>
  <c r="U57" i="24"/>
  <c r="Y56" i="26"/>
  <c r="Y56" i="25"/>
  <c r="Y56" i="24"/>
  <c r="AC55" i="26"/>
  <c r="AC55" i="25"/>
  <c r="AC55" i="24"/>
  <c r="AG54" i="26"/>
  <c r="AG54" i="25"/>
  <c r="AG54" i="24"/>
  <c r="AK53" i="26"/>
  <c r="AK53" i="25"/>
  <c r="AK53" i="24"/>
  <c r="AO52" i="26"/>
  <c r="AO52" i="25"/>
  <c r="AO52" i="24"/>
  <c r="AS51" i="26"/>
  <c r="AS51" i="25"/>
  <c r="AS51" i="24"/>
  <c r="AW50" i="26"/>
  <c r="AW50" i="25"/>
  <c r="AW50" i="24"/>
  <c r="BA49" i="26"/>
  <c r="BA49" i="25"/>
  <c r="BA49" i="24"/>
  <c r="BE48" i="26"/>
  <c r="BE48" i="25"/>
  <c r="BE48" i="24"/>
  <c r="BI47" i="26"/>
  <c r="BI47" i="25"/>
  <c r="BI47" i="24"/>
  <c r="BM46" i="26"/>
  <c r="BM46" i="25"/>
  <c r="BM46" i="24"/>
  <c r="BQ45" i="26"/>
  <c r="BQ45" i="25"/>
  <c r="BQ45" i="24"/>
  <c r="E45" i="26"/>
  <c r="E45" i="25"/>
  <c r="E45" i="24"/>
  <c r="I44" i="26"/>
  <c r="I44" i="25"/>
  <c r="I44" i="24"/>
  <c r="M43" i="26"/>
  <c r="M43" i="25"/>
  <c r="M43" i="24"/>
  <c r="Q42" i="26"/>
  <c r="Q42" i="25"/>
  <c r="Q42" i="24"/>
  <c r="U41" i="26"/>
  <c r="U41" i="25"/>
  <c r="U41" i="24"/>
  <c r="Y40" i="26"/>
  <c r="Y40" i="25"/>
  <c r="Y40" i="24"/>
  <c r="AC39" i="26"/>
  <c r="AC39" i="25"/>
  <c r="AC39" i="24"/>
  <c r="AG38" i="26"/>
  <c r="AG38" i="25"/>
  <c r="AG38" i="24"/>
  <c r="AK37" i="26"/>
  <c r="AK37" i="25"/>
  <c r="AK37" i="24"/>
  <c r="AO36" i="26"/>
  <c r="AO36" i="25"/>
  <c r="AO36" i="24"/>
  <c r="F34" i="26"/>
  <c r="F34" i="25"/>
  <c r="F34" i="24"/>
  <c r="V30" i="26"/>
  <c r="V30" i="25"/>
  <c r="V30" i="24"/>
  <c r="AL26" i="26"/>
  <c r="AL26" i="25"/>
  <c r="AL26" i="24"/>
  <c r="BB22" i="26"/>
  <c r="BB22" i="25"/>
  <c r="BB22" i="24"/>
  <c r="BR18" i="26"/>
  <c r="BR18" i="25"/>
  <c r="BR18" i="24"/>
  <c r="R15" i="26"/>
  <c r="R15" i="25"/>
  <c r="R15" i="24"/>
  <c r="H68" i="26"/>
  <c r="H68" i="25"/>
  <c r="H68" i="24"/>
  <c r="L67" i="26"/>
  <c r="L67" i="25"/>
  <c r="L67" i="24"/>
  <c r="P66" i="26"/>
  <c r="P66" i="25"/>
  <c r="P66" i="24"/>
  <c r="T65" i="26"/>
  <c r="T65" i="25"/>
  <c r="T65" i="24"/>
  <c r="X64" i="26"/>
  <c r="X64" i="25"/>
  <c r="X64" i="24"/>
  <c r="AB63" i="26"/>
  <c r="AB63" i="25"/>
  <c r="AB63" i="24"/>
  <c r="AF62" i="26"/>
  <c r="AF62" i="25"/>
  <c r="AF62" i="24"/>
  <c r="AJ61" i="26"/>
  <c r="AJ61" i="25"/>
  <c r="AJ61" i="24"/>
  <c r="AN60" i="26"/>
  <c r="AN60" i="25"/>
  <c r="AN60" i="24"/>
  <c r="AR59" i="26"/>
  <c r="AR59" i="25"/>
  <c r="AR59" i="24"/>
  <c r="AV58" i="26"/>
  <c r="AV58" i="25"/>
  <c r="AV58" i="24"/>
  <c r="AZ57" i="26"/>
  <c r="AZ57" i="25"/>
  <c r="AZ57" i="24"/>
  <c r="BD56" i="26"/>
  <c r="BD56" i="25"/>
  <c r="BD56" i="24"/>
  <c r="BH55" i="26"/>
  <c r="BH55" i="25"/>
  <c r="BH55" i="24"/>
  <c r="BL54" i="26"/>
  <c r="BL54" i="25"/>
  <c r="BL54" i="24"/>
  <c r="BP53" i="26"/>
  <c r="BP53" i="25"/>
  <c r="BP53" i="24"/>
  <c r="D53" i="26"/>
  <c r="D53" i="25"/>
  <c r="D53" i="24"/>
  <c r="H52" i="26"/>
  <c r="H52" i="25"/>
  <c r="H52" i="24"/>
  <c r="L51" i="26"/>
  <c r="L51" i="25"/>
  <c r="L51" i="24"/>
  <c r="P50" i="26"/>
  <c r="P50" i="25"/>
  <c r="P50" i="24"/>
  <c r="T49" i="26"/>
  <c r="T49" i="25"/>
  <c r="T49" i="24"/>
  <c r="X48" i="26"/>
  <c r="X48" i="25"/>
  <c r="X48" i="24"/>
  <c r="AB47" i="26"/>
  <c r="AB47" i="25"/>
  <c r="AB47" i="24"/>
  <c r="AF46" i="26"/>
  <c r="AF46" i="25"/>
  <c r="AF46" i="24"/>
  <c r="AJ45" i="26"/>
  <c r="AJ45" i="25"/>
  <c r="AJ45" i="24"/>
  <c r="AN44" i="26"/>
  <c r="AN44" i="25"/>
  <c r="AN44" i="24"/>
  <c r="AR43" i="26"/>
  <c r="AR43" i="25"/>
  <c r="AR43" i="24"/>
  <c r="AV42" i="26"/>
  <c r="AV42" i="25"/>
  <c r="AV42" i="24"/>
  <c r="AZ41" i="26"/>
  <c r="AZ41" i="25"/>
  <c r="AZ41" i="24"/>
  <c r="BD40" i="26"/>
  <c r="BD40" i="25"/>
  <c r="BD40" i="24"/>
  <c r="BH39" i="26"/>
  <c r="BH39" i="25"/>
  <c r="BH39" i="24"/>
  <c r="BL38" i="26"/>
  <c r="BL38" i="25"/>
  <c r="BL38" i="24"/>
  <c r="BP37" i="26"/>
  <c r="BP37" i="25"/>
  <c r="BP37" i="24"/>
  <c r="D37" i="26"/>
  <c r="D37" i="25"/>
  <c r="D37" i="24"/>
  <c r="BM35" i="26"/>
  <c r="BM35" i="25"/>
  <c r="BM35" i="24"/>
  <c r="M32" i="26"/>
  <c r="M32" i="24"/>
  <c r="M32" i="25"/>
  <c r="AC28" i="26"/>
  <c r="AC28" i="25"/>
  <c r="AC28" i="24"/>
  <c r="AS24" i="26"/>
  <c r="AS24" i="25"/>
  <c r="AS24" i="24"/>
  <c r="BI20" i="26"/>
  <c r="BI20" i="25"/>
  <c r="BI20" i="24"/>
  <c r="I17" i="26"/>
  <c r="I17" i="25"/>
  <c r="I17" i="24"/>
  <c r="X8" i="26"/>
  <c r="X8" i="25"/>
  <c r="X8" i="24"/>
  <c r="AQ67" i="26"/>
  <c r="AQ67" i="25"/>
  <c r="AQ67" i="24"/>
  <c r="AU66" i="26"/>
  <c r="AU66" i="25"/>
  <c r="AU66" i="24"/>
  <c r="AY65" i="26"/>
  <c r="AY65" i="25"/>
  <c r="AY65" i="24"/>
  <c r="BC64" i="26"/>
  <c r="BC64" i="25"/>
  <c r="BC64" i="24"/>
  <c r="BG63" i="26"/>
  <c r="BG63" i="25"/>
  <c r="BG63" i="24"/>
  <c r="BK62" i="26"/>
  <c r="BK62" i="25"/>
  <c r="BK62" i="24"/>
  <c r="BO61" i="26"/>
  <c r="BO61" i="25"/>
  <c r="BO61" i="24"/>
  <c r="BS60" i="26"/>
  <c r="BS60" i="25"/>
  <c r="BS60" i="24"/>
  <c r="G60" i="26"/>
  <c r="G60" i="25"/>
  <c r="G60" i="24"/>
  <c r="K59" i="26"/>
  <c r="K59" i="25"/>
  <c r="K59" i="24"/>
  <c r="O58" i="26"/>
  <c r="O58" i="25"/>
  <c r="O58" i="24"/>
  <c r="S57" i="26"/>
  <c r="S57" i="25"/>
  <c r="S57" i="24"/>
  <c r="W56" i="26"/>
  <c r="W56" i="25"/>
  <c r="W56" i="24"/>
  <c r="AA55" i="26"/>
  <c r="AA55" i="25"/>
  <c r="AA55" i="24"/>
  <c r="AE54" i="26"/>
  <c r="AE54" i="25"/>
  <c r="AE54" i="24"/>
  <c r="AI53" i="26"/>
  <c r="AI53" i="25"/>
  <c r="AI53" i="24"/>
  <c r="AM52" i="26"/>
  <c r="AM52" i="25"/>
  <c r="AM52" i="24"/>
  <c r="AQ51" i="26"/>
  <c r="AQ51" i="25"/>
  <c r="AQ51" i="24"/>
  <c r="AU50" i="26"/>
  <c r="AU50" i="25"/>
  <c r="AU50" i="24"/>
  <c r="AY49" i="26"/>
  <c r="AY49" i="25"/>
  <c r="AY49" i="24"/>
  <c r="BC48" i="26"/>
  <c r="BC48" i="25"/>
  <c r="BC48" i="24"/>
  <c r="BG47" i="26"/>
  <c r="BG47" i="25"/>
  <c r="BG47" i="24"/>
  <c r="BK46" i="26"/>
  <c r="BK46" i="25"/>
  <c r="BK46" i="24"/>
  <c r="BO45" i="26"/>
  <c r="BO45" i="25"/>
  <c r="BO45" i="24"/>
  <c r="BS44" i="26"/>
  <c r="BS44" i="25"/>
  <c r="BS44" i="24"/>
  <c r="G44" i="26"/>
  <c r="G44" i="25"/>
  <c r="G44" i="24"/>
  <c r="K43" i="26"/>
  <c r="K43" i="25"/>
  <c r="K43" i="24"/>
  <c r="O42" i="26"/>
  <c r="O42" i="25"/>
  <c r="O42" i="24"/>
  <c r="S41" i="26"/>
  <c r="S41" i="25"/>
  <c r="S41" i="24"/>
  <c r="W40" i="26"/>
  <c r="W40" i="25"/>
  <c r="W40" i="24"/>
  <c r="AA39" i="26"/>
  <c r="AA39" i="25"/>
  <c r="AA39" i="24"/>
  <c r="AE38" i="26"/>
  <c r="AE38" i="25"/>
  <c r="AE38" i="24"/>
  <c r="AI37" i="26"/>
  <c r="AI37" i="25"/>
  <c r="AI37" i="24"/>
  <c r="AM36" i="26"/>
  <c r="AM36" i="25"/>
  <c r="AM36" i="24"/>
  <c r="BN33" i="26"/>
  <c r="BN33" i="25"/>
  <c r="BN33" i="24"/>
  <c r="N30" i="26"/>
  <c r="N30" i="25"/>
  <c r="N30" i="24"/>
  <c r="AD26" i="26"/>
  <c r="AD26" i="25"/>
  <c r="AD26" i="24"/>
  <c r="AT22" i="26"/>
  <c r="AT22" i="25"/>
  <c r="AT22" i="24"/>
  <c r="BJ18" i="26"/>
  <c r="BJ18" i="25"/>
  <c r="BJ18" i="24"/>
  <c r="J15" i="26"/>
  <c r="J15" i="25"/>
  <c r="J15" i="24"/>
  <c r="F68" i="26"/>
  <c r="F68" i="25"/>
  <c r="F68" i="24"/>
  <c r="J67" i="26"/>
  <c r="J67" i="25"/>
  <c r="J67" i="24"/>
  <c r="N66" i="26"/>
  <c r="N66" i="25"/>
  <c r="N66" i="24"/>
  <c r="R65" i="26"/>
  <c r="R65" i="25"/>
  <c r="R65" i="24"/>
  <c r="V64" i="26"/>
  <c r="V64" i="25"/>
  <c r="V64" i="24"/>
  <c r="Z63" i="26"/>
  <c r="Z63" i="25"/>
  <c r="Z63" i="24"/>
  <c r="AD62" i="26"/>
  <c r="AD62" i="25"/>
  <c r="AD62" i="24"/>
  <c r="AH61" i="26"/>
  <c r="AH61" i="25"/>
  <c r="AH61" i="24"/>
  <c r="AL60" i="26"/>
  <c r="AL60" i="25"/>
  <c r="AL60" i="24"/>
  <c r="AP59" i="26"/>
  <c r="AP59" i="25"/>
  <c r="AP59" i="24"/>
  <c r="AT58" i="26"/>
  <c r="AT58" i="25"/>
  <c r="AT58" i="24"/>
  <c r="AX57" i="26"/>
  <c r="AX57" i="25"/>
  <c r="AX57" i="24"/>
  <c r="BB56" i="26"/>
  <c r="BB56" i="25"/>
  <c r="BB56" i="24"/>
  <c r="BF55" i="26"/>
  <c r="BF55" i="25"/>
  <c r="BF55" i="24"/>
  <c r="BJ54" i="26"/>
  <c r="BJ54" i="25"/>
  <c r="BJ54" i="24"/>
  <c r="BN53" i="26"/>
  <c r="BN53" i="25"/>
  <c r="BN53" i="24"/>
  <c r="BR52" i="26"/>
  <c r="BR52" i="25"/>
  <c r="BR52" i="24"/>
  <c r="F52" i="26"/>
  <c r="F52" i="25"/>
  <c r="F52" i="24"/>
  <c r="J51" i="26"/>
  <c r="J51" i="25"/>
  <c r="J51" i="24"/>
  <c r="N50" i="26"/>
  <c r="N50" i="25"/>
  <c r="N50" i="24"/>
  <c r="R49" i="26"/>
  <c r="R49" i="25"/>
  <c r="R49" i="24"/>
  <c r="V48" i="26"/>
  <c r="V48" i="25"/>
  <c r="V48" i="24"/>
  <c r="Z47" i="26"/>
  <c r="Z47" i="25"/>
  <c r="Z47" i="24"/>
  <c r="AD46" i="26"/>
  <c r="AD46" i="25"/>
  <c r="AD46" i="24"/>
  <c r="AH45" i="26"/>
  <c r="AH45" i="25"/>
  <c r="AH45" i="24"/>
  <c r="AL44" i="26"/>
  <c r="AL44" i="25"/>
  <c r="AL44" i="24"/>
  <c r="AP43" i="26"/>
  <c r="AP43" i="25"/>
  <c r="AP43" i="24"/>
  <c r="AT42" i="26"/>
  <c r="AT42" i="25"/>
  <c r="AT42" i="24"/>
  <c r="AX41" i="26"/>
  <c r="AX41" i="25"/>
  <c r="AX41" i="24"/>
  <c r="BB40" i="26"/>
  <c r="BB40" i="25"/>
  <c r="BB40" i="24"/>
  <c r="BF39" i="26"/>
  <c r="BF39" i="25"/>
  <c r="BF39" i="24"/>
  <c r="BJ38" i="26"/>
  <c r="BJ38" i="25"/>
  <c r="BJ38" i="24"/>
  <c r="BN37" i="26"/>
  <c r="BN37" i="25"/>
  <c r="BN37" i="24"/>
  <c r="BR36" i="26"/>
  <c r="BR36" i="25"/>
  <c r="BR36" i="24"/>
  <c r="BE35" i="26"/>
  <c r="BE35" i="25"/>
  <c r="BE35" i="24"/>
  <c r="E32" i="26"/>
  <c r="E32" i="25"/>
  <c r="E32" i="24"/>
  <c r="U28" i="26"/>
  <c r="U28" i="25"/>
  <c r="U28" i="24"/>
  <c r="AK24" i="26"/>
  <c r="AK24" i="25"/>
  <c r="AK24" i="24"/>
  <c r="BA20" i="26"/>
  <c r="BA20" i="25"/>
  <c r="BA20" i="24"/>
  <c r="BQ16" i="26"/>
  <c r="BQ16" i="25"/>
  <c r="BQ16" i="24"/>
  <c r="BH7" i="26"/>
  <c r="BH7" i="25"/>
  <c r="BH7" i="24"/>
  <c r="AO67" i="26"/>
  <c r="AO67" i="25"/>
  <c r="AO67" i="24"/>
  <c r="AS66" i="26"/>
  <c r="AS66" i="25"/>
  <c r="AS66" i="24"/>
  <c r="AW65" i="26"/>
  <c r="AW65" i="25"/>
  <c r="AW65" i="24"/>
  <c r="BA64" i="26"/>
  <c r="BA64" i="25"/>
  <c r="BA64" i="24"/>
  <c r="BE63" i="26"/>
  <c r="BE63" i="25"/>
  <c r="BE63" i="24"/>
  <c r="BI62" i="26"/>
  <c r="BI62" i="25"/>
  <c r="BI62" i="24"/>
  <c r="BM61" i="26"/>
  <c r="BM61" i="25"/>
  <c r="BM61" i="24"/>
  <c r="BQ60" i="26"/>
  <c r="BQ60" i="25"/>
  <c r="BQ60" i="24"/>
  <c r="E60" i="26"/>
  <c r="E60" i="25"/>
  <c r="E60" i="24"/>
  <c r="I59" i="26"/>
  <c r="I59" i="25"/>
  <c r="I59" i="24"/>
  <c r="M58" i="26"/>
  <c r="M58" i="25"/>
  <c r="M58" i="24"/>
  <c r="Q57" i="26"/>
  <c r="Q57" i="25"/>
  <c r="Q57" i="24"/>
  <c r="U56" i="26"/>
  <c r="U56" i="25"/>
  <c r="U56" i="24"/>
  <c r="Y55" i="26"/>
  <c r="Y55" i="25"/>
  <c r="Y55" i="24"/>
  <c r="AC54" i="26"/>
  <c r="AC54" i="25"/>
  <c r="AC54" i="24"/>
  <c r="AG53" i="26"/>
  <c r="AG53" i="25"/>
  <c r="AG53" i="24"/>
  <c r="AK52" i="26"/>
  <c r="AK52" i="25"/>
  <c r="AK52" i="24"/>
  <c r="AO51" i="26"/>
  <c r="AO51" i="25"/>
  <c r="AO51" i="24"/>
  <c r="AS50" i="26"/>
  <c r="AS50" i="25"/>
  <c r="AS50" i="24"/>
  <c r="AW49" i="26"/>
  <c r="AW49" i="25"/>
  <c r="AW49" i="24"/>
  <c r="BA48" i="26"/>
  <c r="BA48" i="25"/>
  <c r="BA48" i="24"/>
  <c r="BE47" i="26"/>
  <c r="BE47" i="25"/>
  <c r="BE47" i="24"/>
  <c r="BI46" i="26"/>
  <c r="BI46" i="25"/>
  <c r="BI46" i="24"/>
  <c r="BM45" i="26"/>
  <c r="BM45" i="25"/>
  <c r="BM45" i="24"/>
  <c r="BQ44" i="26"/>
  <c r="BQ44" i="25"/>
  <c r="BQ44" i="24"/>
  <c r="E44" i="26"/>
  <c r="E44" i="25"/>
  <c r="E44" i="24"/>
  <c r="I43" i="26"/>
  <c r="I43" i="25"/>
  <c r="I43" i="24"/>
  <c r="M42" i="26"/>
  <c r="M42" i="25"/>
  <c r="M42" i="24"/>
  <c r="Q41" i="26"/>
  <c r="Q41" i="25"/>
  <c r="Q41" i="24"/>
  <c r="U40" i="26"/>
  <c r="U40" i="25"/>
  <c r="U40" i="24"/>
  <c r="Y39" i="26"/>
  <c r="Y39" i="25"/>
  <c r="Y39" i="24"/>
  <c r="AC38" i="26"/>
  <c r="AC38" i="25"/>
  <c r="AC38" i="24"/>
  <c r="AG37" i="26"/>
  <c r="AG37" i="25"/>
  <c r="AG37" i="24"/>
  <c r="AK36" i="26"/>
  <c r="AK36" i="25"/>
  <c r="AK36" i="24"/>
  <c r="BF33" i="26"/>
  <c r="BF33" i="25"/>
  <c r="BF33" i="24"/>
  <c r="F30" i="26"/>
  <c r="F30" i="25"/>
  <c r="F30" i="24"/>
  <c r="V26" i="26"/>
  <c r="V26" i="25"/>
  <c r="V26" i="24"/>
  <c r="AL22" i="26"/>
  <c r="AL22" i="25"/>
  <c r="AL22" i="24"/>
  <c r="BB18" i="26"/>
  <c r="BB18" i="25"/>
  <c r="BB18" i="24"/>
  <c r="BN14" i="26"/>
  <c r="BN14" i="25"/>
  <c r="BN14" i="24"/>
  <c r="D68" i="26"/>
  <c r="D68" i="25"/>
  <c r="D68" i="24"/>
  <c r="H67" i="26"/>
  <c r="H67" i="25"/>
  <c r="H67" i="24"/>
  <c r="L66" i="26"/>
  <c r="L66" i="25"/>
  <c r="L66" i="24"/>
  <c r="P65" i="26"/>
  <c r="P65" i="25"/>
  <c r="P65" i="24"/>
  <c r="T64" i="26"/>
  <c r="T64" i="25"/>
  <c r="T64" i="24"/>
  <c r="X63" i="26"/>
  <c r="X63" i="25"/>
  <c r="X63" i="24"/>
  <c r="AB62" i="26"/>
  <c r="AB62" i="25"/>
  <c r="AB62" i="24"/>
  <c r="AF61" i="26"/>
  <c r="AF61" i="25"/>
  <c r="AF61" i="24"/>
  <c r="AJ60" i="26"/>
  <c r="AJ60" i="25"/>
  <c r="AJ60" i="24"/>
  <c r="AN59" i="26"/>
  <c r="AN59" i="25"/>
  <c r="AN59" i="24"/>
  <c r="AR58" i="26"/>
  <c r="AR58" i="25"/>
  <c r="AR58" i="24"/>
  <c r="AV57" i="26"/>
  <c r="AV57" i="25"/>
  <c r="AV57" i="24"/>
  <c r="AZ56" i="26"/>
  <c r="AZ56" i="25"/>
  <c r="AZ56" i="24"/>
  <c r="BD55" i="26"/>
  <c r="BD55" i="25"/>
  <c r="BD55" i="24"/>
  <c r="BH54" i="26"/>
  <c r="BH54" i="25"/>
  <c r="BH54" i="24"/>
  <c r="BL53" i="26"/>
  <c r="BL53" i="25"/>
  <c r="BL53" i="24"/>
  <c r="BP52" i="26"/>
  <c r="BP52" i="25"/>
  <c r="BP52" i="24"/>
  <c r="D52" i="26"/>
  <c r="D52" i="25"/>
  <c r="D52" i="24"/>
  <c r="H51" i="26"/>
  <c r="H51" i="25"/>
  <c r="H51" i="24"/>
  <c r="L50" i="26"/>
  <c r="L50" i="25"/>
  <c r="L50" i="24"/>
  <c r="P49" i="26"/>
  <c r="P49" i="25"/>
  <c r="P49" i="24"/>
  <c r="T48" i="26"/>
  <c r="T48" i="25"/>
  <c r="T48" i="24"/>
  <c r="X47" i="26"/>
  <c r="X47" i="25"/>
  <c r="X47" i="24"/>
  <c r="AB46" i="26"/>
  <c r="AB46" i="25"/>
  <c r="AB46" i="24"/>
  <c r="AF45" i="26"/>
  <c r="AF45" i="25"/>
  <c r="AF45" i="24"/>
  <c r="AJ44" i="26"/>
  <c r="AJ44" i="25"/>
  <c r="AJ44" i="24"/>
  <c r="AN43" i="26"/>
  <c r="AN43" i="25"/>
  <c r="AN43" i="24"/>
  <c r="AR42" i="26"/>
  <c r="AR42" i="25"/>
  <c r="AR42" i="24"/>
  <c r="AV41" i="26"/>
  <c r="AV41" i="25"/>
  <c r="AV41" i="24"/>
  <c r="AZ40" i="26"/>
  <c r="AZ40" i="25"/>
  <c r="AZ40" i="24"/>
  <c r="BD39" i="26"/>
  <c r="BD39" i="25"/>
  <c r="BD39" i="24"/>
  <c r="BH38" i="26"/>
  <c r="BH38" i="25"/>
  <c r="BH38" i="24"/>
  <c r="BL37" i="26"/>
  <c r="BL37" i="25"/>
  <c r="BL37" i="24"/>
  <c r="BP36" i="26"/>
  <c r="BP36" i="25"/>
  <c r="BP36" i="24"/>
  <c r="AW35" i="26"/>
  <c r="AW35" i="25"/>
  <c r="AW35" i="24"/>
  <c r="BM31" i="26"/>
  <c r="BM31" i="25"/>
  <c r="BM31" i="24"/>
  <c r="M28" i="26"/>
  <c r="M28" i="25"/>
  <c r="M28" i="24"/>
  <c r="AC24" i="26"/>
  <c r="AC24" i="25"/>
  <c r="AC24" i="24"/>
  <c r="AS20" i="26"/>
  <c r="AS20" i="25"/>
  <c r="AS20" i="24"/>
  <c r="BI16" i="26"/>
  <c r="BI16" i="25"/>
  <c r="BI16" i="24"/>
  <c r="AB7" i="26"/>
  <c r="AB7" i="25"/>
  <c r="AB7" i="24"/>
  <c r="AM67" i="26"/>
  <c r="AM67" i="25"/>
  <c r="AM67" i="24"/>
  <c r="AQ66" i="26"/>
  <c r="AQ66" i="25"/>
  <c r="AQ66" i="24"/>
  <c r="AU65" i="26"/>
  <c r="AU65" i="25"/>
  <c r="AU65" i="24"/>
  <c r="AY64" i="26"/>
  <c r="AY64" i="25"/>
  <c r="AY64" i="24"/>
  <c r="BC63" i="26"/>
  <c r="BC63" i="25"/>
  <c r="BC63" i="24"/>
  <c r="BG62" i="26"/>
  <c r="BG62" i="25"/>
  <c r="BG62" i="24"/>
  <c r="BK61" i="26"/>
  <c r="BK61" i="25"/>
  <c r="BK61" i="24"/>
  <c r="BO60" i="26"/>
  <c r="BO60" i="25"/>
  <c r="BO60" i="24"/>
  <c r="BS59" i="26"/>
  <c r="BS59" i="25"/>
  <c r="BS59" i="24"/>
  <c r="G59" i="26"/>
  <c r="G59" i="25"/>
  <c r="G59" i="24"/>
  <c r="K58" i="26"/>
  <c r="K58" i="25"/>
  <c r="K58" i="24"/>
  <c r="O57" i="26"/>
  <c r="O57" i="25"/>
  <c r="O57" i="24"/>
  <c r="S56" i="26"/>
  <c r="S56" i="25"/>
  <c r="S56" i="24"/>
  <c r="W55" i="26"/>
  <c r="W55" i="25"/>
  <c r="W55" i="24"/>
  <c r="AA54" i="26"/>
  <c r="AA54" i="25"/>
  <c r="AA54" i="24"/>
  <c r="AE53" i="26"/>
  <c r="AE53" i="25"/>
  <c r="AE53" i="24"/>
  <c r="AI52" i="26"/>
  <c r="AI52" i="25"/>
  <c r="AI52" i="24"/>
  <c r="AM51" i="26"/>
  <c r="AM51" i="25"/>
  <c r="AM51" i="24"/>
  <c r="AQ50" i="26"/>
  <c r="AQ50" i="25"/>
  <c r="AQ50" i="24"/>
  <c r="AU49" i="26"/>
  <c r="AU49" i="25"/>
  <c r="AU49" i="24"/>
  <c r="AY48" i="26"/>
  <c r="AY48" i="25"/>
  <c r="AY48" i="24"/>
  <c r="BC47" i="26"/>
  <c r="BC47" i="25"/>
  <c r="BC47" i="24"/>
  <c r="BG46" i="26"/>
  <c r="BG46" i="25"/>
  <c r="BG46" i="24"/>
  <c r="BK45" i="26"/>
  <c r="BK45" i="25"/>
  <c r="BK45" i="24"/>
  <c r="BO44" i="26"/>
  <c r="BO44" i="25"/>
  <c r="BO44" i="24"/>
  <c r="BS43" i="26"/>
  <c r="BS43" i="25"/>
  <c r="BS43" i="24"/>
  <c r="G43" i="26"/>
  <c r="G43" i="25"/>
  <c r="G43" i="24"/>
  <c r="K42" i="26"/>
  <c r="K42" i="25"/>
  <c r="K42" i="24"/>
  <c r="O41" i="26"/>
  <c r="O41" i="25"/>
  <c r="O41" i="24"/>
  <c r="S40" i="26"/>
  <c r="S40" i="25"/>
  <c r="S40" i="24"/>
  <c r="W39" i="26"/>
  <c r="W39" i="25"/>
  <c r="W39" i="24"/>
  <c r="AA38" i="26"/>
  <c r="AA38" i="25"/>
  <c r="AA38" i="24"/>
  <c r="AE37" i="26"/>
  <c r="AE37" i="25"/>
  <c r="AE37" i="24"/>
  <c r="AI36" i="26"/>
  <c r="AI36" i="25"/>
  <c r="AI36" i="24"/>
  <c r="AX33" i="26"/>
  <c r="AX33" i="25"/>
  <c r="AX33" i="24"/>
  <c r="BN29" i="26"/>
  <c r="BN29" i="25"/>
  <c r="BN29" i="24"/>
  <c r="N26" i="26"/>
  <c r="N26" i="25"/>
  <c r="N26" i="24"/>
  <c r="AD22" i="26"/>
  <c r="AD22" i="25"/>
  <c r="AD22" i="24"/>
  <c r="AT18" i="26"/>
  <c r="AT18" i="25"/>
  <c r="AT18" i="24"/>
  <c r="AM14" i="26"/>
  <c r="AM14" i="25"/>
  <c r="AM14" i="24"/>
  <c r="AV35" i="26"/>
  <c r="AV35" i="25"/>
  <c r="AV35" i="24"/>
  <c r="AZ34" i="26"/>
  <c r="AZ34" i="25"/>
  <c r="AZ34" i="24"/>
  <c r="BD33" i="26"/>
  <c r="BD33" i="25"/>
  <c r="BD33" i="24"/>
  <c r="BH32" i="26"/>
  <c r="BH32" i="25"/>
  <c r="BH32" i="24"/>
  <c r="BL31" i="26"/>
  <c r="BL31" i="25"/>
  <c r="BL31" i="24"/>
  <c r="BP30" i="26"/>
  <c r="BP30" i="25"/>
  <c r="BP30" i="24"/>
  <c r="D30" i="26"/>
  <c r="D30" i="25"/>
  <c r="D30" i="24"/>
  <c r="H29" i="26"/>
  <c r="H29" i="25"/>
  <c r="H29" i="24"/>
  <c r="L28" i="26"/>
  <c r="L28" i="25"/>
  <c r="L28" i="24"/>
  <c r="P27" i="26"/>
  <c r="P27" i="25"/>
  <c r="P27" i="24"/>
  <c r="T26" i="26"/>
  <c r="T26" i="25"/>
  <c r="T26" i="24"/>
  <c r="X25" i="26"/>
  <c r="X25" i="25"/>
  <c r="X25" i="24"/>
  <c r="AB24" i="26"/>
  <c r="AB24" i="25"/>
  <c r="AB24" i="24"/>
  <c r="AF23" i="26"/>
  <c r="AF23" i="25"/>
  <c r="AF23" i="24"/>
  <c r="AJ22" i="26"/>
  <c r="AJ22" i="25"/>
  <c r="AJ22" i="24"/>
  <c r="AN21" i="26"/>
  <c r="AN21" i="25"/>
  <c r="AN21" i="24"/>
  <c r="AR20" i="26"/>
  <c r="AR20" i="25"/>
  <c r="AR20" i="24"/>
  <c r="AV19" i="26"/>
  <c r="AV19" i="25"/>
  <c r="AV19" i="24"/>
  <c r="AZ18" i="26"/>
  <c r="AZ18" i="25"/>
  <c r="AZ18" i="24"/>
  <c r="BD17" i="26"/>
  <c r="BD17" i="25"/>
  <c r="BD17" i="24"/>
  <c r="BH16" i="26"/>
  <c r="BH16" i="25"/>
  <c r="BH16" i="24"/>
  <c r="BL15" i="26"/>
  <c r="BL15" i="25"/>
  <c r="BL15" i="24"/>
  <c r="BK14" i="26"/>
  <c r="BK14" i="25"/>
  <c r="BK14" i="24"/>
  <c r="K11" i="26"/>
  <c r="K11" i="25"/>
  <c r="K11" i="24"/>
  <c r="AA7" i="26"/>
  <c r="AA7" i="25"/>
  <c r="AA7" i="24"/>
  <c r="BK35" i="26"/>
  <c r="BK35" i="25"/>
  <c r="BK35" i="24"/>
  <c r="BO34" i="26"/>
  <c r="BO34" i="25"/>
  <c r="BO34" i="24"/>
  <c r="BS33" i="26"/>
  <c r="BS33" i="25"/>
  <c r="BS33" i="24"/>
  <c r="G33" i="26"/>
  <c r="G33" i="25"/>
  <c r="G33" i="24"/>
  <c r="K32" i="26"/>
  <c r="K32" i="25"/>
  <c r="K32" i="24"/>
  <c r="O31" i="26"/>
  <c r="O31" i="25"/>
  <c r="O31" i="24"/>
  <c r="S30" i="26"/>
  <c r="S30" i="25"/>
  <c r="S30" i="24"/>
  <c r="W29" i="26"/>
  <c r="W29" i="25"/>
  <c r="W29" i="24"/>
  <c r="AA28" i="26"/>
  <c r="AA28" i="25"/>
  <c r="AA28" i="24"/>
  <c r="AE27" i="26"/>
  <c r="AE27" i="25"/>
  <c r="AE27" i="24"/>
  <c r="AI26" i="26"/>
  <c r="AI26" i="25"/>
  <c r="AI26" i="24"/>
  <c r="AM25" i="26"/>
  <c r="AM25" i="25"/>
  <c r="AM25" i="24"/>
  <c r="AQ24" i="26"/>
  <c r="AQ24" i="25"/>
  <c r="AQ24" i="24"/>
  <c r="AU23" i="26"/>
  <c r="AU23" i="25"/>
  <c r="AU23" i="24"/>
  <c r="AY22" i="26"/>
  <c r="AY22" i="25"/>
  <c r="AY22" i="24"/>
  <c r="BC21" i="26"/>
  <c r="BC21" i="25"/>
  <c r="BC21" i="24"/>
  <c r="BG20" i="26"/>
  <c r="BG20" i="25"/>
  <c r="BG20" i="24"/>
  <c r="BK19" i="26"/>
  <c r="BK19" i="25"/>
  <c r="BK19" i="24"/>
  <c r="BO18" i="26"/>
  <c r="BO18" i="25"/>
  <c r="BO18" i="24"/>
  <c r="BS17" i="26"/>
  <c r="BS17" i="25"/>
  <c r="BS17" i="24"/>
  <c r="G17" i="26"/>
  <c r="G17" i="25"/>
  <c r="G17" i="24"/>
  <c r="K16" i="26"/>
  <c r="K16" i="25"/>
  <c r="K16" i="24"/>
  <c r="O15" i="26"/>
  <c r="O15" i="25"/>
  <c r="O15" i="24"/>
  <c r="BP11" i="26"/>
  <c r="BP11" i="25"/>
  <c r="BP11" i="24"/>
  <c r="P8" i="26"/>
  <c r="P8" i="25"/>
  <c r="P8" i="24"/>
  <c r="BJ35" i="26"/>
  <c r="BJ35" i="25"/>
  <c r="BJ35" i="24"/>
  <c r="BN34" i="26"/>
  <c r="BN34" i="25"/>
  <c r="BN34" i="24"/>
  <c r="BR33" i="26"/>
  <c r="BR33" i="25"/>
  <c r="BR33" i="24"/>
  <c r="F33" i="26"/>
  <c r="F33" i="25"/>
  <c r="F33" i="24"/>
  <c r="J32" i="26"/>
  <c r="J32" i="25"/>
  <c r="J32" i="24"/>
  <c r="N31" i="26"/>
  <c r="N31" i="25"/>
  <c r="N31" i="24"/>
  <c r="R30" i="26"/>
  <c r="R30" i="25"/>
  <c r="R30" i="24"/>
  <c r="V29" i="26"/>
  <c r="V29" i="25"/>
  <c r="V29" i="24"/>
  <c r="Z28" i="26"/>
  <c r="Z28" i="25"/>
  <c r="Z28" i="24"/>
  <c r="AD27" i="26"/>
  <c r="AD27" i="25"/>
  <c r="AD27" i="24"/>
  <c r="AH26" i="26"/>
  <c r="AH26" i="25"/>
  <c r="AH26" i="24"/>
  <c r="AL25" i="26"/>
  <c r="AL25" i="25"/>
  <c r="AL25" i="24"/>
  <c r="AP24" i="26"/>
  <c r="AP24" i="25"/>
  <c r="AP24" i="24"/>
  <c r="AT23" i="26"/>
  <c r="AT23" i="25"/>
  <c r="AT23" i="24"/>
  <c r="AX22" i="26"/>
  <c r="AX22" i="25"/>
  <c r="AX22" i="24"/>
  <c r="BB21" i="26"/>
  <c r="BB21" i="25"/>
  <c r="BB21" i="24"/>
  <c r="BF20" i="26"/>
  <c r="BF20" i="25"/>
  <c r="BF20" i="24"/>
  <c r="BJ19" i="26"/>
  <c r="BJ19" i="25"/>
  <c r="BJ19" i="24"/>
  <c r="BN18" i="26"/>
  <c r="BN18" i="25"/>
  <c r="BN18" i="24"/>
  <c r="BR17" i="26"/>
  <c r="BR17" i="25"/>
  <c r="BR17" i="24"/>
  <c r="F17" i="26"/>
  <c r="F17" i="25"/>
  <c r="F17" i="24"/>
  <c r="J16" i="26"/>
  <c r="J16" i="25"/>
  <c r="J16" i="24"/>
  <c r="N15" i="26"/>
  <c r="N15" i="25"/>
  <c r="N15" i="24"/>
  <c r="BO11" i="26"/>
  <c r="BO11" i="25"/>
  <c r="BO11" i="24"/>
  <c r="O8" i="26"/>
  <c r="O8" i="25"/>
  <c r="O8" i="24"/>
  <c r="I36" i="26"/>
  <c r="I36" i="25"/>
  <c r="I36" i="24"/>
  <c r="M35" i="26"/>
  <c r="M35" i="25"/>
  <c r="M35" i="24"/>
  <c r="Q34" i="26"/>
  <c r="Q34" i="25"/>
  <c r="Q34" i="24"/>
  <c r="U33" i="26"/>
  <c r="U33" i="25"/>
  <c r="U33" i="24"/>
  <c r="Y32" i="26"/>
  <c r="Y32" i="25"/>
  <c r="Y32" i="24"/>
  <c r="AC31" i="26"/>
  <c r="AC31" i="25"/>
  <c r="AC31" i="24"/>
  <c r="AG30" i="26"/>
  <c r="AG30" i="25"/>
  <c r="AG30" i="24"/>
  <c r="AK29" i="26"/>
  <c r="AK29" i="25"/>
  <c r="AK29" i="24"/>
  <c r="AO28" i="26"/>
  <c r="AO28" i="25"/>
  <c r="AO28" i="24"/>
  <c r="AS27" i="26"/>
  <c r="AS27" i="25"/>
  <c r="AS27" i="24"/>
  <c r="AW26" i="26"/>
  <c r="AW26" i="25"/>
  <c r="AW26" i="24"/>
  <c r="BA25" i="26"/>
  <c r="BA25" i="25"/>
  <c r="BA25" i="24"/>
  <c r="BE24" i="26"/>
  <c r="BE24" i="25"/>
  <c r="BE24" i="24"/>
  <c r="BI23" i="26"/>
  <c r="BI23" i="25"/>
  <c r="BI23" i="24"/>
  <c r="BM22" i="26"/>
  <c r="BM22" i="25"/>
  <c r="BM22" i="24"/>
  <c r="BQ21" i="26"/>
  <c r="BQ21" i="25"/>
  <c r="BQ21" i="24"/>
  <c r="E21" i="26"/>
  <c r="E21" i="25"/>
  <c r="E21" i="24"/>
  <c r="I20" i="26"/>
  <c r="I20" i="25"/>
  <c r="I20" i="24"/>
  <c r="M19" i="26"/>
  <c r="M19" i="25"/>
  <c r="M19" i="24"/>
  <c r="Q18" i="26"/>
  <c r="Q18" i="25"/>
  <c r="Q18" i="24"/>
  <c r="U17" i="26"/>
  <c r="U17" i="25"/>
  <c r="U17" i="24"/>
  <c r="Y16" i="26"/>
  <c r="Y16" i="25"/>
  <c r="Y16" i="24"/>
  <c r="AC15" i="26"/>
  <c r="AC15" i="25"/>
  <c r="AC15" i="24"/>
  <c r="BD12" i="26"/>
  <c r="BD12" i="25"/>
  <c r="BD12" i="24"/>
  <c r="D9" i="26"/>
  <c r="D9" i="25"/>
  <c r="D9" i="24"/>
  <c r="T5" i="26"/>
  <c r="T5" i="25"/>
  <c r="T5" i="24"/>
  <c r="T74" i="13"/>
  <c r="L35" i="26"/>
  <c r="L35" i="25"/>
  <c r="L35" i="24"/>
  <c r="P34" i="26"/>
  <c r="P34" i="25"/>
  <c r="P34" i="24"/>
  <c r="T33" i="26"/>
  <c r="T33" i="25"/>
  <c r="T33" i="24"/>
  <c r="X32" i="26"/>
  <c r="X32" i="25"/>
  <c r="X32" i="24"/>
  <c r="AB31" i="26"/>
  <c r="AB31" i="25"/>
  <c r="AB31" i="24"/>
  <c r="AF30" i="26"/>
  <c r="AF30" i="25"/>
  <c r="AF30" i="24"/>
  <c r="AJ29" i="26"/>
  <c r="AJ29" i="25"/>
  <c r="AJ29" i="24"/>
  <c r="AN28" i="26"/>
  <c r="AN28" i="25"/>
  <c r="AN28" i="24"/>
  <c r="AR27" i="26"/>
  <c r="AR27" i="25"/>
  <c r="AR27" i="24"/>
  <c r="AV26" i="26"/>
  <c r="AV26" i="25"/>
  <c r="AV26" i="24"/>
  <c r="AZ25" i="26"/>
  <c r="AZ25" i="25"/>
  <c r="AZ25" i="24"/>
  <c r="BD24" i="26"/>
  <c r="BD24" i="25"/>
  <c r="BD24" i="24"/>
  <c r="BH23" i="26"/>
  <c r="BH23" i="25"/>
  <c r="BH23" i="24"/>
  <c r="BL22" i="26"/>
  <c r="BL22" i="25"/>
  <c r="BL22" i="24"/>
  <c r="BP21" i="26"/>
  <c r="BP21" i="25"/>
  <c r="BP21" i="24"/>
  <c r="D21" i="26"/>
  <c r="D21" i="25"/>
  <c r="D21" i="24"/>
  <c r="H20" i="26"/>
  <c r="H20" i="25"/>
  <c r="H20" i="24"/>
  <c r="L19" i="26"/>
  <c r="L19" i="25"/>
  <c r="L19" i="24"/>
  <c r="P18" i="26"/>
  <c r="P18" i="25"/>
  <c r="P18" i="24"/>
  <c r="T17" i="26"/>
  <c r="T17" i="25"/>
  <c r="T17" i="24"/>
  <c r="X16" i="26"/>
  <c r="X16" i="25"/>
  <c r="X16" i="24"/>
  <c r="AB15" i="26"/>
  <c r="AB15" i="25"/>
  <c r="AB15" i="24"/>
  <c r="BC12" i="26"/>
  <c r="BC12" i="25"/>
  <c r="BC12" i="24"/>
  <c r="BS8" i="26"/>
  <c r="BS8" i="25"/>
  <c r="BS8" i="24"/>
  <c r="S5" i="26"/>
  <c r="S5" i="25"/>
  <c r="S5" i="24"/>
  <c r="S74" i="13"/>
  <c r="AA35" i="26"/>
  <c r="AA35" i="25"/>
  <c r="AA35" i="24"/>
  <c r="AE34" i="26"/>
  <c r="AE34" i="25"/>
  <c r="AE34" i="24"/>
  <c r="AI33" i="26"/>
  <c r="AI33" i="25"/>
  <c r="AI33" i="24"/>
  <c r="AM32" i="26"/>
  <c r="AM32" i="25"/>
  <c r="AM32" i="24"/>
  <c r="AQ31" i="26"/>
  <c r="AQ31" i="25"/>
  <c r="AQ31" i="24"/>
  <c r="AU30" i="26"/>
  <c r="AU30" i="25"/>
  <c r="AU30" i="24"/>
  <c r="AY29" i="26"/>
  <c r="AY29" i="25"/>
  <c r="AY29" i="24"/>
  <c r="BC28" i="26"/>
  <c r="BC28" i="25"/>
  <c r="BC28" i="24"/>
  <c r="BG27" i="26"/>
  <c r="BG27" i="25"/>
  <c r="BG27" i="24"/>
  <c r="BK26" i="26"/>
  <c r="BK26" i="25"/>
  <c r="BK26" i="24"/>
  <c r="BO25" i="26"/>
  <c r="BO25" i="25"/>
  <c r="BO25" i="24"/>
  <c r="BS24" i="26"/>
  <c r="BS24" i="25"/>
  <c r="BS24" i="24"/>
  <c r="G24" i="26"/>
  <c r="G24" i="25"/>
  <c r="G24" i="24"/>
  <c r="K23" i="26"/>
  <c r="K23" i="25"/>
  <c r="K23" i="24"/>
  <c r="O22" i="26"/>
  <c r="O22" i="25"/>
  <c r="O22" i="24"/>
  <c r="S21" i="26"/>
  <c r="S21" i="25"/>
  <c r="S21" i="24"/>
  <c r="W20" i="26"/>
  <c r="W20" i="25"/>
  <c r="W20" i="24"/>
  <c r="AA19" i="26"/>
  <c r="AA19" i="25"/>
  <c r="AA19" i="24"/>
  <c r="AE18" i="26"/>
  <c r="AE18" i="25"/>
  <c r="AE18" i="24"/>
  <c r="AI17" i="26"/>
  <c r="AI17" i="25"/>
  <c r="AI17" i="24"/>
  <c r="AM16" i="26"/>
  <c r="AM16" i="25"/>
  <c r="AM16" i="24"/>
  <c r="AQ15" i="26"/>
  <c r="AQ15" i="25"/>
  <c r="AQ15" i="24"/>
  <c r="AR13" i="26"/>
  <c r="AR13" i="25"/>
  <c r="AR13" i="24"/>
  <c r="BH9" i="26"/>
  <c r="BH9" i="25"/>
  <c r="BH9" i="24"/>
  <c r="H6" i="26"/>
  <c r="H6" i="25"/>
  <c r="H6" i="24"/>
  <c r="AI14" i="26"/>
  <c r="AI14" i="25"/>
  <c r="AI14" i="24"/>
  <c r="BE8" i="26"/>
  <c r="BE8" i="25"/>
  <c r="BE8" i="24"/>
  <c r="Z6" i="26"/>
  <c r="Z6" i="25"/>
  <c r="Z6" i="24"/>
  <c r="BJ13" i="26"/>
  <c r="BJ13" i="25"/>
  <c r="BJ13" i="24"/>
  <c r="AM11" i="26"/>
  <c r="AM11" i="25"/>
  <c r="AM11" i="24"/>
  <c r="H9" i="26"/>
  <c r="H9" i="25"/>
  <c r="H9" i="24"/>
  <c r="AS6" i="26"/>
  <c r="AS6" i="25"/>
  <c r="AS6" i="24"/>
  <c r="M14" i="26"/>
  <c r="M14" i="25"/>
  <c r="M14" i="24"/>
  <c r="AX11" i="26"/>
  <c r="AX11" i="25"/>
  <c r="AX11" i="24"/>
  <c r="E9" i="26"/>
  <c r="E9" i="25"/>
  <c r="E9" i="24"/>
  <c r="AP6" i="26"/>
  <c r="AP6" i="25"/>
  <c r="AP6" i="24"/>
  <c r="J14" i="26"/>
  <c r="J14" i="25"/>
  <c r="J14" i="24"/>
  <c r="BC11" i="26"/>
  <c r="BC11" i="25"/>
  <c r="BC11" i="24"/>
  <c r="X9" i="26"/>
  <c r="X9" i="25"/>
  <c r="X9" i="24"/>
  <c r="BI6" i="26"/>
  <c r="BI6" i="25"/>
  <c r="BI6" i="24"/>
  <c r="AC14" i="26"/>
  <c r="AC14" i="25"/>
  <c r="AC14" i="24"/>
  <c r="BN11" i="26"/>
  <c r="BN11" i="25"/>
  <c r="BN11" i="24"/>
  <c r="F13" i="26"/>
  <c r="F13" i="25"/>
  <c r="F13" i="24"/>
  <c r="Y13" i="26"/>
  <c r="Y13" i="25"/>
  <c r="Y13" i="24"/>
  <c r="I10" i="26"/>
  <c r="I10" i="25"/>
  <c r="I10" i="24"/>
  <c r="AT7" i="26"/>
  <c r="AT7" i="25"/>
  <c r="AT7" i="24"/>
  <c r="W5" i="26"/>
  <c r="W5" i="25"/>
  <c r="W5" i="24"/>
  <c r="W74" i="13"/>
  <c r="BG12" i="26"/>
  <c r="BG12" i="25"/>
  <c r="BG12" i="24"/>
  <c r="AB10" i="26"/>
  <c r="AB10" i="25"/>
  <c r="AB10" i="24"/>
  <c r="BM7" i="26"/>
  <c r="BM7" i="25"/>
  <c r="BM7" i="24"/>
  <c r="AH5" i="26"/>
  <c r="AH5" i="25"/>
  <c r="AH5" i="24"/>
  <c r="AH74" i="13"/>
  <c r="BR12" i="26"/>
  <c r="BR12" i="25"/>
  <c r="BR12" i="24"/>
  <c r="X7" i="26"/>
  <c r="X7" i="25"/>
  <c r="X7" i="24"/>
  <c r="AK5" i="26"/>
  <c r="AK5" i="25"/>
  <c r="AK5" i="24"/>
  <c r="AK74" i="13"/>
  <c r="E13" i="26"/>
  <c r="E13" i="25"/>
  <c r="E13" i="24"/>
  <c r="AP10" i="26"/>
  <c r="AP10" i="25"/>
  <c r="AP10" i="24"/>
  <c r="S8" i="26"/>
  <c r="S8" i="25"/>
  <c r="S8" i="24"/>
  <c r="BD5" i="26"/>
  <c r="BD5" i="25"/>
  <c r="BD5" i="24"/>
  <c r="BD74" i="13"/>
  <c r="X13" i="26"/>
  <c r="X13" i="25"/>
  <c r="X13" i="24"/>
  <c r="BI10" i="26"/>
  <c r="BI10" i="25"/>
  <c r="BI10" i="24"/>
  <c r="AD8" i="26"/>
  <c r="AD8" i="25"/>
  <c r="AD8" i="24"/>
  <c r="AD7" i="26"/>
  <c r="AD7" i="25"/>
  <c r="AD7" i="24"/>
  <c r="AX13" i="26"/>
  <c r="AX13" i="25"/>
  <c r="AX13" i="24"/>
  <c r="Q12" i="26"/>
  <c r="Q12" i="25"/>
  <c r="Q12" i="24"/>
  <c r="BB9" i="26"/>
  <c r="BB9" i="25"/>
  <c r="BB9" i="24"/>
  <c r="AE7" i="26"/>
  <c r="AE7" i="25"/>
  <c r="AE7" i="24"/>
  <c r="BO14" i="26"/>
  <c r="BO14" i="25"/>
  <c r="BO14" i="24"/>
  <c r="AJ12" i="26"/>
  <c r="AJ12" i="25"/>
  <c r="AJ12" i="24"/>
  <c r="E10" i="26"/>
  <c r="E10" i="25"/>
  <c r="E10" i="24"/>
  <c r="AP7" i="26"/>
  <c r="AP7" i="25"/>
  <c r="AP7" i="24"/>
  <c r="BI9" i="26"/>
  <c r="BI9" i="25"/>
  <c r="BI9" i="24"/>
  <c r="BJ10" i="26"/>
  <c r="BJ10" i="25"/>
  <c r="BJ10" i="24"/>
  <c r="Y12" i="26"/>
  <c r="Y12" i="25"/>
  <c r="Y12" i="24"/>
  <c r="BJ9" i="26"/>
  <c r="BJ9" i="25"/>
  <c r="BJ9" i="24"/>
  <c r="AM7" i="26"/>
  <c r="AM7" i="25"/>
  <c r="AM7" i="24"/>
  <c r="H5" i="26"/>
  <c r="H5" i="25"/>
  <c r="H5" i="24"/>
  <c r="H74" i="13"/>
  <c r="AR12" i="26"/>
  <c r="AR12" i="25"/>
  <c r="AR12" i="24"/>
  <c r="M10" i="26"/>
  <c r="M10" i="25"/>
  <c r="M10" i="24"/>
  <c r="AX7" i="26"/>
  <c r="AX7" i="25"/>
  <c r="AX7" i="24"/>
  <c r="E7" i="26"/>
  <c r="E7" i="25"/>
  <c r="E7" i="24"/>
  <c r="J7" i="26"/>
  <c r="J7" i="25"/>
  <c r="J7" i="24"/>
  <c r="AG12" i="26"/>
  <c r="AG12" i="25"/>
  <c r="AG12" i="24"/>
  <c r="BR9" i="26"/>
  <c r="BR9" i="25"/>
  <c r="BR9" i="24"/>
  <c r="AU7" i="26"/>
  <c r="AU7" i="25"/>
  <c r="AU7" i="24"/>
  <c r="P5" i="26"/>
  <c r="P5" i="25"/>
  <c r="P5" i="24"/>
  <c r="P74" i="13"/>
  <c r="AZ12" i="26"/>
  <c r="AZ12" i="25"/>
  <c r="AZ12" i="24"/>
  <c r="U10" i="26"/>
  <c r="U10" i="25"/>
  <c r="U10" i="24"/>
  <c r="BF7" i="26"/>
  <c r="BF7" i="25"/>
  <c r="BF7" i="24"/>
  <c r="BO72" i="26"/>
  <c r="BO72" i="25"/>
  <c r="BO72" i="24"/>
  <c r="BS71" i="26"/>
  <c r="BS71" i="25"/>
  <c r="BS71" i="24"/>
  <c r="G71" i="26"/>
  <c r="G71" i="25"/>
  <c r="G71" i="24"/>
  <c r="K70" i="26"/>
  <c r="K70" i="25"/>
  <c r="K70" i="24"/>
  <c r="O69" i="26"/>
  <c r="O69" i="25"/>
  <c r="O69" i="24"/>
  <c r="BN72" i="26"/>
  <c r="BN72" i="25"/>
  <c r="BN72" i="24"/>
  <c r="BR71" i="26"/>
  <c r="BR71" i="25"/>
  <c r="BR71" i="24"/>
  <c r="F71" i="26"/>
  <c r="F71" i="25"/>
  <c r="F71" i="24"/>
  <c r="J70" i="26"/>
  <c r="J70" i="25"/>
  <c r="J70" i="24"/>
  <c r="N69" i="26"/>
  <c r="N69" i="25"/>
  <c r="N69" i="24"/>
  <c r="BM72" i="26"/>
  <c r="BM72" i="25"/>
  <c r="BM72" i="24"/>
  <c r="BQ71" i="26"/>
  <c r="BQ71" i="25"/>
  <c r="BQ71" i="24"/>
  <c r="E71" i="26"/>
  <c r="E71" i="25"/>
  <c r="E71" i="24"/>
  <c r="I70" i="26"/>
  <c r="I70" i="25"/>
  <c r="I70" i="24"/>
  <c r="M69" i="26"/>
  <c r="M69" i="25"/>
  <c r="M69" i="24"/>
  <c r="BL72" i="26"/>
  <c r="BL72" i="25"/>
  <c r="BL72" i="24"/>
  <c r="BP71" i="26"/>
  <c r="BP71" i="25"/>
  <c r="BP71" i="24"/>
  <c r="D71" i="26"/>
  <c r="D71" i="25"/>
  <c r="D71" i="24"/>
  <c r="H70" i="26"/>
  <c r="H70" i="25"/>
  <c r="H70" i="24"/>
  <c r="L69" i="26"/>
  <c r="L69" i="25"/>
  <c r="L69" i="24"/>
  <c r="BK72" i="26"/>
  <c r="BK72" i="25"/>
  <c r="BK72" i="24"/>
  <c r="BO71" i="26"/>
  <c r="BO71" i="25"/>
  <c r="BO71" i="24"/>
  <c r="BS70" i="26"/>
  <c r="BS70" i="25"/>
  <c r="BS70" i="24"/>
  <c r="G70" i="26"/>
  <c r="G70" i="25"/>
  <c r="G70" i="24"/>
  <c r="K69" i="26"/>
  <c r="K69" i="25"/>
  <c r="K69" i="24"/>
  <c r="BJ72" i="26"/>
  <c r="BJ72" i="25"/>
  <c r="BJ72" i="24"/>
  <c r="BN71" i="26"/>
  <c r="BN71" i="25"/>
  <c r="BN71" i="24"/>
  <c r="BR70" i="26"/>
  <c r="BR70" i="25"/>
  <c r="BR70" i="24"/>
  <c r="F70" i="26"/>
  <c r="F70" i="25"/>
  <c r="F70" i="24"/>
  <c r="J69" i="26"/>
  <c r="J69" i="25"/>
  <c r="J69" i="24"/>
  <c r="BI72" i="26"/>
  <c r="BI72" i="25"/>
  <c r="BI72" i="24"/>
  <c r="BM71" i="26"/>
  <c r="BM71" i="25"/>
  <c r="BM71" i="24"/>
  <c r="BQ70" i="26"/>
  <c r="BQ70" i="25"/>
  <c r="BQ70" i="24"/>
  <c r="E70" i="26"/>
  <c r="E70" i="25"/>
  <c r="E70" i="24"/>
  <c r="I69" i="26"/>
  <c r="I69" i="25"/>
  <c r="I69" i="24"/>
  <c r="BH72" i="26"/>
  <c r="BH72" i="25"/>
  <c r="BH72" i="24"/>
  <c r="BL71" i="26"/>
  <c r="BL71" i="25"/>
  <c r="BL71" i="24"/>
  <c r="BP70" i="26"/>
  <c r="BP70" i="25"/>
  <c r="BP70" i="24"/>
  <c r="D70" i="26"/>
  <c r="D70" i="25"/>
  <c r="D70" i="24"/>
  <c r="H69" i="26"/>
  <c r="H69" i="25"/>
  <c r="H69" i="24"/>
  <c r="J68" i="26"/>
  <c r="J68" i="25"/>
  <c r="J68" i="24"/>
  <c r="N67" i="26"/>
  <c r="N67" i="25"/>
  <c r="N67" i="24"/>
  <c r="R66" i="26"/>
  <c r="R66" i="25"/>
  <c r="R66" i="24"/>
  <c r="V65" i="26"/>
  <c r="V65" i="25"/>
  <c r="V65" i="24"/>
  <c r="Z64" i="26"/>
  <c r="Z64" i="25"/>
  <c r="Z64" i="24"/>
  <c r="AD63" i="26"/>
  <c r="AD63" i="25"/>
  <c r="AD63" i="24"/>
  <c r="AH62" i="26"/>
  <c r="AH62" i="25"/>
  <c r="AH62" i="24"/>
  <c r="AL61" i="26"/>
  <c r="AL61" i="25"/>
  <c r="AL61" i="24"/>
  <c r="AP60" i="26"/>
  <c r="AP60" i="25"/>
  <c r="AP60" i="24"/>
  <c r="AT59" i="26"/>
  <c r="AT59" i="25"/>
  <c r="AT59" i="24"/>
  <c r="AX58" i="26"/>
  <c r="AX58" i="25"/>
  <c r="AX58" i="24"/>
  <c r="BB57" i="26"/>
  <c r="BB57" i="25"/>
  <c r="BB57" i="24"/>
  <c r="BF56" i="26"/>
  <c r="BF56" i="25"/>
  <c r="BF56" i="24"/>
  <c r="BJ55" i="26"/>
  <c r="BJ55" i="25"/>
  <c r="BJ55" i="24"/>
  <c r="BN54" i="26"/>
  <c r="BN54" i="25"/>
  <c r="BN54" i="24"/>
  <c r="BR53" i="26"/>
  <c r="BR53" i="25"/>
  <c r="BR53" i="24"/>
  <c r="F53" i="26"/>
  <c r="F53" i="25"/>
  <c r="F53" i="24"/>
  <c r="J52" i="26"/>
  <c r="J52" i="25"/>
  <c r="J52" i="24"/>
  <c r="N51" i="26"/>
  <c r="N51" i="25"/>
  <c r="N51" i="24"/>
  <c r="R50" i="26"/>
  <c r="R50" i="25"/>
  <c r="R50" i="24"/>
  <c r="V49" i="26"/>
  <c r="V49" i="25"/>
  <c r="V49" i="24"/>
  <c r="Z48" i="26"/>
  <c r="Z48" i="25"/>
  <c r="Z48" i="24"/>
  <c r="AD47" i="26"/>
  <c r="AD47" i="25"/>
  <c r="AD47" i="24"/>
  <c r="AH46" i="26"/>
  <c r="AH46" i="25"/>
  <c r="AH46" i="24"/>
  <c r="AL45" i="26"/>
  <c r="AL45" i="25"/>
  <c r="AL45" i="24"/>
  <c r="AP44" i="26"/>
  <c r="AP44" i="25"/>
  <c r="AP44" i="24"/>
  <c r="AT43" i="26"/>
  <c r="AT43" i="25"/>
  <c r="AT43" i="24"/>
  <c r="AX42" i="26"/>
  <c r="AX42" i="25"/>
  <c r="AX42" i="24"/>
  <c r="BB41" i="26"/>
  <c r="BB41" i="25"/>
  <c r="BB41" i="24"/>
  <c r="BF40" i="26"/>
  <c r="BF40" i="25"/>
  <c r="BF40" i="24"/>
  <c r="BJ39" i="26"/>
  <c r="BJ39" i="25"/>
  <c r="BJ39" i="24"/>
  <c r="BN38" i="26"/>
  <c r="BN38" i="25"/>
  <c r="BN38" i="24"/>
  <c r="BR37" i="26"/>
  <c r="BR37" i="25"/>
  <c r="BR37" i="24"/>
  <c r="F37" i="26"/>
  <c r="F37" i="25"/>
  <c r="F37" i="24"/>
  <c r="D36" i="26"/>
  <c r="D36" i="25"/>
  <c r="D36" i="24"/>
  <c r="U32" i="26"/>
  <c r="U32" i="25"/>
  <c r="U32" i="24"/>
  <c r="AK28" i="26"/>
  <c r="AK28" i="25"/>
  <c r="AK28" i="24"/>
  <c r="BA24" i="26"/>
  <c r="BA24" i="25"/>
  <c r="BA24" i="24"/>
  <c r="BQ20" i="26"/>
  <c r="BQ20" i="25"/>
  <c r="BQ20" i="24"/>
  <c r="Q17" i="26"/>
  <c r="Q17" i="25"/>
  <c r="Q17" i="24"/>
  <c r="BD8" i="26"/>
  <c r="BD8" i="25"/>
  <c r="BD8" i="24"/>
  <c r="AK67" i="26"/>
  <c r="AK67" i="25"/>
  <c r="AK67" i="24"/>
  <c r="AO66" i="26"/>
  <c r="AO66" i="25"/>
  <c r="AO66" i="24"/>
  <c r="AS65" i="26"/>
  <c r="AS65" i="25"/>
  <c r="AS65" i="24"/>
  <c r="AW64" i="26"/>
  <c r="AW64" i="25"/>
  <c r="AW64" i="24"/>
  <c r="BA63" i="26"/>
  <c r="BA63" i="25"/>
  <c r="BA63" i="24"/>
  <c r="BE62" i="26"/>
  <c r="BE62" i="25"/>
  <c r="BE62" i="24"/>
  <c r="BI61" i="26"/>
  <c r="BI61" i="25"/>
  <c r="BI61" i="24"/>
  <c r="BM60" i="26"/>
  <c r="BM60" i="25"/>
  <c r="BM60" i="24"/>
  <c r="BQ59" i="26"/>
  <c r="BQ59" i="25"/>
  <c r="BQ59" i="24"/>
  <c r="E59" i="26"/>
  <c r="E59" i="25"/>
  <c r="E59" i="24"/>
  <c r="I58" i="26"/>
  <c r="I58" i="25"/>
  <c r="I58" i="24"/>
  <c r="M57" i="26"/>
  <c r="M57" i="25"/>
  <c r="M57" i="24"/>
  <c r="Q56" i="26"/>
  <c r="Q56" i="25"/>
  <c r="Q56" i="24"/>
  <c r="U55" i="26"/>
  <c r="U55" i="25"/>
  <c r="U55" i="24"/>
  <c r="Y54" i="26"/>
  <c r="Y54" i="25"/>
  <c r="Y54" i="24"/>
  <c r="AC53" i="26"/>
  <c r="AC53" i="25"/>
  <c r="AC53" i="24"/>
  <c r="AG52" i="26"/>
  <c r="AG52" i="25"/>
  <c r="AG52" i="24"/>
  <c r="AK51" i="26"/>
  <c r="AK51" i="25"/>
  <c r="AK51" i="24"/>
  <c r="AO50" i="26"/>
  <c r="AO50" i="25"/>
  <c r="AO50" i="24"/>
  <c r="AS49" i="26"/>
  <c r="AS49" i="25"/>
  <c r="AS49" i="24"/>
  <c r="AW48" i="26"/>
  <c r="AW48" i="25"/>
  <c r="AW48" i="24"/>
  <c r="BA47" i="26"/>
  <c r="BA47" i="25"/>
  <c r="BA47" i="24"/>
  <c r="BE46" i="26"/>
  <c r="BE46" i="25"/>
  <c r="BE46" i="24"/>
  <c r="BI45" i="26"/>
  <c r="BI45" i="25"/>
  <c r="BI45" i="24"/>
  <c r="BM44" i="26"/>
  <c r="BM44" i="25"/>
  <c r="BM44" i="24"/>
  <c r="BQ43" i="26"/>
  <c r="BQ43" i="25"/>
  <c r="BQ43" i="24"/>
  <c r="E43" i="26"/>
  <c r="E43" i="25"/>
  <c r="E43" i="24"/>
  <c r="I42" i="26"/>
  <c r="I42" i="25"/>
  <c r="I42" i="24"/>
  <c r="M41" i="26"/>
  <c r="M41" i="25"/>
  <c r="M41" i="24"/>
  <c r="Q40" i="26"/>
  <c r="Q40" i="25"/>
  <c r="Q40" i="24"/>
  <c r="U39" i="26"/>
  <c r="U39" i="25"/>
  <c r="U39" i="24"/>
  <c r="Y38" i="26"/>
  <c r="Y38" i="25"/>
  <c r="Y38" i="24"/>
  <c r="AC37" i="26"/>
  <c r="AC37" i="25"/>
  <c r="AC37" i="24"/>
  <c r="AG36" i="26"/>
  <c r="AG36" i="25"/>
  <c r="AG36" i="24"/>
  <c r="AP33" i="26"/>
  <c r="AP33" i="25"/>
  <c r="AP33" i="24"/>
  <c r="BF29" i="26"/>
  <c r="BF29" i="25"/>
  <c r="BF29" i="24"/>
  <c r="F26" i="26"/>
  <c r="F26" i="25"/>
  <c r="F26" i="24"/>
  <c r="V22" i="26"/>
  <c r="V22" i="25"/>
  <c r="V22" i="24"/>
  <c r="AL18" i="26"/>
  <c r="AL18" i="25"/>
  <c r="AL18" i="24"/>
  <c r="G14" i="26"/>
  <c r="G14" i="25"/>
  <c r="G14" i="24"/>
  <c r="BP67" i="26"/>
  <c r="BP67" i="25"/>
  <c r="BP67" i="24"/>
  <c r="D67" i="26"/>
  <c r="D67" i="25"/>
  <c r="D67" i="24"/>
  <c r="H66" i="26"/>
  <c r="H66" i="25"/>
  <c r="H66" i="24"/>
  <c r="L65" i="26"/>
  <c r="L65" i="25"/>
  <c r="L65" i="24"/>
  <c r="P64" i="26"/>
  <c r="P64" i="25"/>
  <c r="P64" i="24"/>
  <c r="T63" i="26"/>
  <c r="T63" i="25"/>
  <c r="T63" i="24"/>
  <c r="X62" i="26"/>
  <c r="X62" i="25"/>
  <c r="X62" i="24"/>
  <c r="AB61" i="26"/>
  <c r="AB61" i="25"/>
  <c r="AB61" i="24"/>
  <c r="AF60" i="26"/>
  <c r="AF60" i="25"/>
  <c r="AF60" i="24"/>
  <c r="AJ59" i="26"/>
  <c r="AJ59" i="25"/>
  <c r="AJ59" i="24"/>
  <c r="AN58" i="26"/>
  <c r="AN58" i="25"/>
  <c r="AN58" i="24"/>
  <c r="AR57" i="26"/>
  <c r="AR57" i="25"/>
  <c r="AR57" i="24"/>
  <c r="AV56" i="26"/>
  <c r="AV56" i="25"/>
  <c r="AV56" i="24"/>
  <c r="AZ55" i="26"/>
  <c r="AZ55" i="25"/>
  <c r="AZ55" i="24"/>
  <c r="BD54" i="26"/>
  <c r="BD54" i="25"/>
  <c r="BD54" i="24"/>
  <c r="BH53" i="26"/>
  <c r="BH53" i="25"/>
  <c r="BH53" i="24"/>
  <c r="BL52" i="26"/>
  <c r="BL52" i="25"/>
  <c r="BL52" i="24"/>
  <c r="BP51" i="26"/>
  <c r="BP51" i="25"/>
  <c r="BP51" i="24"/>
  <c r="D51" i="26"/>
  <c r="D51" i="25"/>
  <c r="D51" i="24"/>
  <c r="H50" i="26"/>
  <c r="H50" i="25"/>
  <c r="H50" i="24"/>
  <c r="L49" i="26"/>
  <c r="L49" i="25"/>
  <c r="L49" i="24"/>
  <c r="P48" i="26"/>
  <c r="P48" i="25"/>
  <c r="P48" i="24"/>
  <c r="T47" i="26"/>
  <c r="T47" i="25"/>
  <c r="T47" i="24"/>
  <c r="X46" i="26"/>
  <c r="X46" i="25"/>
  <c r="X46" i="24"/>
  <c r="AB45" i="26"/>
  <c r="AB45" i="25"/>
  <c r="AB45" i="24"/>
  <c r="AF44" i="26"/>
  <c r="AF44" i="25"/>
  <c r="AF44" i="24"/>
  <c r="AJ43" i="26"/>
  <c r="AJ43" i="25"/>
  <c r="AJ43" i="24"/>
  <c r="AN42" i="26"/>
  <c r="AN42" i="25"/>
  <c r="AN42" i="24"/>
  <c r="AR41" i="26"/>
  <c r="AR41" i="25"/>
  <c r="AR41" i="24"/>
  <c r="AV40" i="26"/>
  <c r="AV40" i="25"/>
  <c r="AV40" i="24"/>
  <c r="AZ39" i="26"/>
  <c r="AZ39" i="25"/>
  <c r="AZ39" i="24"/>
  <c r="BD38" i="26"/>
  <c r="BD38" i="25"/>
  <c r="BD38" i="24"/>
  <c r="BH37" i="26"/>
  <c r="BH37" i="25"/>
  <c r="BH37" i="24"/>
  <c r="BL36" i="26"/>
  <c r="BL36" i="25"/>
  <c r="BL36" i="24"/>
  <c r="AG35" i="26"/>
  <c r="AG35" i="25"/>
  <c r="AG35" i="24"/>
  <c r="AW31" i="26"/>
  <c r="AW31" i="25"/>
  <c r="AW31" i="24"/>
  <c r="BM27" i="26"/>
  <c r="BM27" i="25"/>
  <c r="BM27" i="24"/>
  <c r="M24" i="26"/>
  <c r="M24" i="25"/>
  <c r="M24" i="24"/>
  <c r="AC20" i="26"/>
  <c r="AC20" i="25"/>
  <c r="AC20" i="24"/>
  <c r="AS16" i="26"/>
  <c r="AS16" i="25"/>
  <c r="AS16" i="24"/>
  <c r="AF6" i="26"/>
  <c r="AF6" i="25"/>
  <c r="AF6" i="24"/>
  <c r="AI67" i="26"/>
  <c r="AI67" i="25"/>
  <c r="AI67" i="24"/>
  <c r="AM66" i="26"/>
  <c r="AM66" i="25"/>
  <c r="AM66" i="24"/>
  <c r="AQ65" i="26"/>
  <c r="AQ65" i="25"/>
  <c r="AQ65" i="24"/>
  <c r="AU64" i="26"/>
  <c r="AU64" i="25"/>
  <c r="AU64" i="24"/>
  <c r="AY63" i="26"/>
  <c r="AY63" i="25"/>
  <c r="AY63" i="24"/>
  <c r="BC62" i="26"/>
  <c r="BC62" i="25"/>
  <c r="BC62" i="24"/>
  <c r="BG61" i="26"/>
  <c r="BG61" i="25"/>
  <c r="BG61" i="24"/>
  <c r="BK60" i="26"/>
  <c r="BK60" i="25"/>
  <c r="BK60" i="24"/>
  <c r="BO59" i="26"/>
  <c r="BO59" i="25"/>
  <c r="BO59" i="24"/>
  <c r="BS58" i="26"/>
  <c r="BS58" i="25"/>
  <c r="BS58" i="24"/>
  <c r="G58" i="26"/>
  <c r="G58" i="25"/>
  <c r="G58" i="24"/>
  <c r="K57" i="26"/>
  <c r="K57" i="25"/>
  <c r="K57" i="24"/>
  <c r="O56" i="26"/>
  <c r="O56" i="25"/>
  <c r="O56" i="24"/>
  <c r="S55" i="26"/>
  <c r="S55" i="25"/>
  <c r="S55" i="24"/>
  <c r="W54" i="26"/>
  <c r="W54" i="25"/>
  <c r="W54" i="24"/>
  <c r="AA53" i="26"/>
  <c r="AA53" i="25"/>
  <c r="AA53" i="24"/>
  <c r="AE52" i="26"/>
  <c r="AE52" i="25"/>
  <c r="AE52" i="24"/>
  <c r="AI51" i="26"/>
  <c r="AI51" i="25"/>
  <c r="AI51" i="24"/>
  <c r="AM50" i="26"/>
  <c r="AM50" i="25"/>
  <c r="AM50" i="24"/>
  <c r="AQ49" i="26"/>
  <c r="AQ49" i="25"/>
  <c r="AQ49" i="24"/>
  <c r="AU48" i="26"/>
  <c r="AU48" i="25"/>
  <c r="AU48" i="24"/>
  <c r="AY47" i="26"/>
  <c r="AY47" i="25"/>
  <c r="AY47" i="24"/>
  <c r="BC46" i="26"/>
  <c r="BC46" i="25"/>
  <c r="BC46" i="24"/>
  <c r="BG45" i="26"/>
  <c r="BG45" i="25"/>
  <c r="BG45" i="24"/>
  <c r="BK44" i="26"/>
  <c r="BK44" i="25"/>
  <c r="BK44" i="24"/>
  <c r="BO43" i="26"/>
  <c r="BO43" i="25"/>
  <c r="BO43" i="24"/>
  <c r="BS42" i="26"/>
  <c r="BS42" i="25"/>
  <c r="BS42" i="24"/>
  <c r="G42" i="26"/>
  <c r="G42" i="25"/>
  <c r="G42" i="24"/>
  <c r="K41" i="26"/>
  <c r="K41" i="25"/>
  <c r="K41" i="24"/>
  <c r="O40" i="26"/>
  <c r="O40" i="25"/>
  <c r="O40" i="24"/>
  <c r="S39" i="26"/>
  <c r="S39" i="25"/>
  <c r="S39" i="24"/>
  <c r="W38" i="26"/>
  <c r="W38" i="25"/>
  <c r="W38" i="24"/>
  <c r="AA37" i="26"/>
  <c r="AA37" i="25"/>
  <c r="AA37" i="24"/>
  <c r="AE36" i="26"/>
  <c r="AE36" i="25"/>
  <c r="AE36" i="24"/>
  <c r="AH33" i="26"/>
  <c r="AH33" i="25"/>
  <c r="AH33" i="24"/>
  <c r="AX29" i="26"/>
  <c r="AX29" i="25"/>
  <c r="AX29" i="24"/>
  <c r="BN25" i="26"/>
  <c r="BN25" i="25"/>
  <c r="BN25" i="24"/>
  <c r="N22" i="26"/>
  <c r="N22" i="25"/>
  <c r="N22" i="24"/>
  <c r="AD18" i="26"/>
  <c r="AD18" i="25"/>
  <c r="AD18" i="24"/>
  <c r="AQ13" i="26"/>
  <c r="AQ13" i="25"/>
  <c r="AQ13" i="24"/>
  <c r="BN67" i="26"/>
  <c r="BN67" i="25"/>
  <c r="BN67" i="24"/>
  <c r="BR66" i="26"/>
  <c r="BR66" i="25"/>
  <c r="BR66" i="24"/>
  <c r="F66" i="26"/>
  <c r="F66" i="25"/>
  <c r="F66" i="24"/>
  <c r="J65" i="26"/>
  <c r="J65" i="25"/>
  <c r="J65" i="24"/>
  <c r="N64" i="26"/>
  <c r="N64" i="25"/>
  <c r="N64" i="24"/>
  <c r="R63" i="26"/>
  <c r="R63" i="25"/>
  <c r="R63" i="24"/>
  <c r="V62" i="26"/>
  <c r="V62" i="25"/>
  <c r="V62" i="24"/>
  <c r="Z61" i="26"/>
  <c r="Z61" i="25"/>
  <c r="Z61" i="24"/>
  <c r="AD60" i="26"/>
  <c r="AD60" i="25"/>
  <c r="AD60" i="24"/>
  <c r="AH59" i="26"/>
  <c r="AH59" i="25"/>
  <c r="AH59" i="24"/>
  <c r="AL58" i="26"/>
  <c r="AL58" i="25"/>
  <c r="AL58" i="24"/>
  <c r="AP57" i="26"/>
  <c r="AP57" i="25"/>
  <c r="AP57" i="24"/>
  <c r="AT56" i="26"/>
  <c r="AT56" i="25"/>
  <c r="AT56" i="24"/>
  <c r="AX55" i="26"/>
  <c r="AX55" i="25"/>
  <c r="AX55" i="24"/>
  <c r="BB54" i="26"/>
  <c r="BB54" i="25"/>
  <c r="BB54" i="24"/>
  <c r="BF53" i="26"/>
  <c r="BF53" i="25"/>
  <c r="BF53" i="24"/>
  <c r="BJ52" i="26"/>
  <c r="BJ52" i="25"/>
  <c r="BJ52" i="24"/>
  <c r="BN51" i="26"/>
  <c r="BN51" i="25"/>
  <c r="BN51" i="24"/>
  <c r="BR50" i="26"/>
  <c r="BR50" i="25"/>
  <c r="BR50" i="24"/>
  <c r="F50" i="26"/>
  <c r="F50" i="25"/>
  <c r="F50" i="24"/>
  <c r="J49" i="26"/>
  <c r="J49" i="25"/>
  <c r="J49" i="24"/>
  <c r="N48" i="26"/>
  <c r="N48" i="25"/>
  <c r="N48" i="24"/>
  <c r="R47" i="26"/>
  <c r="R47" i="25"/>
  <c r="R47" i="24"/>
  <c r="V46" i="26"/>
  <c r="V46" i="25"/>
  <c r="V46" i="24"/>
  <c r="Z45" i="26"/>
  <c r="Z45" i="25"/>
  <c r="Z45" i="24"/>
  <c r="AD44" i="26"/>
  <c r="AD44" i="25"/>
  <c r="AD44" i="24"/>
  <c r="AH43" i="26"/>
  <c r="AH43" i="25"/>
  <c r="AH43" i="24"/>
  <c r="AL42" i="26"/>
  <c r="AL42" i="25"/>
  <c r="AL42" i="24"/>
  <c r="AP41" i="26"/>
  <c r="AP41" i="25"/>
  <c r="AP41" i="24"/>
  <c r="AT40" i="26"/>
  <c r="AT40" i="25"/>
  <c r="AT40" i="24"/>
  <c r="AX39" i="26"/>
  <c r="AX39" i="25"/>
  <c r="AX39" i="24"/>
  <c r="BB38" i="26"/>
  <c r="BB38" i="25"/>
  <c r="BB38" i="24"/>
  <c r="BF37" i="26"/>
  <c r="BF37" i="25"/>
  <c r="BF37" i="24"/>
  <c r="BJ36" i="26"/>
  <c r="BJ36" i="25"/>
  <c r="BJ36" i="24"/>
  <c r="Y35" i="26"/>
  <c r="Y35" i="25"/>
  <c r="Y35" i="24"/>
  <c r="AO31" i="26"/>
  <c r="AO31" i="25"/>
  <c r="AO31" i="24"/>
  <c r="BE27" i="26"/>
  <c r="BE27" i="25"/>
  <c r="BE27" i="24"/>
  <c r="E24" i="26"/>
  <c r="E24" i="25"/>
  <c r="E24" i="24"/>
  <c r="U20" i="26"/>
  <c r="U20" i="25"/>
  <c r="U20" i="24"/>
  <c r="AK16" i="26"/>
  <c r="AK16" i="25"/>
  <c r="AK16" i="24"/>
  <c r="BP5" i="26"/>
  <c r="BP5" i="25"/>
  <c r="BP5" i="24"/>
  <c r="BP74" i="13"/>
  <c r="AG67" i="26"/>
  <c r="AG67" i="25"/>
  <c r="AG67" i="24"/>
  <c r="AK66" i="26"/>
  <c r="AK66" i="25"/>
  <c r="AK66" i="24"/>
  <c r="AO65" i="26"/>
  <c r="AO65" i="25"/>
  <c r="AO65" i="24"/>
  <c r="AS64" i="26"/>
  <c r="AS64" i="25"/>
  <c r="AS64" i="24"/>
  <c r="AW63" i="26"/>
  <c r="AW63" i="25"/>
  <c r="AW63" i="24"/>
  <c r="BA62" i="26"/>
  <c r="BA62" i="25"/>
  <c r="BA62" i="24"/>
  <c r="BE61" i="26"/>
  <c r="BE61" i="25"/>
  <c r="BE61" i="24"/>
  <c r="BI60" i="26"/>
  <c r="BI60" i="25"/>
  <c r="BI60" i="24"/>
  <c r="BM59" i="26"/>
  <c r="BM59" i="25"/>
  <c r="BM59" i="24"/>
  <c r="BQ58" i="26"/>
  <c r="BQ58" i="25"/>
  <c r="BQ58" i="24"/>
  <c r="E58" i="26"/>
  <c r="E58" i="25"/>
  <c r="E58" i="24"/>
  <c r="I57" i="26"/>
  <c r="I57" i="25"/>
  <c r="I57" i="24"/>
  <c r="M56" i="26"/>
  <c r="M56" i="25"/>
  <c r="M56" i="24"/>
  <c r="Q55" i="26"/>
  <c r="Q55" i="25"/>
  <c r="Q55" i="24"/>
  <c r="U54" i="26"/>
  <c r="U54" i="25"/>
  <c r="U54" i="24"/>
  <c r="Y53" i="26"/>
  <c r="Y53" i="25"/>
  <c r="Y53" i="24"/>
  <c r="AC52" i="26"/>
  <c r="AC52" i="25"/>
  <c r="AC52" i="24"/>
  <c r="AG51" i="26"/>
  <c r="AG51" i="25"/>
  <c r="AG51" i="24"/>
  <c r="AK50" i="26"/>
  <c r="AK50" i="25"/>
  <c r="AK50" i="24"/>
  <c r="AO49" i="26"/>
  <c r="AO49" i="25"/>
  <c r="AO49" i="24"/>
  <c r="AS48" i="26"/>
  <c r="AS48" i="25"/>
  <c r="AS48" i="24"/>
  <c r="AW47" i="26"/>
  <c r="AW47" i="25"/>
  <c r="AW47" i="24"/>
  <c r="BA46" i="26"/>
  <c r="BA46" i="25"/>
  <c r="BA46" i="24"/>
  <c r="BE45" i="26"/>
  <c r="BE45" i="25"/>
  <c r="BE45" i="24"/>
  <c r="BI44" i="26"/>
  <c r="BI44" i="25"/>
  <c r="BI44" i="24"/>
  <c r="BM43" i="26"/>
  <c r="BM43" i="25"/>
  <c r="BM43" i="24"/>
  <c r="BQ42" i="26"/>
  <c r="BQ42" i="25"/>
  <c r="BQ42" i="24"/>
  <c r="E42" i="26"/>
  <c r="E42" i="25"/>
  <c r="E42" i="24"/>
  <c r="I41" i="26"/>
  <c r="I41" i="25"/>
  <c r="I41" i="24"/>
  <c r="M40" i="26"/>
  <c r="M40" i="25"/>
  <c r="M40" i="24"/>
  <c r="Q39" i="26"/>
  <c r="Q39" i="25"/>
  <c r="Q39" i="24"/>
  <c r="U38" i="26"/>
  <c r="U38" i="25"/>
  <c r="U38" i="24"/>
  <c r="Y37" i="26"/>
  <c r="Y37" i="25"/>
  <c r="Y37" i="24"/>
  <c r="AC36" i="26"/>
  <c r="AC36" i="25"/>
  <c r="AC36" i="24"/>
  <c r="Z33" i="26"/>
  <c r="Z33" i="25"/>
  <c r="Z33" i="24"/>
  <c r="AP29" i="26"/>
  <c r="AP29" i="25"/>
  <c r="AP29" i="24"/>
  <c r="BF25" i="26"/>
  <c r="BF25" i="25"/>
  <c r="BF25" i="24"/>
  <c r="F22" i="26"/>
  <c r="F22" i="25"/>
  <c r="F22" i="24"/>
  <c r="V18" i="26"/>
  <c r="V18" i="25"/>
  <c r="V18" i="24"/>
  <c r="K13" i="26"/>
  <c r="K13" i="25"/>
  <c r="K13" i="24"/>
  <c r="BL67" i="26"/>
  <c r="BL67" i="25"/>
  <c r="BL67" i="24"/>
  <c r="BP66" i="26"/>
  <c r="BP66" i="25"/>
  <c r="BP66" i="24"/>
  <c r="D66" i="26"/>
  <c r="D66" i="25"/>
  <c r="D66" i="24"/>
  <c r="H65" i="26"/>
  <c r="H65" i="25"/>
  <c r="H65" i="24"/>
  <c r="L64" i="26"/>
  <c r="L64" i="25"/>
  <c r="L64" i="24"/>
  <c r="P63" i="26"/>
  <c r="P63" i="25"/>
  <c r="P63" i="24"/>
  <c r="T62" i="26"/>
  <c r="T62" i="25"/>
  <c r="T62" i="24"/>
  <c r="X61" i="26"/>
  <c r="X61" i="25"/>
  <c r="X61" i="24"/>
  <c r="AB60" i="26"/>
  <c r="AB60" i="25"/>
  <c r="AB60" i="24"/>
  <c r="AF59" i="26"/>
  <c r="AF59" i="25"/>
  <c r="AF59" i="24"/>
  <c r="AJ58" i="26"/>
  <c r="AJ58" i="25"/>
  <c r="AJ58" i="24"/>
  <c r="AN57" i="26"/>
  <c r="AN57" i="25"/>
  <c r="AN57" i="24"/>
  <c r="AR56" i="26"/>
  <c r="AR56" i="25"/>
  <c r="AR56" i="24"/>
  <c r="AV55" i="26"/>
  <c r="AV55" i="25"/>
  <c r="AV55" i="24"/>
  <c r="AZ54" i="26"/>
  <c r="AZ54" i="25"/>
  <c r="AZ54" i="24"/>
  <c r="BD53" i="26"/>
  <c r="BD53" i="25"/>
  <c r="BD53" i="24"/>
  <c r="BH52" i="26"/>
  <c r="BH52" i="25"/>
  <c r="BH52" i="24"/>
  <c r="BL51" i="26"/>
  <c r="BL51" i="25"/>
  <c r="BL51" i="24"/>
  <c r="BP50" i="26"/>
  <c r="BP50" i="25"/>
  <c r="BP50" i="24"/>
  <c r="D50" i="26"/>
  <c r="D50" i="25"/>
  <c r="D50" i="24"/>
  <c r="H49" i="26"/>
  <c r="H49" i="25"/>
  <c r="H49" i="24"/>
  <c r="L48" i="26"/>
  <c r="L48" i="25"/>
  <c r="L48" i="24"/>
  <c r="P47" i="26"/>
  <c r="P47" i="25"/>
  <c r="P47" i="24"/>
  <c r="T46" i="26"/>
  <c r="T46" i="25"/>
  <c r="T46" i="24"/>
  <c r="X45" i="26"/>
  <c r="X45" i="25"/>
  <c r="X45" i="24"/>
  <c r="AB44" i="26"/>
  <c r="AB44" i="25"/>
  <c r="AB44" i="24"/>
  <c r="AF43" i="26"/>
  <c r="AF43" i="25"/>
  <c r="AF43" i="24"/>
  <c r="AJ42" i="26"/>
  <c r="AJ42" i="25"/>
  <c r="AJ42" i="24"/>
  <c r="AN41" i="26"/>
  <c r="AN41" i="25"/>
  <c r="AN41" i="24"/>
  <c r="AR40" i="26"/>
  <c r="AR40" i="25"/>
  <c r="AR40" i="24"/>
  <c r="AV39" i="26"/>
  <c r="AV39" i="25"/>
  <c r="AV39" i="24"/>
  <c r="AZ38" i="26"/>
  <c r="AZ38" i="25"/>
  <c r="AZ38" i="24"/>
  <c r="BD37" i="26"/>
  <c r="BD37" i="25"/>
  <c r="BD37" i="24"/>
  <c r="BH36" i="26"/>
  <c r="BH36" i="25"/>
  <c r="BH36" i="24"/>
  <c r="Q35" i="26"/>
  <c r="Q35" i="25"/>
  <c r="Q35" i="24"/>
  <c r="AG31" i="26"/>
  <c r="AG31" i="25"/>
  <c r="AG31" i="24"/>
  <c r="AW27" i="26"/>
  <c r="AW27" i="25"/>
  <c r="AW27" i="24"/>
  <c r="BM23" i="26"/>
  <c r="BM23" i="25"/>
  <c r="BM23" i="24"/>
  <c r="M20" i="26"/>
  <c r="M20" i="25"/>
  <c r="M20" i="24"/>
  <c r="AC16" i="26"/>
  <c r="AC16" i="25"/>
  <c r="AC16" i="24"/>
  <c r="AJ5" i="26"/>
  <c r="AJ5" i="25"/>
  <c r="AJ5" i="24"/>
  <c r="AJ74" i="13"/>
  <c r="AE67" i="26"/>
  <c r="AE67" i="25"/>
  <c r="AE67" i="24"/>
  <c r="AI66" i="26"/>
  <c r="AI66" i="25"/>
  <c r="AI66" i="24"/>
  <c r="AM65" i="26"/>
  <c r="AM65" i="25"/>
  <c r="AM65" i="24"/>
  <c r="AQ64" i="26"/>
  <c r="AQ64" i="25"/>
  <c r="AQ64" i="24"/>
  <c r="AU63" i="26"/>
  <c r="AU63" i="25"/>
  <c r="AU63" i="24"/>
  <c r="AY62" i="26"/>
  <c r="AY62" i="25"/>
  <c r="AY62" i="24"/>
  <c r="BC61" i="26"/>
  <c r="BC61" i="25"/>
  <c r="BC61" i="24"/>
  <c r="BG60" i="26"/>
  <c r="BG60" i="25"/>
  <c r="BG60" i="24"/>
  <c r="BK59" i="26"/>
  <c r="BK59" i="25"/>
  <c r="BK59" i="24"/>
  <c r="BO58" i="26"/>
  <c r="BO58" i="25"/>
  <c r="BO58" i="24"/>
  <c r="BS57" i="26"/>
  <c r="BS57" i="25"/>
  <c r="BS57" i="24"/>
  <c r="G57" i="26"/>
  <c r="G57" i="25"/>
  <c r="G57" i="24"/>
  <c r="K56" i="26"/>
  <c r="K56" i="25"/>
  <c r="K56" i="24"/>
  <c r="O55" i="26"/>
  <c r="O55" i="25"/>
  <c r="O55" i="24"/>
  <c r="S54" i="26"/>
  <c r="S54" i="25"/>
  <c r="S54" i="24"/>
  <c r="W53" i="26"/>
  <c r="W53" i="25"/>
  <c r="W53" i="24"/>
  <c r="AA52" i="26"/>
  <c r="AA52" i="25"/>
  <c r="AA52" i="24"/>
  <c r="AE51" i="26"/>
  <c r="AE51" i="25"/>
  <c r="AE51" i="24"/>
  <c r="AI50" i="26"/>
  <c r="AI50" i="25"/>
  <c r="AI50" i="24"/>
  <c r="AM49" i="26"/>
  <c r="AM49" i="25"/>
  <c r="AM49" i="24"/>
  <c r="AQ48" i="26"/>
  <c r="AQ48" i="25"/>
  <c r="AQ48" i="24"/>
  <c r="AU47" i="26"/>
  <c r="AU47" i="25"/>
  <c r="AU47" i="24"/>
  <c r="AY46" i="26"/>
  <c r="AY46" i="25"/>
  <c r="AY46" i="24"/>
  <c r="BC45" i="26"/>
  <c r="BC45" i="25"/>
  <c r="BC45" i="24"/>
  <c r="BG44" i="26"/>
  <c r="BG44" i="25"/>
  <c r="BG44" i="24"/>
  <c r="BK43" i="26"/>
  <c r="BK43" i="25"/>
  <c r="BK43" i="24"/>
  <c r="BO42" i="26"/>
  <c r="BO42" i="25"/>
  <c r="BO42" i="24"/>
  <c r="BS41" i="26"/>
  <c r="BS41" i="25"/>
  <c r="BS41" i="24"/>
  <c r="G41" i="26"/>
  <c r="G41" i="25"/>
  <c r="G41" i="24"/>
  <c r="K40" i="26"/>
  <c r="K40" i="25"/>
  <c r="K40" i="24"/>
  <c r="O39" i="26"/>
  <c r="O39" i="25"/>
  <c r="O39" i="24"/>
  <c r="S38" i="26"/>
  <c r="S38" i="25"/>
  <c r="S38" i="24"/>
  <c r="W37" i="26"/>
  <c r="W37" i="25"/>
  <c r="W37" i="24"/>
  <c r="AA36" i="26"/>
  <c r="AA36" i="25"/>
  <c r="AA36" i="24"/>
  <c r="R33" i="26"/>
  <c r="R33" i="25"/>
  <c r="R33" i="24"/>
  <c r="AH29" i="26"/>
  <c r="AH29" i="25"/>
  <c r="AH29" i="24"/>
  <c r="AX25" i="26"/>
  <c r="AX25" i="25"/>
  <c r="AX25" i="24"/>
  <c r="BN21" i="26"/>
  <c r="BN21" i="25"/>
  <c r="BN21" i="24"/>
  <c r="N18" i="26"/>
  <c r="N18" i="25"/>
  <c r="N18" i="24"/>
  <c r="AU12" i="26"/>
  <c r="AU12" i="25"/>
  <c r="AU12" i="24"/>
  <c r="AN35" i="26"/>
  <c r="AN35" i="25"/>
  <c r="AN35" i="24"/>
  <c r="AR34" i="26"/>
  <c r="AR34" i="25"/>
  <c r="AR34" i="24"/>
  <c r="AV33" i="26"/>
  <c r="AV33" i="25"/>
  <c r="AV33" i="24"/>
  <c r="AZ32" i="26"/>
  <c r="AZ32" i="25"/>
  <c r="AZ32" i="24"/>
  <c r="BD31" i="26"/>
  <c r="BD31" i="25"/>
  <c r="BD31" i="24"/>
  <c r="BH30" i="26"/>
  <c r="BH30" i="25"/>
  <c r="BH30" i="24"/>
  <c r="BL29" i="26"/>
  <c r="BL29" i="25"/>
  <c r="BL29" i="24"/>
  <c r="BP28" i="26"/>
  <c r="BP28" i="25"/>
  <c r="BP28" i="24"/>
  <c r="D28" i="26"/>
  <c r="D28" i="25"/>
  <c r="D28" i="24"/>
  <c r="H27" i="26"/>
  <c r="H27" i="25"/>
  <c r="H27" i="24"/>
  <c r="L26" i="26"/>
  <c r="L26" i="25"/>
  <c r="L26" i="24"/>
  <c r="P25" i="26"/>
  <c r="P25" i="25"/>
  <c r="P25" i="24"/>
  <c r="T24" i="26"/>
  <c r="T24" i="25"/>
  <c r="T24" i="24"/>
  <c r="X23" i="26"/>
  <c r="X23" i="25"/>
  <c r="X23" i="24"/>
  <c r="AB22" i="26"/>
  <c r="AB22" i="25"/>
  <c r="AB22" i="24"/>
  <c r="AF21" i="26"/>
  <c r="AF21" i="25"/>
  <c r="AF21" i="24"/>
  <c r="AJ20" i="26"/>
  <c r="AJ20" i="25"/>
  <c r="AJ20" i="24"/>
  <c r="AN19" i="26"/>
  <c r="AN19" i="25"/>
  <c r="AN19" i="24"/>
  <c r="AR18" i="26"/>
  <c r="AR18" i="25"/>
  <c r="AR18" i="24"/>
  <c r="AV17" i="26"/>
  <c r="AV17" i="25"/>
  <c r="AV17" i="24"/>
  <c r="AZ16" i="26"/>
  <c r="AZ16" i="25"/>
  <c r="AZ16" i="24"/>
  <c r="BD15" i="26"/>
  <c r="BD15" i="25"/>
  <c r="BD15" i="24"/>
  <c r="AE14" i="26"/>
  <c r="AE14" i="25"/>
  <c r="AE14" i="24"/>
  <c r="AU10" i="26"/>
  <c r="AU10" i="25"/>
  <c r="AU10" i="24"/>
  <c r="BK6" i="26"/>
  <c r="BK6" i="25"/>
  <c r="BK6" i="24"/>
  <c r="BC35" i="26"/>
  <c r="BC35" i="25"/>
  <c r="BC35" i="24"/>
  <c r="BG34" i="26"/>
  <c r="BG34" i="25"/>
  <c r="BG34" i="24"/>
  <c r="BK33" i="26"/>
  <c r="BK33" i="25"/>
  <c r="BK33" i="24"/>
  <c r="BO32" i="26"/>
  <c r="BO32" i="25"/>
  <c r="BO32" i="24"/>
  <c r="BS31" i="26"/>
  <c r="BS31" i="25"/>
  <c r="BS31" i="24"/>
  <c r="G31" i="26"/>
  <c r="G31" i="25"/>
  <c r="G31" i="24"/>
  <c r="K30" i="26"/>
  <c r="K30" i="25"/>
  <c r="K30" i="24"/>
  <c r="O29" i="26"/>
  <c r="O29" i="25"/>
  <c r="O29" i="24"/>
  <c r="S28" i="26"/>
  <c r="S28" i="25"/>
  <c r="S28" i="24"/>
  <c r="W27" i="26"/>
  <c r="W27" i="25"/>
  <c r="W27" i="24"/>
  <c r="AA26" i="26"/>
  <c r="AA26" i="25"/>
  <c r="AA26" i="24"/>
  <c r="AE25" i="26"/>
  <c r="AE25" i="25"/>
  <c r="AE25" i="24"/>
  <c r="AI24" i="26"/>
  <c r="AI24" i="25"/>
  <c r="AI24" i="24"/>
  <c r="AM23" i="26"/>
  <c r="AM23" i="25"/>
  <c r="AM23" i="24"/>
  <c r="AQ22" i="26"/>
  <c r="AQ22" i="25"/>
  <c r="AQ22" i="24"/>
  <c r="AU21" i="26"/>
  <c r="AU21" i="25"/>
  <c r="AU21" i="24"/>
  <c r="AY20" i="26"/>
  <c r="AY20" i="25"/>
  <c r="AY20" i="24"/>
  <c r="BC19" i="26"/>
  <c r="BC19" i="25"/>
  <c r="BC19" i="24"/>
  <c r="BG18" i="26"/>
  <c r="BG18" i="25"/>
  <c r="BG18" i="24"/>
  <c r="BK17" i="26"/>
  <c r="BK17" i="25"/>
  <c r="BK17" i="24"/>
  <c r="BO16" i="26"/>
  <c r="BO16" i="25"/>
  <c r="BO16" i="24"/>
  <c r="BS15" i="26"/>
  <c r="BS15" i="25"/>
  <c r="BS15" i="24"/>
  <c r="G15" i="26"/>
  <c r="G15" i="25"/>
  <c r="G15" i="24"/>
  <c r="AJ11" i="26"/>
  <c r="AJ11" i="25"/>
  <c r="AJ11" i="24"/>
  <c r="AZ7" i="26"/>
  <c r="AZ7" i="25"/>
  <c r="AZ7" i="24"/>
  <c r="BB35" i="26"/>
  <c r="BB35" i="25"/>
  <c r="BB35" i="24"/>
  <c r="BF34" i="26"/>
  <c r="BF34" i="25"/>
  <c r="BF34" i="24"/>
  <c r="BJ33" i="26"/>
  <c r="BJ33" i="25"/>
  <c r="BJ33" i="24"/>
  <c r="BN32" i="26"/>
  <c r="BN32" i="25"/>
  <c r="BN32" i="24"/>
  <c r="BR31" i="26"/>
  <c r="BR31" i="25"/>
  <c r="BR31" i="24"/>
  <c r="F31" i="26"/>
  <c r="F31" i="25"/>
  <c r="F31" i="24"/>
  <c r="J30" i="26"/>
  <c r="J30" i="25"/>
  <c r="J30" i="24"/>
  <c r="N29" i="26"/>
  <c r="N29" i="25"/>
  <c r="N29" i="24"/>
  <c r="R28" i="26"/>
  <c r="R28" i="25"/>
  <c r="R28" i="24"/>
  <c r="V27" i="26"/>
  <c r="V27" i="25"/>
  <c r="V27" i="24"/>
  <c r="Z26" i="26"/>
  <c r="Z26" i="25"/>
  <c r="Z26" i="24"/>
  <c r="AD25" i="26"/>
  <c r="AD25" i="25"/>
  <c r="AD25" i="24"/>
  <c r="AH24" i="26"/>
  <c r="AH24" i="25"/>
  <c r="AH24" i="24"/>
  <c r="AL23" i="26"/>
  <c r="AL23" i="25"/>
  <c r="AL23" i="24"/>
  <c r="AP22" i="26"/>
  <c r="AP22" i="25"/>
  <c r="AP22" i="24"/>
  <c r="AT21" i="26"/>
  <c r="AT21" i="25"/>
  <c r="AT21" i="24"/>
  <c r="AX20" i="26"/>
  <c r="AX20" i="25"/>
  <c r="AX20" i="24"/>
  <c r="BB19" i="26"/>
  <c r="BB19" i="25"/>
  <c r="BB19" i="24"/>
  <c r="BF18" i="26"/>
  <c r="BF18" i="25"/>
  <c r="BF18" i="24"/>
  <c r="BJ17" i="26"/>
  <c r="BJ17" i="25"/>
  <c r="BJ17" i="24"/>
  <c r="BN16" i="26"/>
  <c r="BN16" i="25"/>
  <c r="BN16" i="24"/>
  <c r="BR15" i="26"/>
  <c r="BR15" i="25"/>
  <c r="BR15" i="24"/>
  <c r="F15" i="26"/>
  <c r="F15" i="25"/>
  <c r="F15" i="24"/>
  <c r="AI11" i="26"/>
  <c r="AI11" i="25"/>
  <c r="AI11" i="24"/>
  <c r="AY7" i="26"/>
  <c r="AY7" i="25"/>
  <c r="AY7" i="24"/>
  <c r="BQ35" i="26"/>
  <c r="BQ35" i="25"/>
  <c r="BQ35" i="24"/>
  <c r="E35" i="26"/>
  <c r="E35" i="25"/>
  <c r="E35" i="24"/>
  <c r="I34" i="26"/>
  <c r="I34" i="25"/>
  <c r="I34" i="24"/>
  <c r="M33" i="26"/>
  <c r="M33" i="25"/>
  <c r="M33" i="24"/>
  <c r="Q32" i="26"/>
  <c r="Q32" i="25"/>
  <c r="Q32" i="24"/>
  <c r="U31" i="26"/>
  <c r="U31" i="25"/>
  <c r="U31" i="24"/>
  <c r="Y30" i="26"/>
  <c r="Y30" i="25"/>
  <c r="Y30" i="24"/>
  <c r="AC29" i="26"/>
  <c r="AC29" i="25"/>
  <c r="AC29" i="24"/>
  <c r="AG28" i="26"/>
  <c r="AG28" i="25"/>
  <c r="AG28" i="24"/>
  <c r="AK27" i="26"/>
  <c r="AK27" i="25"/>
  <c r="AK27" i="24"/>
  <c r="AO26" i="26"/>
  <c r="AO26" i="25"/>
  <c r="AO26" i="24"/>
  <c r="AS25" i="26"/>
  <c r="AS25" i="25"/>
  <c r="AS25" i="24"/>
  <c r="AW24" i="26"/>
  <c r="AW24" i="25"/>
  <c r="AW24" i="24"/>
  <c r="BA23" i="26"/>
  <c r="BA23" i="25"/>
  <c r="BA23" i="24"/>
  <c r="BE22" i="26"/>
  <c r="BE22" i="25"/>
  <c r="BE22" i="24"/>
  <c r="BI21" i="26"/>
  <c r="BI21" i="25"/>
  <c r="BI21" i="24"/>
  <c r="BM20" i="26"/>
  <c r="BM20" i="25"/>
  <c r="BM20" i="24"/>
  <c r="BQ19" i="26"/>
  <c r="BQ19" i="25"/>
  <c r="BQ19" i="24"/>
  <c r="E19" i="26"/>
  <c r="E19" i="25"/>
  <c r="E19" i="24"/>
  <c r="I18" i="26"/>
  <c r="I18" i="25"/>
  <c r="I18" i="24"/>
  <c r="M17" i="26"/>
  <c r="M17" i="25"/>
  <c r="M17" i="24"/>
  <c r="Q16" i="26"/>
  <c r="Q16" i="25"/>
  <c r="Q16" i="24"/>
  <c r="U15" i="26"/>
  <c r="U15" i="25"/>
  <c r="U15" i="24"/>
  <c r="X12" i="26"/>
  <c r="X12" i="25"/>
  <c r="X12" i="24"/>
  <c r="AN8" i="26"/>
  <c r="AN8" i="25"/>
  <c r="AN8" i="24"/>
  <c r="BP35" i="26"/>
  <c r="BP35" i="25"/>
  <c r="BP35" i="24"/>
  <c r="D35" i="26"/>
  <c r="D35" i="25"/>
  <c r="D35" i="24"/>
  <c r="H34" i="26"/>
  <c r="H34" i="25"/>
  <c r="H34" i="24"/>
  <c r="L33" i="26"/>
  <c r="L33" i="25"/>
  <c r="L33" i="24"/>
  <c r="P32" i="26"/>
  <c r="P32" i="25"/>
  <c r="P32" i="24"/>
  <c r="T31" i="26"/>
  <c r="T31" i="25"/>
  <c r="T31" i="24"/>
  <c r="X30" i="26"/>
  <c r="X30" i="25"/>
  <c r="X30" i="24"/>
  <c r="AB29" i="26"/>
  <c r="AB29" i="25"/>
  <c r="AB29" i="24"/>
  <c r="AF28" i="26"/>
  <c r="AF28" i="25"/>
  <c r="AF28" i="24"/>
  <c r="AJ27" i="26"/>
  <c r="AJ27" i="25"/>
  <c r="AJ27" i="24"/>
  <c r="AN26" i="26"/>
  <c r="AN26" i="25"/>
  <c r="AN26" i="24"/>
  <c r="AR25" i="26"/>
  <c r="AR25" i="25"/>
  <c r="AR25" i="24"/>
  <c r="AV24" i="26"/>
  <c r="AV24" i="25"/>
  <c r="AV24" i="24"/>
  <c r="AZ23" i="26"/>
  <c r="AZ23" i="25"/>
  <c r="AZ23" i="24"/>
  <c r="BD22" i="26"/>
  <c r="BD22" i="25"/>
  <c r="BD22" i="24"/>
  <c r="BH21" i="26"/>
  <c r="BH21" i="25"/>
  <c r="BH21" i="24"/>
  <c r="BL20" i="26"/>
  <c r="BL20" i="25"/>
  <c r="BL20" i="24"/>
  <c r="BP19" i="26"/>
  <c r="BP19" i="25"/>
  <c r="BP19" i="24"/>
  <c r="D19" i="26"/>
  <c r="D19" i="25"/>
  <c r="D19" i="24"/>
  <c r="H18" i="26"/>
  <c r="H18" i="25"/>
  <c r="H18" i="24"/>
  <c r="L17" i="26"/>
  <c r="L17" i="25"/>
  <c r="L17" i="24"/>
  <c r="P16" i="26"/>
  <c r="P16" i="25"/>
  <c r="P16" i="24"/>
  <c r="T15" i="26"/>
  <c r="T15" i="25"/>
  <c r="T15" i="24"/>
  <c r="W12" i="26"/>
  <c r="W12" i="25"/>
  <c r="W12" i="24"/>
  <c r="AM8" i="26"/>
  <c r="AM8" i="25"/>
  <c r="AM8" i="24"/>
  <c r="O36" i="26"/>
  <c r="O36" i="25"/>
  <c r="O36" i="24"/>
  <c r="S35" i="26"/>
  <c r="S35" i="25"/>
  <c r="S35" i="24"/>
  <c r="W34" i="26"/>
  <c r="W34" i="25"/>
  <c r="W34" i="24"/>
  <c r="AA33" i="26"/>
  <c r="AA33" i="25"/>
  <c r="AA33" i="24"/>
  <c r="AE32" i="26"/>
  <c r="AE32" i="25"/>
  <c r="AE32" i="24"/>
  <c r="AI31" i="26"/>
  <c r="AI31" i="25"/>
  <c r="AI31" i="24"/>
  <c r="AM30" i="26"/>
  <c r="AM30" i="25"/>
  <c r="AM30" i="24"/>
  <c r="AQ29" i="26"/>
  <c r="AQ29" i="25"/>
  <c r="AQ29" i="24"/>
  <c r="AU28" i="26"/>
  <c r="AU28" i="25"/>
  <c r="AU28" i="24"/>
  <c r="AY27" i="26"/>
  <c r="AY27" i="25"/>
  <c r="AY27" i="24"/>
  <c r="BC26" i="26"/>
  <c r="BC26" i="25"/>
  <c r="BC26" i="24"/>
  <c r="BG25" i="26"/>
  <c r="BG25" i="25"/>
  <c r="BG25" i="24"/>
  <c r="BK24" i="26"/>
  <c r="BK24" i="25"/>
  <c r="BK24" i="24"/>
  <c r="BO23" i="26"/>
  <c r="BO23" i="25"/>
  <c r="BO23" i="24"/>
  <c r="BS22" i="26"/>
  <c r="BS22" i="25"/>
  <c r="BS22" i="24"/>
  <c r="G22" i="26"/>
  <c r="G22" i="25"/>
  <c r="G22" i="24"/>
  <c r="K21" i="26"/>
  <c r="K21" i="25"/>
  <c r="K21" i="24"/>
  <c r="O20" i="26"/>
  <c r="O20" i="25"/>
  <c r="O20" i="24"/>
  <c r="S19" i="26"/>
  <c r="S19" i="25"/>
  <c r="S19" i="24"/>
  <c r="W18" i="26"/>
  <c r="W18" i="25"/>
  <c r="W18" i="24"/>
  <c r="AA17" i="26"/>
  <c r="AA17" i="25"/>
  <c r="AA17" i="24"/>
  <c r="AE16" i="26"/>
  <c r="AE16" i="25"/>
  <c r="AE16" i="24"/>
  <c r="AI15" i="26"/>
  <c r="AI15" i="25"/>
  <c r="AI15" i="24"/>
  <c r="L13" i="26"/>
  <c r="L13" i="25"/>
  <c r="L13" i="24"/>
  <c r="AB9" i="26"/>
  <c r="AB9" i="25"/>
  <c r="AB9" i="24"/>
  <c r="AR5" i="26"/>
  <c r="AR5" i="25"/>
  <c r="AR5" i="24"/>
  <c r="AR74" i="13"/>
  <c r="BA6" i="26"/>
  <c r="BA6" i="25"/>
  <c r="BA6" i="24"/>
  <c r="BA9" i="26"/>
  <c r="BA9" i="25"/>
  <c r="BA9" i="24"/>
  <c r="V7" i="26"/>
  <c r="V7" i="25"/>
  <c r="V7" i="24"/>
  <c r="BF14" i="26"/>
  <c r="BF14" i="25"/>
  <c r="BF14" i="24"/>
  <c r="AI12" i="26"/>
  <c r="AI12" i="25"/>
  <c r="AI12" i="24"/>
  <c r="D10" i="26"/>
  <c r="D10" i="25"/>
  <c r="D10" i="24"/>
  <c r="AO7" i="26"/>
  <c r="AO7" i="25"/>
  <c r="AO7" i="24"/>
  <c r="J5" i="26"/>
  <c r="J5" i="25"/>
  <c r="J5" i="24"/>
  <c r="J74" i="13"/>
  <c r="AT12" i="26"/>
  <c r="AT12" i="25"/>
  <c r="AT12" i="24"/>
  <c r="BQ9" i="26"/>
  <c r="BQ9" i="25"/>
  <c r="BQ9" i="24"/>
  <c r="AL7" i="26"/>
  <c r="AL7" i="25"/>
  <c r="AL7" i="24"/>
  <c r="O5" i="26"/>
  <c r="O5" i="25"/>
  <c r="O5" i="24"/>
  <c r="O74" i="13"/>
  <c r="AY12" i="26"/>
  <c r="AY12" i="25"/>
  <c r="AY12" i="24"/>
  <c r="T10" i="26"/>
  <c r="T10" i="25"/>
  <c r="T10" i="24"/>
  <c r="BE7" i="26"/>
  <c r="BE7" i="25"/>
  <c r="BE7" i="24"/>
  <c r="Z5" i="26"/>
  <c r="Z5" i="25"/>
  <c r="Z5" i="24"/>
  <c r="Z74" i="13"/>
  <c r="BJ12" i="26"/>
  <c r="BJ12" i="25"/>
  <c r="BJ12" i="24"/>
  <c r="BS5" i="26"/>
  <c r="BS5" i="25"/>
  <c r="BS5" i="24"/>
  <c r="BS74" i="13"/>
  <c r="BR8" i="26"/>
  <c r="BR8" i="25"/>
  <c r="BR8" i="24"/>
  <c r="E11" i="26"/>
  <c r="E11" i="25"/>
  <c r="E11" i="24"/>
  <c r="AP8" i="26"/>
  <c r="AP8" i="25"/>
  <c r="AP8" i="24"/>
  <c r="S6" i="26"/>
  <c r="S6" i="25"/>
  <c r="S6" i="24"/>
  <c r="BC13" i="26"/>
  <c r="BC13" i="25"/>
  <c r="BC13" i="24"/>
  <c r="X11" i="26"/>
  <c r="X11" i="25"/>
  <c r="X11" i="24"/>
  <c r="BI8" i="26"/>
  <c r="BI8" i="25"/>
  <c r="BI8" i="24"/>
  <c r="AD6" i="26"/>
  <c r="AD6" i="25"/>
  <c r="AD6" i="24"/>
  <c r="BN13" i="26"/>
  <c r="BN13" i="25"/>
  <c r="BN13" i="24"/>
  <c r="L10" i="26"/>
  <c r="L10" i="25"/>
  <c r="L10" i="24"/>
  <c r="AG6" i="26"/>
  <c r="AG6" i="25"/>
  <c r="AG6" i="24"/>
  <c r="BQ13" i="26"/>
  <c r="BQ13" i="25"/>
  <c r="BQ13" i="24"/>
  <c r="AL11" i="26"/>
  <c r="AL11" i="25"/>
  <c r="AL11" i="24"/>
  <c r="O9" i="26"/>
  <c r="O9" i="25"/>
  <c r="O9" i="24"/>
  <c r="AZ6" i="26"/>
  <c r="AZ6" i="25"/>
  <c r="AZ6" i="24"/>
  <c r="T14" i="26"/>
  <c r="T14" i="25"/>
  <c r="T14" i="24"/>
  <c r="BE11" i="26"/>
  <c r="BE11" i="25"/>
  <c r="BE11" i="24"/>
  <c r="Z9" i="26"/>
  <c r="Z9" i="25"/>
  <c r="Z9" i="24"/>
  <c r="G5" i="26"/>
  <c r="G5" i="25"/>
  <c r="G5" i="24"/>
  <c r="G74" i="13"/>
  <c r="AS5" i="26"/>
  <c r="AS5" i="25"/>
  <c r="AS5" i="24"/>
  <c r="AS74" i="13"/>
  <c r="M13" i="26"/>
  <c r="M13" i="25"/>
  <c r="M13" i="24"/>
  <c r="AX10" i="26"/>
  <c r="AX10" i="25"/>
  <c r="AX10" i="24"/>
  <c r="AA8" i="26"/>
  <c r="AA8" i="25"/>
  <c r="AA8" i="24"/>
  <c r="BL5" i="26"/>
  <c r="BL5" i="25"/>
  <c r="BL5" i="24"/>
  <c r="BL74" i="13"/>
  <c r="AF13" i="26"/>
  <c r="AF13" i="25"/>
  <c r="AF13" i="24"/>
  <c r="BQ10" i="26"/>
  <c r="BQ10" i="25"/>
  <c r="BQ10" i="24"/>
  <c r="AL8" i="26"/>
  <c r="AL8" i="25"/>
  <c r="AL8" i="24"/>
  <c r="AH6" i="26"/>
  <c r="AH6" i="25"/>
  <c r="AH6" i="24"/>
  <c r="BA5" i="26"/>
  <c r="BA5" i="25"/>
  <c r="BA5" i="24"/>
  <c r="BA74" i="13"/>
  <c r="U13" i="26"/>
  <c r="U13" i="25"/>
  <c r="U13" i="24"/>
  <c r="BF10" i="26"/>
  <c r="BF10" i="25"/>
  <c r="BF10" i="24"/>
  <c r="AI8" i="26"/>
  <c r="AI8" i="25"/>
  <c r="AI8" i="24"/>
  <c r="D6" i="26"/>
  <c r="D6" i="25"/>
  <c r="D6" i="24"/>
  <c r="AN13" i="26"/>
  <c r="AN13" i="25"/>
  <c r="AN13" i="24"/>
  <c r="I11" i="26"/>
  <c r="I11" i="25"/>
  <c r="I11" i="24"/>
  <c r="AT8" i="26"/>
  <c r="AT8" i="25"/>
  <c r="AT8" i="24"/>
  <c r="BA11" i="26"/>
  <c r="BA11" i="25"/>
  <c r="BA11" i="24"/>
  <c r="BI5" i="26"/>
  <c r="BI5" i="25"/>
  <c r="BI5" i="24"/>
  <c r="BI74" i="13"/>
  <c r="AC13" i="26"/>
  <c r="AC13" i="25"/>
  <c r="AC13" i="24"/>
  <c r="BN10" i="26"/>
  <c r="BN10" i="25"/>
  <c r="BN10" i="24"/>
  <c r="AQ8" i="26"/>
  <c r="AQ8" i="25"/>
  <c r="AQ8" i="24"/>
  <c r="L6" i="26"/>
  <c r="L6" i="25"/>
  <c r="L6" i="24"/>
  <c r="AV13" i="26"/>
  <c r="AV13" i="25"/>
  <c r="AV13" i="24"/>
  <c r="Q11" i="26"/>
  <c r="Q11" i="25"/>
  <c r="Q11" i="24"/>
  <c r="BB8" i="26"/>
  <c r="BB8" i="25"/>
  <c r="BB8" i="24"/>
  <c r="BG72" i="26"/>
  <c r="BG72" i="25"/>
  <c r="BG72" i="24"/>
  <c r="BK71" i="26"/>
  <c r="BK71" i="25"/>
  <c r="BK71" i="24"/>
  <c r="BO70" i="26"/>
  <c r="BO70" i="25"/>
  <c r="BO70" i="24"/>
  <c r="BS69" i="26"/>
  <c r="BS69" i="25"/>
  <c r="BS69" i="24"/>
  <c r="G69" i="26"/>
  <c r="G69" i="25"/>
  <c r="G69" i="24"/>
  <c r="BF72" i="26"/>
  <c r="BF72" i="25"/>
  <c r="BF72" i="24"/>
  <c r="BJ71" i="26"/>
  <c r="BJ71" i="25"/>
  <c r="BJ71" i="24"/>
  <c r="BN70" i="26"/>
  <c r="BN70" i="25"/>
  <c r="BN70" i="24"/>
  <c r="BR69" i="26"/>
  <c r="BR69" i="25"/>
  <c r="BR69" i="24"/>
  <c r="F69" i="26"/>
  <c r="F69" i="25"/>
  <c r="F69" i="24"/>
  <c r="BE72" i="26"/>
  <c r="BE72" i="25"/>
  <c r="BE72" i="24"/>
  <c r="BI71" i="26"/>
  <c r="BI71" i="25"/>
  <c r="BI71" i="24"/>
  <c r="BM70" i="26"/>
  <c r="BM70" i="25"/>
  <c r="BM70" i="24"/>
  <c r="BQ69" i="26"/>
  <c r="BQ69" i="25"/>
  <c r="BQ69" i="24"/>
  <c r="E69" i="26"/>
  <c r="E69" i="25"/>
  <c r="E69" i="24"/>
  <c r="BD72" i="26"/>
  <c r="BD72" i="25"/>
  <c r="BD72" i="24"/>
  <c r="BH71" i="26"/>
  <c r="BH71" i="25"/>
  <c r="BH71" i="24"/>
  <c r="BL70" i="26"/>
  <c r="BL70" i="25"/>
  <c r="BL70" i="24"/>
  <c r="BP69" i="26"/>
  <c r="BP69" i="25"/>
  <c r="BP69" i="24"/>
  <c r="D69" i="26"/>
  <c r="D69" i="25"/>
  <c r="D69" i="24"/>
  <c r="BC72" i="26"/>
  <c r="BC72" i="25"/>
  <c r="BC72" i="24"/>
  <c r="BG71" i="26"/>
  <c r="BG71" i="25"/>
  <c r="BG71" i="24"/>
  <c r="BK70" i="26"/>
  <c r="BK70" i="25"/>
  <c r="BK70" i="24"/>
  <c r="BO69" i="26"/>
  <c r="BO69" i="25"/>
  <c r="BO69" i="24"/>
  <c r="BS68" i="26"/>
  <c r="BS68" i="25"/>
  <c r="BS68" i="24"/>
  <c r="BB72" i="26"/>
  <c r="BB72" i="25"/>
  <c r="BB72" i="24"/>
  <c r="BF71" i="26"/>
  <c r="BF71" i="25"/>
  <c r="BF71" i="24"/>
  <c r="BJ70" i="26"/>
  <c r="BJ70" i="25"/>
  <c r="BJ70" i="24"/>
  <c r="BN69" i="26"/>
  <c r="BN69" i="25"/>
  <c r="BN69" i="24"/>
  <c r="BR68" i="26"/>
  <c r="BR68" i="25"/>
  <c r="BR68" i="24"/>
  <c r="BA72" i="26"/>
  <c r="BA72" i="25"/>
  <c r="BA72" i="24"/>
  <c r="BE71" i="26"/>
  <c r="BE71" i="25"/>
  <c r="BE71" i="24"/>
  <c r="BI70" i="26"/>
  <c r="BI70" i="25"/>
  <c r="BI70" i="24"/>
  <c r="BM69" i="26"/>
  <c r="BM69" i="25"/>
  <c r="BM69" i="24"/>
  <c r="BQ68" i="26"/>
  <c r="BQ68" i="25"/>
  <c r="BQ68" i="24"/>
  <c r="AZ72" i="26"/>
  <c r="AZ72" i="25"/>
  <c r="AZ72" i="24"/>
  <c r="BD71" i="26"/>
  <c r="BD71" i="25"/>
  <c r="BD71" i="24"/>
  <c r="BH70" i="26"/>
  <c r="BH70" i="25"/>
  <c r="BH70" i="24"/>
  <c r="BL69" i="26"/>
  <c r="BL69" i="25"/>
  <c r="BL69" i="24"/>
  <c r="BP68" i="26"/>
  <c r="BP68" i="25"/>
  <c r="BP68" i="24"/>
  <c r="BR67" i="26"/>
  <c r="BR67" i="25"/>
  <c r="BR67" i="24"/>
  <c r="F67" i="26"/>
  <c r="F67" i="25"/>
  <c r="F67" i="24"/>
  <c r="J66" i="26"/>
  <c r="J66" i="25"/>
  <c r="J66" i="24"/>
  <c r="N65" i="26"/>
  <c r="N65" i="25"/>
  <c r="N65" i="24"/>
  <c r="R64" i="26"/>
  <c r="R64" i="25"/>
  <c r="R64" i="24"/>
  <c r="V63" i="26"/>
  <c r="V63" i="25"/>
  <c r="V63" i="24"/>
  <c r="Z62" i="26"/>
  <c r="Z62" i="25"/>
  <c r="Z62" i="24"/>
  <c r="AD61" i="26"/>
  <c r="AD61" i="25"/>
  <c r="AD61" i="24"/>
  <c r="AH60" i="26"/>
  <c r="AH60" i="25"/>
  <c r="AH60" i="24"/>
  <c r="AL59" i="26"/>
  <c r="AL59" i="25"/>
  <c r="AL59" i="24"/>
  <c r="AP58" i="26"/>
  <c r="AP58" i="25"/>
  <c r="AP58" i="24"/>
  <c r="AT57" i="26"/>
  <c r="AT57" i="25"/>
  <c r="AT57" i="24"/>
  <c r="AX56" i="26"/>
  <c r="AX56" i="25"/>
  <c r="AX56" i="24"/>
  <c r="BB55" i="26"/>
  <c r="BB55" i="25"/>
  <c r="BB55" i="24"/>
  <c r="BF54" i="26"/>
  <c r="BF54" i="25"/>
  <c r="BF54" i="24"/>
  <c r="BJ53" i="26"/>
  <c r="BJ53" i="25"/>
  <c r="BJ53" i="24"/>
  <c r="BN52" i="26"/>
  <c r="BN52" i="25"/>
  <c r="BN52" i="24"/>
  <c r="BR51" i="26"/>
  <c r="BR51" i="25"/>
  <c r="BR51" i="24"/>
  <c r="F51" i="26"/>
  <c r="F51" i="25"/>
  <c r="F51" i="24"/>
  <c r="J50" i="26"/>
  <c r="J50" i="25"/>
  <c r="J50" i="24"/>
  <c r="N49" i="26"/>
  <c r="N49" i="25"/>
  <c r="N49" i="24"/>
  <c r="R48" i="26"/>
  <c r="R48" i="25"/>
  <c r="R48" i="24"/>
  <c r="V47" i="26"/>
  <c r="V47" i="25"/>
  <c r="V47" i="24"/>
  <c r="Z46" i="26"/>
  <c r="Z46" i="25"/>
  <c r="Z46" i="24"/>
  <c r="AD45" i="26"/>
  <c r="AD45" i="25"/>
  <c r="AD45" i="24"/>
  <c r="AH44" i="26"/>
  <c r="AH44" i="25"/>
  <c r="AH44" i="24"/>
  <c r="AL43" i="26"/>
  <c r="AL43" i="25"/>
  <c r="AL43" i="24"/>
  <c r="AP42" i="26"/>
  <c r="AP42" i="25"/>
  <c r="AP42" i="24"/>
  <c r="AT41" i="26"/>
  <c r="AT41" i="25"/>
  <c r="AT41" i="24"/>
  <c r="AX40" i="26"/>
  <c r="AX40" i="25"/>
  <c r="AX40" i="24"/>
  <c r="BB39" i="26"/>
  <c r="BB39" i="25"/>
  <c r="BB39" i="24"/>
  <c r="BF38" i="26"/>
  <c r="BF38" i="25"/>
  <c r="BF38" i="24"/>
  <c r="BJ37" i="26"/>
  <c r="BJ37" i="25"/>
  <c r="BJ37" i="24"/>
  <c r="BN36" i="26"/>
  <c r="BN36" i="25"/>
  <c r="BN36" i="24"/>
  <c r="AO35" i="26"/>
  <c r="AO35" i="25"/>
  <c r="AO35" i="24"/>
  <c r="BE31" i="26"/>
  <c r="BE31" i="25"/>
  <c r="BE31" i="24"/>
  <c r="E28" i="26"/>
  <c r="E28" i="25"/>
  <c r="E28" i="24"/>
  <c r="U24" i="26"/>
  <c r="U24" i="25"/>
  <c r="U24" i="24"/>
  <c r="AK20" i="26"/>
  <c r="AK20" i="25"/>
  <c r="AK20" i="24"/>
  <c r="BA16" i="26"/>
  <c r="BA16" i="25"/>
  <c r="BA16" i="24"/>
  <c r="BL6" i="26"/>
  <c r="BL6" i="25"/>
  <c r="BL6" i="24"/>
  <c r="AC67" i="26"/>
  <c r="AC67" i="25"/>
  <c r="AC67" i="24"/>
  <c r="AG66" i="26"/>
  <c r="AG66" i="25"/>
  <c r="AG66" i="24"/>
  <c r="AK65" i="26"/>
  <c r="AK65" i="25"/>
  <c r="AK65" i="24"/>
  <c r="AO64" i="26"/>
  <c r="AO64" i="25"/>
  <c r="AO64" i="24"/>
  <c r="AS63" i="26"/>
  <c r="AS63" i="25"/>
  <c r="AS63" i="24"/>
  <c r="AW62" i="26"/>
  <c r="AW62" i="25"/>
  <c r="AW62" i="24"/>
  <c r="BA61" i="26"/>
  <c r="BA61" i="25"/>
  <c r="BA61" i="24"/>
  <c r="BE60" i="26"/>
  <c r="BE60" i="25"/>
  <c r="BE60" i="24"/>
  <c r="BI59" i="26"/>
  <c r="BI59" i="25"/>
  <c r="BI59" i="24"/>
  <c r="BM58" i="26"/>
  <c r="BM58" i="25"/>
  <c r="BM58" i="24"/>
  <c r="BQ57" i="26"/>
  <c r="BQ57" i="25"/>
  <c r="BQ57" i="24"/>
  <c r="E57" i="26"/>
  <c r="E57" i="25"/>
  <c r="E57" i="24"/>
  <c r="I56" i="26"/>
  <c r="I56" i="25"/>
  <c r="I56" i="24"/>
  <c r="M55" i="26"/>
  <c r="M55" i="25"/>
  <c r="M55" i="24"/>
  <c r="Q54" i="26"/>
  <c r="Q54" i="25"/>
  <c r="Q54" i="24"/>
  <c r="U53" i="26"/>
  <c r="U53" i="25"/>
  <c r="U53" i="24"/>
  <c r="Y52" i="26"/>
  <c r="Y52" i="25"/>
  <c r="Y52" i="24"/>
  <c r="AC51" i="26"/>
  <c r="AC51" i="25"/>
  <c r="AC51" i="24"/>
  <c r="AG50" i="26"/>
  <c r="AG50" i="25"/>
  <c r="AG50" i="24"/>
  <c r="AK49" i="26"/>
  <c r="AK49" i="25"/>
  <c r="AK49" i="24"/>
  <c r="AO48" i="26"/>
  <c r="AO48" i="25"/>
  <c r="AO48" i="24"/>
  <c r="AS47" i="26"/>
  <c r="AS47" i="25"/>
  <c r="AS47" i="24"/>
  <c r="AW46" i="26"/>
  <c r="AW46" i="25"/>
  <c r="AW46" i="24"/>
  <c r="BA45" i="26"/>
  <c r="BA45" i="25"/>
  <c r="BA45" i="24"/>
  <c r="BE44" i="26"/>
  <c r="BE44" i="25"/>
  <c r="BE44" i="24"/>
  <c r="BI43" i="26"/>
  <c r="BI43" i="25"/>
  <c r="BI43" i="24"/>
  <c r="BM42" i="26"/>
  <c r="BM42" i="25"/>
  <c r="BM42" i="24"/>
  <c r="BQ41" i="26"/>
  <c r="BQ41" i="25"/>
  <c r="BQ41" i="24"/>
  <c r="E41" i="26"/>
  <c r="E41" i="25"/>
  <c r="E41" i="24"/>
  <c r="I40" i="26"/>
  <c r="I40" i="25"/>
  <c r="I40" i="24"/>
  <c r="M39" i="26"/>
  <c r="M39" i="25"/>
  <c r="M39" i="24"/>
  <c r="Q38" i="26"/>
  <c r="Q38" i="25"/>
  <c r="Q38" i="24"/>
  <c r="U37" i="26"/>
  <c r="U37" i="25"/>
  <c r="U37" i="24"/>
  <c r="Y36" i="26"/>
  <c r="Y36" i="25"/>
  <c r="Y36" i="24"/>
  <c r="J33" i="26"/>
  <c r="J33" i="25"/>
  <c r="J33" i="24"/>
  <c r="Z29" i="26"/>
  <c r="Z29" i="25"/>
  <c r="Z29" i="24"/>
  <c r="AP25" i="26"/>
  <c r="AP25" i="25"/>
  <c r="AP25" i="24"/>
  <c r="BF21" i="26"/>
  <c r="BF21" i="25"/>
  <c r="BF21" i="24"/>
  <c r="F18" i="26"/>
  <c r="F18" i="25"/>
  <c r="F18" i="24"/>
  <c r="O12" i="26"/>
  <c r="O12" i="25"/>
  <c r="O12" i="24"/>
  <c r="BH67" i="26"/>
  <c r="BH67" i="25"/>
  <c r="BH67" i="24"/>
  <c r="BL66" i="26"/>
  <c r="BL66" i="25"/>
  <c r="BL66" i="24"/>
  <c r="BP65" i="26"/>
  <c r="BP65" i="25"/>
  <c r="BP65" i="24"/>
  <c r="D65" i="26"/>
  <c r="D65" i="25"/>
  <c r="D65" i="24"/>
  <c r="H64" i="26"/>
  <c r="H64" i="25"/>
  <c r="H64" i="24"/>
  <c r="L63" i="26"/>
  <c r="L63" i="25"/>
  <c r="L63" i="24"/>
  <c r="P62" i="26"/>
  <c r="P62" i="25"/>
  <c r="P62" i="24"/>
  <c r="T61" i="26"/>
  <c r="T61" i="25"/>
  <c r="T61" i="24"/>
  <c r="X60" i="26"/>
  <c r="X60" i="25"/>
  <c r="X60" i="24"/>
  <c r="AB59" i="26"/>
  <c r="AB59" i="25"/>
  <c r="AB59" i="24"/>
  <c r="AF58" i="26"/>
  <c r="AF58" i="25"/>
  <c r="AF58" i="24"/>
  <c r="AJ57" i="26"/>
  <c r="AJ57" i="25"/>
  <c r="AJ57" i="24"/>
  <c r="AN56" i="26"/>
  <c r="AN56" i="25"/>
  <c r="AN56" i="24"/>
  <c r="AR55" i="26"/>
  <c r="AR55" i="25"/>
  <c r="AR55" i="24"/>
  <c r="AV54" i="26"/>
  <c r="AV54" i="25"/>
  <c r="AV54" i="24"/>
  <c r="AZ53" i="26"/>
  <c r="AZ53" i="25"/>
  <c r="AZ53" i="24"/>
  <c r="BD52" i="26"/>
  <c r="BD52" i="25"/>
  <c r="BD52" i="24"/>
  <c r="BH51" i="26"/>
  <c r="BH51" i="25"/>
  <c r="BH51" i="24"/>
  <c r="BL50" i="26"/>
  <c r="BL50" i="25"/>
  <c r="BL50" i="24"/>
  <c r="BP49" i="26"/>
  <c r="BP49" i="25"/>
  <c r="BP49" i="24"/>
  <c r="D49" i="26"/>
  <c r="D49" i="25"/>
  <c r="D49" i="24"/>
  <c r="H48" i="26"/>
  <c r="H48" i="25"/>
  <c r="H48" i="24"/>
  <c r="L47" i="26"/>
  <c r="L47" i="25"/>
  <c r="L47" i="24"/>
  <c r="P46" i="26"/>
  <c r="P46" i="25"/>
  <c r="P46" i="24"/>
  <c r="T45" i="26"/>
  <c r="T45" i="25"/>
  <c r="T45" i="24"/>
  <c r="X44" i="26"/>
  <c r="X44" i="25"/>
  <c r="X44" i="24"/>
  <c r="AB43" i="26"/>
  <c r="AB43" i="25"/>
  <c r="AB43" i="24"/>
  <c r="AF42" i="26"/>
  <c r="AF42" i="25"/>
  <c r="AF42" i="24"/>
  <c r="AJ41" i="26"/>
  <c r="AJ41" i="25"/>
  <c r="AJ41" i="24"/>
  <c r="AN40" i="26"/>
  <c r="AN40" i="25"/>
  <c r="AN40" i="24"/>
  <c r="AR39" i="26"/>
  <c r="AR39" i="25"/>
  <c r="AR39" i="24"/>
  <c r="AV38" i="26"/>
  <c r="AV38" i="25"/>
  <c r="AV38" i="24"/>
  <c r="AZ37" i="26"/>
  <c r="AZ37" i="25"/>
  <c r="AZ37" i="24"/>
  <c r="BD36" i="26"/>
  <c r="BD36" i="25"/>
  <c r="BD36" i="24"/>
  <c r="BQ34" i="26"/>
  <c r="BQ34" i="25"/>
  <c r="BQ34" i="24"/>
  <c r="Q31" i="26"/>
  <c r="Q31" i="25"/>
  <c r="Q31" i="24"/>
  <c r="AG27" i="26"/>
  <c r="AG27" i="25"/>
  <c r="AG27" i="24"/>
  <c r="AW23" i="26"/>
  <c r="AW23" i="25"/>
  <c r="AW23" i="24"/>
  <c r="BM19" i="26"/>
  <c r="BM19" i="25"/>
  <c r="BM19" i="24"/>
  <c r="M16" i="26"/>
  <c r="M16" i="25"/>
  <c r="M16" i="24"/>
  <c r="W68" i="26"/>
  <c r="W68" i="25"/>
  <c r="W68" i="24"/>
  <c r="AA67" i="26"/>
  <c r="AA67" i="25"/>
  <c r="AA67" i="24"/>
  <c r="AE66" i="26"/>
  <c r="AE66" i="25"/>
  <c r="AE66" i="24"/>
  <c r="AI65" i="26"/>
  <c r="AI65" i="25"/>
  <c r="AI65" i="24"/>
  <c r="AM64" i="26"/>
  <c r="AM64" i="25"/>
  <c r="AM64" i="24"/>
  <c r="AQ63" i="26"/>
  <c r="AQ63" i="25"/>
  <c r="AQ63" i="24"/>
  <c r="AU62" i="26"/>
  <c r="AU62" i="25"/>
  <c r="AU62" i="24"/>
  <c r="AY61" i="26"/>
  <c r="AY61" i="25"/>
  <c r="AY61" i="24"/>
  <c r="BC60" i="26"/>
  <c r="BC60" i="25"/>
  <c r="BC60" i="24"/>
  <c r="BG59" i="26"/>
  <c r="BG59" i="25"/>
  <c r="BG59" i="24"/>
  <c r="BK58" i="26"/>
  <c r="BK58" i="25"/>
  <c r="BK58" i="24"/>
  <c r="BO57" i="26"/>
  <c r="BO57" i="25"/>
  <c r="BO57" i="24"/>
  <c r="BS56" i="26"/>
  <c r="BS56" i="25"/>
  <c r="BS56" i="24"/>
  <c r="G56" i="26"/>
  <c r="G56" i="25"/>
  <c r="G56" i="24"/>
  <c r="K55" i="26"/>
  <c r="K55" i="25"/>
  <c r="K55" i="24"/>
  <c r="O54" i="26"/>
  <c r="O54" i="25"/>
  <c r="O54" i="24"/>
  <c r="S53" i="26"/>
  <c r="S53" i="25"/>
  <c r="S53" i="24"/>
  <c r="W52" i="26"/>
  <c r="W52" i="25"/>
  <c r="W52" i="24"/>
  <c r="AA51" i="26"/>
  <c r="AA51" i="25"/>
  <c r="AA51" i="24"/>
  <c r="AE50" i="26"/>
  <c r="AE50" i="25"/>
  <c r="AE50" i="24"/>
  <c r="AI49" i="26"/>
  <c r="AI49" i="25"/>
  <c r="AI49" i="24"/>
  <c r="AM48" i="26"/>
  <c r="AM48" i="25"/>
  <c r="AM48" i="24"/>
  <c r="AQ47" i="26"/>
  <c r="AQ47" i="25"/>
  <c r="AQ47" i="24"/>
  <c r="AU46" i="26"/>
  <c r="AU46" i="25"/>
  <c r="AU46" i="24"/>
  <c r="AY45" i="26"/>
  <c r="AY45" i="25"/>
  <c r="AY45" i="24"/>
  <c r="BC44" i="26"/>
  <c r="BC44" i="25"/>
  <c r="BC44" i="24"/>
  <c r="BG43" i="26"/>
  <c r="BG43" i="25"/>
  <c r="BG43" i="24"/>
  <c r="BK42" i="26"/>
  <c r="BK42" i="25"/>
  <c r="BK42" i="24"/>
  <c r="BO41" i="26"/>
  <c r="BO41" i="25"/>
  <c r="BO41" i="24"/>
  <c r="BS40" i="26"/>
  <c r="BS40" i="25"/>
  <c r="BS40" i="24"/>
  <c r="G40" i="26"/>
  <c r="G40" i="25"/>
  <c r="G40" i="24"/>
  <c r="K39" i="26"/>
  <c r="K39" i="25"/>
  <c r="K39" i="24"/>
  <c r="O38" i="26"/>
  <c r="O38" i="25"/>
  <c r="O38" i="24"/>
  <c r="S37" i="26"/>
  <c r="S37" i="25"/>
  <c r="S37" i="24"/>
  <c r="W36" i="26"/>
  <c r="W36" i="25"/>
  <c r="W36" i="24"/>
  <c r="BR32" i="26"/>
  <c r="BR32" i="25"/>
  <c r="BR32" i="24"/>
  <c r="R29" i="26"/>
  <c r="R29" i="25"/>
  <c r="R29" i="24"/>
  <c r="AH25" i="26"/>
  <c r="AH25" i="25"/>
  <c r="AH25" i="24"/>
  <c r="AX21" i="26"/>
  <c r="AX21" i="25"/>
  <c r="AX21" i="24"/>
  <c r="BN17" i="26"/>
  <c r="BN17" i="25"/>
  <c r="BN17" i="24"/>
  <c r="AY11" i="26"/>
  <c r="AY11" i="25"/>
  <c r="AY11" i="24"/>
  <c r="BF67" i="26"/>
  <c r="BF67" i="25"/>
  <c r="BF67" i="24"/>
  <c r="BJ66" i="26"/>
  <c r="BJ66" i="25"/>
  <c r="BJ66" i="24"/>
  <c r="BN65" i="26"/>
  <c r="BN65" i="25"/>
  <c r="BN65" i="24"/>
  <c r="BR64" i="26"/>
  <c r="BR64" i="25"/>
  <c r="BR64" i="24"/>
  <c r="F64" i="26"/>
  <c r="F64" i="25"/>
  <c r="F64" i="24"/>
  <c r="J63" i="26"/>
  <c r="J63" i="25"/>
  <c r="J63" i="24"/>
  <c r="N62" i="26"/>
  <c r="N62" i="25"/>
  <c r="N62" i="24"/>
  <c r="R61" i="26"/>
  <c r="R61" i="25"/>
  <c r="R61" i="24"/>
  <c r="V60" i="26"/>
  <c r="V60" i="25"/>
  <c r="V60" i="24"/>
  <c r="Z59" i="26"/>
  <c r="Z59" i="25"/>
  <c r="Z59" i="24"/>
  <c r="AD58" i="26"/>
  <c r="AD58" i="25"/>
  <c r="AD58" i="24"/>
  <c r="AH57" i="26"/>
  <c r="AH57" i="25"/>
  <c r="AH57" i="24"/>
  <c r="AL56" i="26"/>
  <c r="AL56" i="25"/>
  <c r="AL56" i="24"/>
  <c r="AP55" i="26"/>
  <c r="AP55" i="25"/>
  <c r="AP55" i="24"/>
  <c r="AT54" i="26"/>
  <c r="AT54" i="25"/>
  <c r="AT54" i="24"/>
  <c r="AX53" i="26"/>
  <c r="AX53" i="25"/>
  <c r="AX53" i="24"/>
  <c r="BB52" i="26"/>
  <c r="BB52" i="25"/>
  <c r="BB52" i="24"/>
  <c r="BF51" i="26"/>
  <c r="BF51" i="25"/>
  <c r="BF51" i="24"/>
  <c r="BJ50" i="26"/>
  <c r="BJ50" i="25"/>
  <c r="BJ50" i="24"/>
  <c r="BN49" i="26"/>
  <c r="BN49" i="25"/>
  <c r="BN49" i="24"/>
  <c r="BR48" i="26"/>
  <c r="BR48" i="25"/>
  <c r="BR48" i="24"/>
  <c r="F48" i="26"/>
  <c r="F48" i="25"/>
  <c r="F48" i="24"/>
  <c r="J47" i="26"/>
  <c r="J47" i="25"/>
  <c r="J47" i="24"/>
  <c r="N46" i="26"/>
  <c r="N46" i="25"/>
  <c r="N46" i="24"/>
  <c r="R45" i="26"/>
  <c r="R45" i="25"/>
  <c r="R45" i="24"/>
  <c r="V44" i="26"/>
  <c r="V44" i="25"/>
  <c r="V44" i="24"/>
  <c r="Z43" i="26"/>
  <c r="Z43" i="25"/>
  <c r="Z43" i="24"/>
  <c r="AD42" i="26"/>
  <c r="AD42" i="25"/>
  <c r="AD42" i="24"/>
  <c r="AH41" i="26"/>
  <c r="AH41" i="25"/>
  <c r="AH41" i="24"/>
  <c r="AL40" i="26"/>
  <c r="AL40" i="25"/>
  <c r="AL40" i="24"/>
  <c r="AP39" i="26"/>
  <c r="AP39" i="25"/>
  <c r="AP39" i="24"/>
  <c r="AT38" i="26"/>
  <c r="AT38" i="25"/>
  <c r="AT38" i="24"/>
  <c r="AX37" i="26"/>
  <c r="AX37" i="25"/>
  <c r="AX37" i="24"/>
  <c r="BB36" i="26"/>
  <c r="BB36" i="25"/>
  <c r="BB36" i="24"/>
  <c r="BI34" i="26"/>
  <c r="BI34" i="25"/>
  <c r="BI34" i="24"/>
  <c r="I31" i="26"/>
  <c r="I31" i="25"/>
  <c r="I31" i="24"/>
  <c r="Y27" i="26"/>
  <c r="Y27" i="25"/>
  <c r="Y27" i="24"/>
  <c r="AO23" i="26"/>
  <c r="AO23" i="25"/>
  <c r="AO23" i="24"/>
  <c r="BE19" i="26"/>
  <c r="BE19" i="25"/>
  <c r="BE19" i="24"/>
  <c r="E16" i="26"/>
  <c r="E16" i="25"/>
  <c r="E16" i="24"/>
  <c r="U68" i="26"/>
  <c r="U68" i="25"/>
  <c r="U68" i="24"/>
  <c r="Y67" i="26"/>
  <c r="Y67" i="25"/>
  <c r="Y67" i="24"/>
  <c r="AC66" i="26"/>
  <c r="AC66" i="25"/>
  <c r="AC66" i="24"/>
  <c r="AG65" i="26"/>
  <c r="AG65" i="25"/>
  <c r="AG65" i="24"/>
  <c r="AK64" i="26"/>
  <c r="AK64" i="25"/>
  <c r="AK64" i="24"/>
  <c r="AO63" i="26"/>
  <c r="AO63" i="25"/>
  <c r="AO63" i="24"/>
  <c r="AS62" i="26"/>
  <c r="AS62" i="25"/>
  <c r="AS62" i="24"/>
  <c r="AW61" i="26"/>
  <c r="AW61" i="25"/>
  <c r="AW61" i="24"/>
  <c r="BA60" i="26"/>
  <c r="BA60" i="25"/>
  <c r="BA60" i="24"/>
  <c r="BE59" i="26"/>
  <c r="BE59" i="25"/>
  <c r="BE59" i="24"/>
  <c r="BI58" i="26"/>
  <c r="BI58" i="25"/>
  <c r="BI58" i="24"/>
  <c r="BM57" i="26"/>
  <c r="BM57" i="25"/>
  <c r="BM57" i="24"/>
  <c r="BQ56" i="26"/>
  <c r="BQ56" i="25"/>
  <c r="BQ56" i="24"/>
  <c r="E56" i="26"/>
  <c r="E56" i="25"/>
  <c r="E56" i="24"/>
  <c r="I55" i="26"/>
  <c r="I55" i="25"/>
  <c r="I55" i="24"/>
  <c r="M54" i="26"/>
  <c r="M54" i="25"/>
  <c r="M54" i="24"/>
  <c r="Q53" i="26"/>
  <c r="Q53" i="25"/>
  <c r="Q53" i="24"/>
  <c r="U52" i="26"/>
  <c r="U52" i="25"/>
  <c r="U52" i="24"/>
  <c r="Y51" i="26"/>
  <c r="Y51" i="25"/>
  <c r="Y51" i="24"/>
  <c r="AC50" i="26"/>
  <c r="AC50" i="25"/>
  <c r="AC50" i="24"/>
  <c r="AG49" i="26"/>
  <c r="AG49" i="25"/>
  <c r="AG49" i="24"/>
  <c r="AK48" i="26"/>
  <c r="AK48" i="25"/>
  <c r="AK48" i="24"/>
  <c r="AO47" i="26"/>
  <c r="AO47" i="25"/>
  <c r="AO47" i="24"/>
  <c r="AS46" i="26"/>
  <c r="AS46" i="25"/>
  <c r="AS46" i="24"/>
  <c r="AW45" i="26"/>
  <c r="AW45" i="25"/>
  <c r="AW45" i="24"/>
  <c r="BA44" i="26"/>
  <c r="BA44" i="25"/>
  <c r="BA44" i="24"/>
  <c r="BE43" i="26"/>
  <c r="BE43" i="25"/>
  <c r="BE43" i="24"/>
  <c r="BI42" i="26"/>
  <c r="BI42" i="25"/>
  <c r="BI42" i="24"/>
  <c r="BM41" i="26"/>
  <c r="BM41" i="25"/>
  <c r="BM41" i="24"/>
  <c r="BQ40" i="26"/>
  <c r="BQ40" i="25"/>
  <c r="BQ40" i="24"/>
  <c r="E40" i="26"/>
  <c r="E40" i="25"/>
  <c r="E40" i="24"/>
  <c r="I39" i="26"/>
  <c r="I39" i="25"/>
  <c r="I39" i="24"/>
  <c r="M38" i="26"/>
  <c r="M38" i="25"/>
  <c r="M38" i="24"/>
  <c r="Q37" i="26"/>
  <c r="Q37" i="25"/>
  <c r="Q37" i="24"/>
  <c r="U36" i="26"/>
  <c r="U36" i="25"/>
  <c r="U36" i="24"/>
  <c r="BJ32" i="26"/>
  <c r="BJ32" i="25"/>
  <c r="BJ32" i="24"/>
  <c r="J29" i="26"/>
  <c r="J29" i="25"/>
  <c r="J29" i="24"/>
  <c r="Z25" i="26"/>
  <c r="Z25" i="25"/>
  <c r="Z25" i="24"/>
  <c r="AP21" i="26"/>
  <c r="AP21" i="25"/>
  <c r="AP21" i="24"/>
  <c r="BF17" i="26"/>
  <c r="BF17" i="25"/>
  <c r="BF17" i="24"/>
  <c r="S11" i="26"/>
  <c r="S11" i="25"/>
  <c r="S11" i="24"/>
  <c r="BD67" i="26"/>
  <c r="BD67" i="25"/>
  <c r="BD67" i="24"/>
  <c r="BH66" i="26"/>
  <c r="BH66" i="25"/>
  <c r="BH66" i="24"/>
  <c r="BL65" i="26"/>
  <c r="BL65" i="25"/>
  <c r="BL65" i="24"/>
  <c r="BP64" i="26"/>
  <c r="BP64" i="25"/>
  <c r="BP64" i="24"/>
  <c r="D64" i="26"/>
  <c r="D64" i="25"/>
  <c r="D64" i="24"/>
  <c r="H63" i="26"/>
  <c r="H63" i="25"/>
  <c r="H63" i="24"/>
  <c r="L62" i="26"/>
  <c r="L62" i="25"/>
  <c r="L62" i="24"/>
  <c r="P61" i="26"/>
  <c r="P61" i="25"/>
  <c r="P61" i="24"/>
  <c r="T60" i="26"/>
  <c r="T60" i="25"/>
  <c r="T60" i="24"/>
  <c r="X59" i="26"/>
  <c r="X59" i="25"/>
  <c r="X59" i="24"/>
  <c r="AB58" i="26"/>
  <c r="AB58" i="25"/>
  <c r="AB58" i="24"/>
  <c r="AF57" i="26"/>
  <c r="AF57" i="25"/>
  <c r="AF57" i="24"/>
  <c r="AJ56" i="26"/>
  <c r="AJ56" i="25"/>
  <c r="AJ56" i="24"/>
  <c r="AN55" i="26"/>
  <c r="AN55" i="25"/>
  <c r="AN55" i="24"/>
  <c r="AR54" i="26"/>
  <c r="AR54" i="25"/>
  <c r="AR54" i="24"/>
  <c r="AV53" i="26"/>
  <c r="AV53" i="25"/>
  <c r="AV53" i="24"/>
  <c r="AZ52" i="26"/>
  <c r="AZ52" i="25"/>
  <c r="AZ52" i="24"/>
  <c r="BD51" i="26"/>
  <c r="BD51" i="25"/>
  <c r="BD51" i="24"/>
  <c r="BH50" i="26"/>
  <c r="BH50" i="25"/>
  <c r="BH50" i="24"/>
  <c r="BL49" i="26"/>
  <c r="BL49" i="25"/>
  <c r="BL49" i="24"/>
  <c r="BP48" i="26"/>
  <c r="BP48" i="25"/>
  <c r="BP48" i="24"/>
  <c r="D48" i="26"/>
  <c r="D48" i="25"/>
  <c r="D48" i="24"/>
  <c r="H47" i="26"/>
  <c r="H47" i="25"/>
  <c r="H47" i="24"/>
  <c r="L46" i="26"/>
  <c r="L46" i="25"/>
  <c r="L46" i="24"/>
  <c r="P45" i="26"/>
  <c r="P45" i="25"/>
  <c r="P45" i="24"/>
  <c r="T44" i="26"/>
  <c r="T44" i="25"/>
  <c r="T44" i="24"/>
  <c r="X43" i="26"/>
  <c r="X43" i="25"/>
  <c r="X43" i="24"/>
  <c r="AB42" i="26"/>
  <c r="AB42" i="25"/>
  <c r="AB42" i="24"/>
  <c r="AF41" i="26"/>
  <c r="AF41" i="25"/>
  <c r="AF41" i="24"/>
  <c r="AJ40" i="26"/>
  <c r="AJ40" i="25"/>
  <c r="AJ40" i="24"/>
  <c r="AN39" i="26"/>
  <c r="AN39" i="25"/>
  <c r="AN39" i="24"/>
  <c r="AR38" i="26"/>
  <c r="AR38" i="25"/>
  <c r="AR38" i="24"/>
  <c r="AV37" i="26"/>
  <c r="AV37" i="25"/>
  <c r="AV37" i="24"/>
  <c r="AZ36" i="26"/>
  <c r="AZ36" i="25"/>
  <c r="AZ36" i="24"/>
  <c r="BA34" i="26"/>
  <c r="BA34" i="25"/>
  <c r="BA34" i="24"/>
  <c r="BQ30" i="26"/>
  <c r="BQ30" i="25"/>
  <c r="BQ30" i="24"/>
  <c r="Q27" i="26"/>
  <c r="Q27" i="25"/>
  <c r="Q27" i="24"/>
  <c r="AG23" i="26"/>
  <c r="AG23" i="25"/>
  <c r="AG23" i="24"/>
  <c r="AW19" i="26"/>
  <c r="AW19" i="25"/>
  <c r="AW19" i="24"/>
  <c r="BM15" i="26"/>
  <c r="BM15" i="25"/>
  <c r="BM15" i="24"/>
  <c r="S68" i="26"/>
  <c r="S68" i="25"/>
  <c r="S68" i="24"/>
  <c r="W67" i="26"/>
  <c r="W67" i="25"/>
  <c r="W67" i="24"/>
  <c r="AA66" i="26"/>
  <c r="AA66" i="25"/>
  <c r="AA66" i="24"/>
  <c r="AE65" i="26"/>
  <c r="AE65" i="25"/>
  <c r="AE65" i="24"/>
  <c r="AI64" i="26"/>
  <c r="AI64" i="25"/>
  <c r="AI64" i="24"/>
  <c r="AM63" i="26"/>
  <c r="AM63" i="25"/>
  <c r="AM63" i="24"/>
  <c r="AQ62" i="26"/>
  <c r="AQ62" i="25"/>
  <c r="AQ62" i="24"/>
  <c r="AU61" i="26"/>
  <c r="AU61" i="25"/>
  <c r="AU61" i="24"/>
  <c r="AY60" i="26"/>
  <c r="AY60" i="25"/>
  <c r="AY60" i="24"/>
  <c r="BC59" i="26"/>
  <c r="BC59" i="25"/>
  <c r="BC59" i="24"/>
  <c r="BG58" i="26"/>
  <c r="BG58" i="25"/>
  <c r="BG58" i="24"/>
  <c r="BK57" i="26"/>
  <c r="BK57" i="25"/>
  <c r="BK57" i="24"/>
  <c r="BO56" i="26"/>
  <c r="BO56" i="25"/>
  <c r="BO56" i="24"/>
  <c r="BS55" i="26"/>
  <c r="BS55" i="25"/>
  <c r="BS55" i="24"/>
  <c r="G55" i="26"/>
  <c r="G55" i="25"/>
  <c r="G55" i="24"/>
  <c r="K54" i="26"/>
  <c r="K54" i="25"/>
  <c r="K54" i="24"/>
  <c r="O53" i="26"/>
  <c r="O53" i="25"/>
  <c r="O53" i="24"/>
  <c r="S52" i="26"/>
  <c r="S52" i="25"/>
  <c r="S52" i="24"/>
  <c r="W51" i="26"/>
  <c r="W51" i="25"/>
  <c r="W51" i="24"/>
  <c r="AA50" i="26"/>
  <c r="AA50" i="25"/>
  <c r="AA50" i="24"/>
  <c r="AE49" i="26"/>
  <c r="AE49" i="25"/>
  <c r="AE49" i="24"/>
  <c r="AI48" i="26"/>
  <c r="AI48" i="25"/>
  <c r="AI48" i="24"/>
  <c r="AM47" i="26"/>
  <c r="AM47" i="25"/>
  <c r="AM47" i="24"/>
  <c r="AQ46" i="26"/>
  <c r="AQ46" i="25"/>
  <c r="AQ46" i="24"/>
  <c r="AU45" i="26"/>
  <c r="AU45" i="25"/>
  <c r="AU45" i="24"/>
  <c r="AY44" i="26"/>
  <c r="AY44" i="25"/>
  <c r="AY44" i="24"/>
  <c r="BC43" i="26"/>
  <c r="BC43" i="25"/>
  <c r="BC43" i="24"/>
  <c r="BG42" i="26"/>
  <c r="BG42" i="25"/>
  <c r="BG42" i="24"/>
  <c r="BK41" i="26"/>
  <c r="BK41" i="25"/>
  <c r="BK41" i="24"/>
  <c r="BO40" i="26"/>
  <c r="BO40" i="25"/>
  <c r="BO40" i="24"/>
  <c r="BS39" i="26"/>
  <c r="BS39" i="25"/>
  <c r="BS39" i="24"/>
  <c r="G39" i="26"/>
  <c r="G39" i="25"/>
  <c r="G39" i="24"/>
  <c r="K38" i="26"/>
  <c r="K38" i="25"/>
  <c r="K38" i="24"/>
  <c r="O37" i="26"/>
  <c r="O37" i="25"/>
  <c r="O37" i="24"/>
  <c r="R36" i="26"/>
  <c r="R36" i="25"/>
  <c r="R36" i="24"/>
  <c r="BB32" i="26"/>
  <c r="BB32" i="25"/>
  <c r="BB32" i="24"/>
  <c r="BR28" i="26"/>
  <c r="BR28" i="25"/>
  <c r="BR28" i="24"/>
  <c r="R25" i="26"/>
  <c r="R25" i="25"/>
  <c r="R25" i="24"/>
  <c r="AH21" i="26"/>
  <c r="AH21" i="25"/>
  <c r="AH21" i="24"/>
  <c r="AX17" i="26"/>
  <c r="AX17" i="25"/>
  <c r="AX17" i="24"/>
  <c r="BC10" i="26"/>
  <c r="BC10" i="25"/>
  <c r="BC10" i="24"/>
  <c r="AF35" i="26"/>
  <c r="AF35" i="25"/>
  <c r="AF35" i="24"/>
  <c r="AJ34" i="26"/>
  <c r="AJ34" i="25"/>
  <c r="AJ34" i="24"/>
  <c r="AN33" i="26"/>
  <c r="AN33" i="25"/>
  <c r="AN33" i="24"/>
  <c r="AR32" i="26"/>
  <c r="AR32" i="25"/>
  <c r="AR32" i="24"/>
  <c r="AV31" i="26"/>
  <c r="AV31" i="25"/>
  <c r="AV31" i="24"/>
  <c r="AZ30" i="26"/>
  <c r="AZ30" i="25"/>
  <c r="AZ30" i="24"/>
  <c r="BD29" i="26"/>
  <c r="BD29" i="25"/>
  <c r="BD29" i="24"/>
  <c r="BH28" i="26"/>
  <c r="BH28" i="25"/>
  <c r="BH28" i="24"/>
  <c r="BL27" i="26"/>
  <c r="BL27" i="25"/>
  <c r="BL27" i="24"/>
  <c r="BP26" i="26"/>
  <c r="BP26" i="25"/>
  <c r="BP26" i="24"/>
  <c r="D26" i="26"/>
  <c r="D26" i="25"/>
  <c r="D26" i="24"/>
  <c r="H25" i="26"/>
  <c r="H25" i="25"/>
  <c r="H25" i="24"/>
  <c r="L24" i="26"/>
  <c r="L24" i="25"/>
  <c r="L24" i="24"/>
  <c r="P23" i="26"/>
  <c r="P23" i="25"/>
  <c r="P23" i="24"/>
  <c r="T22" i="26"/>
  <c r="T22" i="25"/>
  <c r="T22" i="24"/>
  <c r="X21" i="26"/>
  <c r="X21" i="25"/>
  <c r="X21" i="24"/>
  <c r="AB20" i="26"/>
  <c r="AB20" i="25"/>
  <c r="AB20" i="24"/>
  <c r="AF19" i="26"/>
  <c r="AF19" i="25"/>
  <c r="AF19" i="24"/>
  <c r="AJ18" i="26"/>
  <c r="AJ18" i="25"/>
  <c r="AJ18" i="24"/>
  <c r="AN17" i="26"/>
  <c r="AN17" i="25"/>
  <c r="AN17" i="24"/>
  <c r="AR16" i="26"/>
  <c r="AR16" i="25"/>
  <c r="AR16" i="24"/>
  <c r="AV15" i="26"/>
  <c r="AV15" i="25"/>
  <c r="AV15" i="24"/>
  <c r="BO13" i="26"/>
  <c r="BO13" i="25"/>
  <c r="BO13" i="24"/>
  <c r="O10" i="26"/>
  <c r="O10" i="25"/>
  <c r="O10" i="24"/>
  <c r="AE6" i="26"/>
  <c r="AE6" i="25"/>
  <c r="AE6" i="24"/>
  <c r="AU35" i="26"/>
  <c r="AU35" i="25"/>
  <c r="AU35" i="24"/>
  <c r="AY34" i="26"/>
  <c r="AY34" i="25"/>
  <c r="AY34" i="24"/>
  <c r="BC33" i="26"/>
  <c r="BC33" i="25"/>
  <c r="BC33" i="24"/>
  <c r="BG32" i="26"/>
  <c r="BG32" i="25"/>
  <c r="BG32" i="24"/>
  <c r="BK31" i="26"/>
  <c r="BK31" i="25"/>
  <c r="BK31" i="24"/>
  <c r="BO30" i="26"/>
  <c r="BO30" i="25"/>
  <c r="BO30" i="24"/>
  <c r="BS29" i="26"/>
  <c r="BS29" i="25"/>
  <c r="BS29" i="24"/>
  <c r="G29" i="26"/>
  <c r="G29" i="25"/>
  <c r="G29" i="24"/>
  <c r="K28" i="26"/>
  <c r="K28" i="25"/>
  <c r="K28" i="24"/>
  <c r="O27" i="26"/>
  <c r="O27" i="25"/>
  <c r="O27" i="24"/>
  <c r="S26" i="26"/>
  <c r="S26" i="25"/>
  <c r="S26" i="24"/>
  <c r="W25" i="26"/>
  <c r="W25" i="25"/>
  <c r="W25" i="24"/>
  <c r="AA24" i="26"/>
  <c r="AA24" i="25"/>
  <c r="AA24" i="24"/>
  <c r="AE23" i="26"/>
  <c r="AE23" i="25"/>
  <c r="AE23" i="24"/>
  <c r="AI22" i="26"/>
  <c r="AI22" i="25"/>
  <c r="AI22" i="24"/>
  <c r="AM21" i="26"/>
  <c r="AM21" i="25"/>
  <c r="AM21" i="24"/>
  <c r="AQ20" i="26"/>
  <c r="AQ20" i="25"/>
  <c r="AQ20" i="24"/>
  <c r="AU19" i="26"/>
  <c r="AU19" i="25"/>
  <c r="AU19" i="24"/>
  <c r="AY18" i="26"/>
  <c r="AY18" i="25"/>
  <c r="AY18" i="24"/>
  <c r="BC17" i="26"/>
  <c r="BC17" i="25"/>
  <c r="BC17" i="24"/>
  <c r="BG16" i="26"/>
  <c r="BG16" i="25"/>
  <c r="BG16" i="24"/>
  <c r="BK15" i="26"/>
  <c r="BK15" i="25"/>
  <c r="BK15" i="24"/>
  <c r="BD14" i="26"/>
  <c r="BD14" i="25"/>
  <c r="BD14" i="24"/>
  <c r="D11" i="26"/>
  <c r="D11" i="25"/>
  <c r="D11" i="24"/>
  <c r="T7" i="26"/>
  <c r="T7" i="25"/>
  <c r="T7" i="24"/>
  <c r="AT35" i="26"/>
  <c r="AT35" i="25"/>
  <c r="AT35" i="24"/>
  <c r="AX34" i="26"/>
  <c r="AX34" i="25"/>
  <c r="AX34" i="24"/>
  <c r="BB33" i="26"/>
  <c r="BB33" i="25"/>
  <c r="BB33" i="24"/>
  <c r="BF32" i="26"/>
  <c r="BF32" i="25"/>
  <c r="BF32" i="24"/>
  <c r="BJ31" i="26"/>
  <c r="BJ31" i="25"/>
  <c r="BJ31" i="24"/>
  <c r="BN30" i="26"/>
  <c r="BN30" i="25"/>
  <c r="BN30" i="24"/>
  <c r="BR29" i="26"/>
  <c r="BR29" i="25"/>
  <c r="BR29" i="24"/>
  <c r="F29" i="26"/>
  <c r="F29" i="25"/>
  <c r="F29" i="24"/>
  <c r="J28" i="26"/>
  <c r="J28" i="25"/>
  <c r="J28" i="24"/>
  <c r="N27" i="26"/>
  <c r="N27" i="25"/>
  <c r="N27" i="24"/>
  <c r="R26" i="26"/>
  <c r="R26" i="25"/>
  <c r="R26" i="24"/>
  <c r="V25" i="26"/>
  <c r="V25" i="25"/>
  <c r="V25" i="24"/>
  <c r="Z24" i="26"/>
  <c r="Z24" i="25"/>
  <c r="Z24" i="24"/>
  <c r="AD23" i="26"/>
  <c r="AD23" i="25"/>
  <c r="AD23" i="24"/>
  <c r="AH22" i="26"/>
  <c r="AH22" i="25"/>
  <c r="AH22" i="24"/>
  <c r="AL21" i="26"/>
  <c r="AL21" i="25"/>
  <c r="AL21" i="24"/>
  <c r="AP20" i="26"/>
  <c r="AP20" i="25"/>
  <c r="AP20" i="24"/>
  <c r="AT19" i="26"/>
  <c r="AT19" i="25"/>
  <c r="AT19" i="24"/>
  <c r="AX18" i="26"/>
  <c r="AX18" i="25"/>
  <c r="AX18" i="24"/>
  <c r="BB17" i="26"/>
  <c r="BB17" i="25"/>
  <c r="BB17" i="24"/>
  <c r="BF16" i="26"/>
  <c r="BF16" i="25"/>
  <c r="BF16" i="24"/>
  <c r="BJ15" i="26"/>
  <c r="BJ15" i="25"/>
  <c r="BJ15" i="24"/>
  <c r="BC14" i="26"/>
  <c r="BC14" i="25"/>
  <c r="BC14" i="24"/>
  <c r="BS10" i="26"/>
  <c r="BS10" i="25"/>
  <c r="BS10" i="24"/>
  <c r="S7" i="26"/>
  <c r="S7" i="25"/>
  <c r="S7" i="24"/>
  <c r="BI35" i="26"/>
  <c r="BI35" i="25"/>
  <c r="BI35" i="24"/>
  <c r="BM34" i="26"/>
  <c r="BM34" i="25"/>
  <c r="BM34" i="24"/>
  <c r="BQ33" i="26"/>
  <c r="BQ33" i="25"/>
  <c r="BQ33" i="24"/>
  <c r="E33" i="26"/>
  <c r="E33" i="25"/>
  <c r="E33" i="24"/>
  <c r="I32" i="26"/>
  <c r="I32" i="25"/>
  <c r="I32" i="24"/>
  <c r="M31" i="26"/>
  <c r="M31" i="25"/>
  <c r="M31" i="24"/>
  <c r="Q30" i="26"/>
  <c r="Q30" i="25"/>
  <c r="Q30" i="24"/>
  <c r="U29" i="26"/>
  <c r="U29" i="25"/>
  <c r="U29" i="24"/>
  <c r="Y28" i="26"/>
  <c r="Y28" i="25"/>
  <c r="Y28" i="24"/>
  <c r="AC27" i="26"/>
  <c r="AC27" i="25"/>
  <c r="AC27" i="24"/>
  <c r="AG26" i="26"/>
  <c r="AG26" i="25"/>
  <c r="AG26" i="24"/>
  <c r="AK25" i="26"/>
  <c r="AK25" i="25"/>
  <c r="AK25" i="24"/>
  <c r="AO24" i="26"/>
  <c r="AO24" i="25"/>
  <c r="AO24" i="24"/>
  <c r="AS23" i="26"/>
  <c r="AS23" i="25"/>
  <c r="AS23" i="24"/>
  <c r="AW22" i="26"/>
  <c r="AW22" i="25"/>
  <c r="AW22" i="24"/>
  <c r="BA21" i="26"/>
  <c r="BA21" i="25"/>
  <c r="BA21" i="24"/>
  <c r="BE20" i="26"/>
  <c r="BE20" i="25"/>
  <c r="BE20" i="24"/>
  <c r="BI19" i="26"/>
  <c r="BI19" i="25"/>
  <c r="BI19" i="24"/>
  <c r="BM18" i="26"/>
  <c r="BM18" i="25"/>
  <c r="BM18" i="24"/>
  <c r="BQ17" i="26"/>
  <c r="BQ17" i="25"/>
  <c r="BQ17" i="24"/>
  <c r="E17" i="26"/>
  <c r="E17" i="25"/>
  <c r="E17" i="24"/>
  <c r="I16" i="26"/>
  <c r="I16" i="25"/>
  <c r="I16" i="24"/>
  <c r="M15" i="26"/>
  <c r="M15" i="25"/>
  <c r="M15" i="24"/>
  <c r="BH11" i="26"/>
  <c r="BH11" i="25"/>
  <c r="BH11" i="24"/>
  <c r="H8" i="26"/>
  <c r="H8" i="25"/>
  <c r="H8" i="24"/>
  <c r="BH35" i="26"/>
  <c r="BH35" i="25"/>
  <c r="BH35" i="24"/>
  <c r="BL34" i="26"/>
  <c r="BL34" i="25"/>
  <c r="BL34" i="24"/>
  <c r="BP33" i="26"/>
  <c r="BP33" i="25"/>
  <c r="BP33" i="24"/>
  <c r="D33" i="26"/>
  <c r="D33" i="25"/>
  <c r="D33" i="24"/>
  <c r="H32" i="26"/>
  <c r="H32" i="25"/>
  <c r="H32" i="24"/>
  <c r="L31" i="26"/>
  <c r="L31" i="25"/>
  <c r="L31" i="24"/>
  <c r="P30" i="26"/>
  <c r="P30" i="25"/>
  <c r="P30" i="24"/>
  <c r="T29" i="26"/>
  <c r="T29" i="25"/>
  <c r="T29" i="24"/>
  <c r="X28" i="26"/>
  <c r="X28" i="25"/>
  <c r="X28" i="24"/>
  <c r="AB27" i="26"/>
  <c r="AB27" i="25"/>
  <c r="AB27" i="24"/>
  <c r="AF26" i="26"/>
  <c r="AF26" i="25"/>
  <c r="AF26" i="24"/>
  <c r="AJ25" i="26"/>
  <c r="AJ25" i="25"/>
  <c r="AJ25" i="24"/>
  <c r="AN24" i="26"/>
  <c r="AN24" i="25"/>
  <c r="AN24" i="24"/>
  <c r="AR23" i="26"/>
  <c r="AR23" i="25"/>
  <c r="AR23" i="24"/>
  <c r="AV22" i="26"/>
  <c r="AV22" i="25"/>
  <c r="AV22" i="24"/>
  <c r="AZ21" i="26"/>
  <c r="AZ21" i="25"/>
  <c r="AZ21" i="24"/>
  <c r="BD20" i="26"/>
  <c r="BD20" i="25"/>
  <c r="BD20" i="24"/>
  <c r="BH19" i="26"/>
  <c r="BH19" i="25"/>
  <c r="BH19" i="24"/>
  <c r="BL18" i="26"/>
  <c r="BL18" i="25"/>
  <c r="BL18" i="24"/>
  <c r="BP17" i="26"/>
  <c r="BP17" i="25"/>
  <c r="BP17" i="24"/>
  <c r="D17" i="26"/>
  <c r="D17" i="25"/>
  <c r="D17" i="24"/>
  <c r="H16" i="26"/>
  <c r="H16" i="25"/>
  <c r="H16" i="24"/>
  <c r="L15" i="26"/>
  <c r="L15" i="25"/>
  <c r="L15" i="24"/>
  <c r="BG11" i="26"/>
  <c r="BG11" i="25"/>
  <c r="BG11" i="24"/>
  <c r="G8" i="26"/>
  <c r="G8" i="25"/>
  <c r="G8" i="24"/>
  <c r="G36" i="26"/>
  <c r="G36" i="25"/>
  <c r="G36" i="24"/>
  <c r="K35" i="26"/>
  <c r="K35" i="25"/>
  <c r="K35" i="24"/>
  <c r="O34" i="26"/>
  <c r="O34" i="25"/>
  <c r="O34" i="24"/>
  <c r="S33" i="26"/>
  <c r="S33" i="25"/>
  <c r="S33" i="24"/>
  <c r="W32" i="26"/>
  <c r="W32" i="25"/>
  <c r="W32" i="24"/>
  <c r="AA31" i="26"/>
  <c r="AA31" i="25"/>
  <c r="AA31" i="24"/>
  <c r="AE30" i="26"/>
  <c r="AE30" i="25"/>
  <c r="AE30" i="24"/>
  <c r="AI29" i="26"/>
  <c r="AI29" i="25"/>
  <c r="AI29" i="24"/>
  <c r="AM28" i="26"/>
  <c r="AM28" i="25"/>
  <c r="AM28" i="24"/>
  <c r="AQ27" i="26"/>
  <c r="AQ27" i="25"/>
  <c r="AQ27" i="24"/>
  <c r="AU26" i="26"/>
  <c r="AU26" i="25"/>
  <c r="AU26" i="24"/>
  <c r="AY25" i="26"/>
  <c r="AY25" i="25"/>
  <c r="AY25" i="24"/>
  <c r="BC24" i="26"/>
  <c r="BC24" i="25"/>
  <c r="BC24" i="24"/>
  <c r="BG23" i="26"/>
  <c r="BG23" i="25"/>
  <c r="BG23" i="24"/>
  <c r="BK22" i="26"/>
  <c r="BK22" i="25"/>
  <c r="BK22" i="24"/>
  <c r="BO21" i="26"/>
  <c r="BO21" i="25"/>
  <c r="BO21" i="24"/>
  <c r="BS20" i="26"/>
  <c r="BS20" i="25"/>
  <c r="BS20" i="24"/>
  <c r="G20" i="26"/>
  <c r="G20" i="25"/>
  <c r="G20" i="24"/>
  <c r="K19" i="26"/>
  <c r="K19" i="25"/>
  <c r="K19" i="24"/>
  <c r="O18" i="26"/>
  <c r="O18" i="25"/>
  <c r="O18" i="24"/>
  <c r="S17" i="26"/>
  <c r="S17" i="25"/>
  <c r="S17" i="24"/>
  <c r="W16" i="26"/>
  <c r="W16" i="25"/>
  <c r="W16" i="24"/>
  <c r="AA15" i="26"/>
  <c r="AA15" i="25"/>
  <c r="AA15" i="24"/>
  <c r="AV12" i="26"/>
  <c r="AV12" i="25"/>
  <c r="AV12" i="24"/>
  <c r="BL8" i="26"/>
  <c r="BL8" i="25"/>
  <c r="BL8" i="24"/>
  <c r="L5" i="26"/>
  <c r="L5" i="25"/>
  <c r="L5" i="24"/>
  <c r="L74" i="13"/>
  <c r="N6" i="26"/>
  <c r="N6" i="25"/>
  <c r="N6" i="24"/>
  <c r="AW10" i="26"/>
  <c r="AW10" i="25"/>
  <c r="AW10" i="24"/>
  <c r="R8" i="26"/>
  <c r="R8" i="25"/>
  <c r="R8" i="24"/>
  <c r="BK5" i="26"/>
  <c r="BK5" i="25"/>
  <c r="BK5" i="24"/>
  <c r="BK74" i="13"/>
  <c r="AE13" i="26"/>
  <c r="AE13" i="25"/>
  <c r="AE13" i="24"/>
  <c r="BP10" i="26"/>
  <c r="BP10" i="25"/>
  <c r="BP10" i="24"/>
  <c r="AK8" i="26"/>
  <c r="AK8" i="25"/>
  <c r="AK8" i="24"/>
  <c r="F6" i="26"/>
  <c r="F6" i="25"/>
  <c r="F6" i="24"/>
  <c r="AP13" i="26"/>
  <c r="AP13" i="25"/>
  <c r="AP13" i="24"/>
  <c r="BM10" i="26"/>
  <c r="BM10" i="25"/>
  <c r="BM10" i="24"/>
  <c r="AH8" i="26"/>
  <c r="AH8" i="25"/>
  <c r="AH8" i="24"/>
  <c r="K6" i="26"/>
  <c r="K6" i="25"/>
  <c r="K6" i="24"/>
  <c r="AU13" i="26"/>
  <c r="AU13" i="25"/>
  <c r="AU13" i="24"/>
  <c r="P11" i="26"/>
  <c r="P11" i="25"/>
  <c r="P11" i="24"/>
  <c r="BA8" i="26"/>
  <c r="BA8" i="25"/>
  <c r="BA8" i="24"/>
  <c r="V6" i="26"/>
  <c r="V6" i="25"/>
  <c r="V6" i="24"/>
  <c r="BF13" i="26"/>
  <c r="BF13" i="25"/>
  <c r="BF13" i="24"/>
  <c r="AQ12" i="26"/>
  <c r="AQ12" i="25"/>
  <c r="AQ12" i="24"/>
  <c r="BF11" i="26"/>
  <c r="BF11" i="25"/>
  <c r="BF11" i="24"/>
  <c r="BQ11" i="26"/>
  <c r="BQ11" i="25"/>
  <c r="BQ11" i="24"/>
  <c r="AL9" i="26"/>
  <c r="AL9" i="25"/>
  <c r="AL9" i="24"/>
  <c r="O7" i="26"/>
  <c r="O7" i="25"/>
  <c r="O7" i="24"/>
  <c r="AY14" i="26"/>
  <c r="AY14" i="25"/>
  <c r="AY14" i="24"/>
  <c r="T12" i="26"/>
  <c r="T12" i="25"/>
  <c r="T12" i="24"/>
  <c r="BE9" i="26"/>
  <c r="BE9" i="25"/>
  <c r="BE9" i="24"/>
  <c r="Z7" i="26"/>
  <c r="Z7" i="25"/>
  <c r="Z7" i="24"/>
  <c r="BJ14" i="26"/>
  <c r="BJ14" i="25"/>
  <c r="BJ14" i="24"/>
  <c r="D12" i="26"/>
  <c r="D12" i="25"/>
  <c r="D12" i="24"/>
  <c r="AC7" i="26"/>
  <c r="AC7" i="25"/>
  <c r="AC7" i="24"/>
  <c r="BM14" i="26"/>
  <c r="BM14" i="25"/>
  <c r="BM14" i="24"/>
  <c r="AH12" i="26"/>
  <c r="AH12" i="25"/>
  <c r="AH12" i="24"/>
  <c r="K10" i="26"/>
  <c r="K10" i="25"/>
  <c r="K10" i="24"/>
  <c r="AV7" i="26"/>
  <c r="AV7" i="25"/>
  <c r="AV7" i="24"/>
  <c r="Q5" i="26"/>
  <c r="Q5" i="25"/>
  <c r="Q5" i="24"/>
  <c r="Q74" i="13"/>
  <c r="BA12" i="26"/>
  <c r="BA12" i="25"/>
  <c r="BA12" i="24"/>
  <c r="V10" i="26"/>
  <c r="V10" i="25"/>
  <c r="V10" i="24"/>
  <c r="AY10" i="26"/>
  <c r="AY10" i="25"/>
  <c r="AY10" i="24"/>
  <c r="AO6" i="26"/>
  <c r="AO6" i="25"/>
  <c r="AO6" i="24"/>
  <c r="I14" i="26"/>
  <c r="I14" i="25"/>
  <c r="I14" i="24"/>
  <c r="AT11" i="26"/>
  <c r="AT11" i="25"/>
  <c r="AT11" i="24"/>
  <c r="W9" i="26"/>
  <c r="W9" i="25"/>
  <c r="W9" i="24"/>
  <c r="BH6" i="26"/>
  <c r="BH6" i="25"/>
  <c r="BH6" i="24"/>
  <c r="AB14" i="26"/>
  <c r="AB14" i="25"/>
  <c r="AB14" i="24"/>
  <c r="BM11" i="26"/>
  <c r="BM11" i="25"/>
  <c r="BM11" i="24"/>
  <c r="AH9" i="26"/>
  <c r="AH9" i="25"/>
  <c r="AH9" i="24"/>
  <c r="J12" i="26"/>
  <c r="J12" i="25"/>
  <c r="J12" i="24"/>
  <c r="AW6" i="26"/>
  <c r="AW6" i="25"/>
  <c r="AW6" i="24"/>
  <c r="Q14" i="26"/>
  <c r="Q14" i="25"/>
  <c r="Q14" i="24"/>
  <c r="BB11" i="26"/>
  <c r="BB11" i="25"/>
  <c r="BB11" i="24"/>
  <c r="AE9" i="26"/>
  <c r="AE9" i="25"/>
  <c r="AE9" i="24"/>
  <c r="BP6" i="26"/>
  <c r="BP6" i="25"/>
  <c r="BP6" i="24"/>
  <c r="AJ14" i="26"/>
  <c r="AJ14" i="25"/>
  <c r="AJ14" i="24"/>
  <c r="E12" i="26"/>
  <c r="E12" i="25"/>
  <c r="E12" i="24"/>
  <c r="AP9" i="26"/>
  <c r="AP9" i="25"/>
  <c r="AP9" i="24"/>
  <c r="AW12" i="26"/>
  <c r="AW12" i="25"/>
  <c r="AW12" i="24"/>
  <c r="BE6" i="26"/>
  <c r="BE6" i="25"/>
  <c r="BE6" i="24"/>
  <c r="Y14" i="26"/>
  <c r="Y14" i="25"/>
  <c r="Y14" i="24"/>
  <c r="BJ11" i="26"/>
  <c r="BJ11" i="25"/>
  <c r="BJ11" i="24"/>
  <c r="AM9" i="26"/>
  <c r="AM9" i="25"/>
  <c r="AM9" i="24"/>
  <c r="H7" i="26"/>
  <c r="H7" i="25"/>
  <c r="H7" i="24"/>
  <c r="AR14" i="26"/>
  <c r="AR14" i="25"/>
  <c r="AR14" i="24"/>
  <c r="M12" i="26"/>
  <c r="M12" i="25"/>
  <c r="M12" i="24"/>
  <c r="AX9" i="26"/>
  <c r="AX9" i="25"/>
  <c r="AX9" i="24"/>
  <c r="AY72" i="26"/>
  <c r="AY72" i="25"/>
  <c r="AY72" i="24"/>
  <c r="BC71" i="26"/>
  <c r="BC71" i="25"/>
  <c r="BC71" i="24"/>
  <c r="BG70" i="26"/>
  <c r="BG70" i="25"/>
  <c r="BG70" i="24"/>
  <c r="BK69" i="26"/>
  <c r="BK69" i="25"/>
  <c r="BK69" i="24"/>
  <c r="BO68" i="26"/>
  <c r="BO68" i="25"/>
  <c r="BO68" i="24"/>
  <c r="AX72" i="26"/>
  <c r="AX72" i="25"/>
  <c r="AX72" i="24"/>
  <c r="BB71" i="26"/>
  <c r="BB71" i="25"/>
  <c r="BB71" i="24"/>
  <c r="BF70" i="26"/>
  <c r="BF70" i="25"/>
  <c r="BF70" i="24"/>
  <c r="BJ69" i="26"/>
  <c r="BJ69" i="25"/>
  <c r="BJ69" i="24"/>
  <c r="BN68" i="26"/>
  <c r="BN68" i="25"/>
  <c r="BN68" i="24"/>
  <c r="AW72" i="26"/>
  <c r="AW72" i="25"/>
  <c r="AW72" i="24"/>
  <c r="BA71" i="26"/>
  <c r="BA71" i="25"/>
  <c r="BA71" i="24"/>
  <c r="BE70" i="26"/>
  <c r="BE70" i="25"/>
  <c r="BE70" i="24"/>
  <c r="BI69" i="26"/>
  <c r="BI69" i="25"/>
  <c r="BI69" i="24"/>
  <c r="BM68" i="26"/>
  <c r="BM68" i="25"/>
  <c r="BM68" i="24"/>
  <c r="AV72" i="26"/>
  <c r="AV72" i="25"/>
  <c r="AV72" i="24"/>
  <c r="AZ71" i="26"/>
  <c r="AZ71" i="25"/>
  <c r="AZ71" i="24"/>
  <c r="BD70" i="26"/>
  <c r="BD70" i="25"/>
  <c r="BD70" i="24"/>
  <c r="BH69" i="26"/>
  <c r="BH69" i="25"/>
  <c r="BH69" i="24"/>
  <c r="BL68" i="26"/>
  <c r="BL68" i="25"/>
  <c r="BL68" i="24"/>
  <c r="AU72" i="26"/>
  <c r="AU72" i="25"/>
  <c r="AU72" i="24"/>
  <c r="AY71" i="26"/>
  <c r="AY71" i="25"/>
  <c r="AY71" i="24"/>
  <c r="BC70" i="26"/>
  <c r="BC70" i="25"/>
  <c r="BC70" i="24"/>
  <c r="BG69" i="26"/>
  <c r="BG69" i="25"/>
  <c r="BG69" i="24"/>
  <c r="BK68" i="26"/>
  <c r="BK68" i="25"/>
  <c r="BK68" i="24"/>
  <c r="AT72" i="26"/>
  <c r="AT72" i="25"/>
  <c r="AT72" i="24"/>
  <c r="AX71" i="26"/>
  <c r="AX71" i="25"/>
  <c r="AX71" i="24"/>
  <c r="BB70" i="26"/>
  <c r="BB70" i="25"/>
  <c r="BB70" i="24"/>
  <c r="BF69" i="26"/>
  <c r="BF69" i="25"/>
  <c r="BF69" i="24"/>
  <c r="BJ68" i="26"/>
  <c r="BJ68" i="25"/>
  <c r="BJ68" i="24"/>
  <c r="AS72" i="26"/>
  <c r="AS72" i="25"/>
  <c r="AS72" i="24"/>
  <c r="AW71" i="26"/>
  <c r="AW71" i="25"/>
  <c r="AW71" i="24"/>
  <c r="BA70" i="26"/>
  <c r="BA70" i="25"/>
  <c r="BA70" i="24"/>
  <c r="BE69" i="26"/>
  <c r="BE69" i="25"/>
  <c r="BE69" i="24"/>
  <c r="BI68" i="26"/>
  <c r="BI68" i="25"/>
  <c r="BI68" i="24"/>
  <c r="AR72" i="26"/>
  <c r="AR72" i="25"/>
  <c r="AR72" i="24"/>
  <c r="AV71" i="26"/>
  <c r="AV71" i="25"/>
  <c r="AV71" i="24"/>
  <c r="AZ70" i="26"/>
  <c r="AZ70" i="25"/>
  <c r="AZ70" i="24"/>
  <c r="BD69" i="26"/>
  <c r="BD69" i="25"/>
  <c r="BD69" i="24"/>
  <c r="BH68" i="26"/>
  <c r="BH68" i="25"/>
  <c r="BH68" i="24"/>
  <c r="BJ67" i="26"/>
  <c r="BJ67" i="25"/>
  <c r="BJ67" i="24"/>
  <c r="BN66" i="26"/>
  <c r="BN66" i="25"/>
  <c r="BN66" i="24"/>
  <c r="BR65" i="26"/>
  <c r="BR65" i="25"/>
  <c r="BR65" i="24"/>
  <c r="F65" i="26"/>
  <c r="F65" i="25"/>
  <c r="F65" i="24"/>
  <c r="J64" i="26"/>
  <c r="J64" i="25"/>
  <c r="J64" i="24"/>
  <c r="N63" i="26"/>
  <c r="N63" i="25"/>
  <c r="N63" i="24"/>
  <c r="R62" i="26"/>
  <c r="R62" i="25"/>
  <c r="R62" i="24"/>
  <c r="V61" i="26"/>
  <c r="V61" i="25"/>
  <c r="V61" i="24"/>
  <c r="Z60" i="26"/>
  <c r="Z60" i="25"/>
  <c r="Z60" i="24"/>
  <c r="AD59" i="26"/>
  <c r="AD59" i="25"/>
  <c r="AD59" i="24"/>
  <c r="AH58" i="26"/>
  <c r="AH58" i="25"/>
  <c r="AH58" i="24"/>
  <c r="AL57" i="26"/>
  <c r="AL57" i="25"/>
  <c r="AL57" i="24"/>
  <c r="AP56" i="26"/>
  <c r="AP56" i="25"/>
  <c r="AP56" i="24"/>
  <c r="AT55" i="26"/>
  <c r="AT55" i="25"/>
  <c r="AT55" i="24"/>
  <c r="AX54" i="26"/>
  <c r="AX54" i="25"/>
  <c r="AX54" i="24"/>
  <c r="BB53" i="26"/>
  <c r="BB53" i="25"/>
  <c r="BB53" i="24"/>
  <c r="BF52" i="26"/>
  <c r="BF52" i="25"/>
  <c r="BF52" i="24"/>
  <c r="BJ51" i="26"/>
  <c r="BJ51" i="25"/>
  <c r="BJ51" i="24"/>
  <c r="BN50" i="26"/>
  <c r="BN50" i="25"/>
  <c r="BN50" i="24"/>
  <c r="BR49" i="26"/>
  <c r="BR49" i="25"/>
  <c r="BR49" i="24"/>
  <c r="F49" i="26"/>
  <c r="F49" i="25"/>
  <c r="F49" i="24"/>
  <c r="J48" i="26"/>
  <c r="J48" i="25"/>
  <c r="J48" i="24"/>
  <c r="N47" i="26"/>
  <c r="N47" i="25"/>
  <c r="N47" i="24"/>
  <c r="R46" i="26"/>
  <c r="R46" i="25"/>
  <c r="R46" i="24"/>
  <c r="V45" i="26"/>
  <c r="V45" i="25"/>
  <c r="V45" i="24"/>
  <c r="Z44" i="26"/>
  <c r="Z44" i="25"/>
  <c r="Z44" i="24"/>
  <c r="AD43" i="26"/>
  <c r="AD43" i="25"/>
  <c r="AD43" i="24"/>
  <c r="AH42" i="26"/>
  <c r="AH42" i="25"/>
  <c r="AH42" i="24"/>
  <c r="AL41" i="26"/>
  <c r="AL41" i="25"/>
  <c r="AL41" i="24"/>
  <c r="AP40" i="26"/>
  <c r="AP40" i="25"/>
  <c r="AP40" i="24"/>
  <c r="AT39" i="26"/>
  <c r="AT39" i="25"/>
  <c r="AT39" i="24"/>
  <c r="AX38" i="26"/>
  <c r="AX38" i="25"/>
  <c r="AX38" i="24"/>
  <c r="BB37" i="26"/>
  <c r="BB37" i="25"/>
  <c r="BB37" i="24"/>
  <c r="BF36" i="26"/>
  <c r="BF36" i="25"/>
  <c r="BF36" i="24"/>
  <c r="I35" i="26"/>
  <c r="I35" i="25"/>
  <c r="I35" i="24"/>
  <c r="Y31" i="26"/>
  <c r="Y31" i="25"/>
  <c r="Y31" i="24"/>
  <c r="AO27" i="26"/>
  <c r="AO27" i="25"/>
  <c r="AO27" i="24"/>
  <c r="BE23" i="26"/>
  <c r="BE23" i="25"/>
  <c r="BE23" i="24"/>
  <c r="E20" i="26"/>
  <c r="E20" i="25"/>
  <c r="E20" i="24"/>
  <c r="U16" i="26"/>
  <c r="U16" i="25"/>
  <c r="U16" i="24"/>
  <c r="Q68" i="26"/>
  <c r="Q68" i="25"/>
  <c r="Q68" i="24"/>
  <c r="U67" i="26"/>
  <c r="U67" i="25"/>
  <c r="U67" i="24"/>
  <c r="Y66" i="26"/>
  <c r="Y66" i="25"/>
  <c r="Y66" i="24"/>
  <c r="AC65" i="26"/>
  <c r="AC65" i="25"/>
  <c r="AC65" i="24"/>
  <c r="AG64" i="26"/>
  <c r="AG64" i="25"/>
  <c r="AG64" i="24"/>
  <c r="AK63" i="26"/>
  <c r="AK63" i="25"/>
  <c r="AK63" i="24"/>
  <c r="AO62" i="26"/>
  <c r="AO62" i="25"/>
  <c r="AO62" i="24"/>
  <c r="AS61" i="26"/>
  <c r="AS61" i="25"/>
  <c r="AS61" i="24"/>
  <c r="AW60" i="26"/>
  <c r="AW60" i="25"/>
  <c r="AW60" i="24"/>
  <c r="BA59" i="26"/>
  <c r="BA59" i="25"/>
  <c r="BA59" i="24"/>
  <c r="BE58" i="26"/>
  <c r="BE58" i="25"/>
  <c r="BE58" i="24"/>
  <c r="BI57" i="26"/>
  <c r="BI57" i="25"/>
  <c r="BI57" i="24"/>
  <c r="BM56" i="26"/>
  <c r="BM56" i="25"/>
  <c r="BM56" i="24"/>
  <c r="BQ55" i="26"/>
  <c r="BQ55" i="25"/>
  <c r="BQ55" i="24"/>
  <c r="E55" i="26"/>
  <c r="E55" i="25"/>
  <c r="E55" i="24"/>
  <c r="I54" i="26"/>
  <c r="I54" i="25"/>
  <c r="I54" i="24"/>
  <c r="M53" i="26"/>
  <c r="M53" i="25"/>
  <c r="M53" i="24"/>
  <c r="Q52" i="26"/>
  <c r="Q52" i="25"/>
  <c r="Q52" i="24"/>
  <c r="U51" i="26"/>
  <c r="U51" i="25"/>
  <c r="U51" i="24"/>
  <c r="Y50" i="26"/>
  <c r="Y50" i="25"/>
  <c r="Y50" i="24"/>
  <c r="AC49" i="26"/>
  <c r="AC49" i="25"/>
  <c r="AC49" i="24"/>
  <c r="AG48" i="26"/>
  <c r="AG48" i="25"/>
  <c r="AG48" i="24"/>
  <c r="AK47" i="26"/>
  <c r="AK47" i="25"/>
  <c r="AK47" i="24"/>
  <c r="AO46" i="26"/>
  <c r="AO46" i="25"/>
  <c r="AO46" i="24"/>
  <c r="AS45" i="26"/>
  <c r="AS45" i="25"/>
  <c r="AS45" i="24"/>
  <c r="AW44" i="26"/>
  <c r="AW44" i="25"/>
  <c r="AW44" i="24"/>
  <c r="BA43" i="26"/>
  <c r="BA43" i="25"/>
  <c r="BA43" i="24"/>
  <c r="BE42" i="26"/>
  <c r="BE42" i="25"/>
  <c r="BE42" i="24"/>
  <c r="BI41" i="26"/>
  <c r="BI41" i="25"/>
  <c r="BI41" i="24"/>
  <c r="BM40" i="26"/>
  <c r="BM40" i="25"/>
  <c r="BM40" i="24"/>
  <c r="BQ39" i="26"/>
  <c r="BQ39" i="25"/>
  <c r="BQ39" i="24"/>
  <c r="E39" i="26"/>
  <c r="E39" i="25"/>
  <c r="E39" i="24"/>
  <c r="I38" i="26"/>
  <c r="I38" i="25"/>
  <c r="I38" i="24"/>
  <c r="M37" i="26"/>
  <c r="M37" i="25"/>
  <c r="M37" i="24"/>
  <c r="N36" i="26"/>
  <c r="N36" i="25"/>
  <c r="N36" i="24"/>
  <c r="AT32" i="26"/>
  <c r="AT32" i="25"/>
  <c r="AT32" i="24"/>
  <c r="BJ28" i="26"/>
  <c r="BJ28" i="25"/>
  <c r="BJ28" i="24"/>
  <c r="J25" i="26"/>
  <c r="J25" i="25"/>
  <c r="J25" i="24"/>
  <c r="Z21" i="26"/>
  <c r="Z21" i="25"/>
  <c r="Z21" i="24"/>
  <c r="AP17" i="26"/>
  <c r="AP17" i="25"/>
  <c r="AP17" i="24"/>
  <c r="W10" i="26"/>
  <c r="W10" i="25"/>
  <c r="W10" i="24"/>
  <c r="AZ67" i="26"/>
  <c r="AZ67" i="25"/>
  <c r="AZ67" i="24"/>
  <c r="BD66" i="26"/>
  <c r="BD66" i="25"/>
  <c r="BD66" i="24"/>
  <c r="BH65" i="26"/>
  <c r="BH65" i="25"/>
  <c r="BH65" i="24"/>
  <c r="BL64" i="26"/>
  <c r="BL64" i="25"/>
  <c r="BL64" i="24"/>
  <c r="BP63" i="26"/>
  <c r="BP63" i="25"/>
  <c r="BP63" i="24"/>
  <c r="D63" i="26"/>
  <c r="D63" i="25"/>
  <c r="D63" i="24"/>
  <c r="H62" i="26"/>
  <c r="H62" i="25"/>
  <c r="H62" i="24"/>
  <c r="L61" i="26"/>
  <c r="L61" i="25"/>
  <c r="L61" i="24"/>
  <c r="P60" i="26"/>
  <c r="P60" i="25"/>
  <c r="P60" i="24"/>
  <c r="T59" i="26"/>
  <c r="T59" i="25"/>
  <c r="T59" i="24"/>
  <c r="X58" i="26"/>
  <c r="X58" i="25"/>
  <c r="X58" i="24"/>
  <c r="AB57" i="26"/>
  <c r="AB57" i="25"/>
  <c r="AB57" i="24"/>
  <c r="AF56" i="26"/>
  <c r="AF56" i="25"/>
  <c r="AF56" i="24"/>
  <c r="AJ55" i="26"/>
  <c r="AJ55" i="25"/>
  <c r="AJ55" i="24"/>
  <c r="AN54" i="26"/>
  <c r="AN54" i="25"/>
  <c r="AN54" i="24"/>
  <c r="AR53" i="26"/>
  <c r="AR53" i="25"/>
  <c r="AR53" i="24"/>
  <c r="AV52" i="26"/>
  <c r="AV52" i="25"/>
  <c r="AV52" i="24"/>
  <c r="AZ51" i="26"/>
  <c r="AZ51" i="25"/>
  <c r="AZ51" i="24"/>
  <c r="BD50" i="26"/>
  <c r="BD50" i="25"/>
  <c r="BD50" i="24"/>
  <c r="BH49" i="26"/>
  <c r="BH49" i="25"/>
  <c r="BH49" i="24"/>
  <c r="BL48" i="26"/>
  <c r="BL48" i="25"/>
  <c r="BL48" i="24"/>
  <c r="BP47" i="26"/>
  <c r="BP47" i="25"/>
  <c r="BP47" i="24"/>
  <c r="D47" i="26"/>
  <c r="D47" i="25"/>
  <c r="D47" i="24"/>
  <c r="H46" i="26"/>
  <c r="H46" i="25"/>
  <c r="H46" i="24"/>
  <c r="L45" i="26"/>
  <c r="L45" i="25"/>
  <c r="L45" i="24"/>
  <c r="P44" i="26"/>
  <c r="P44" i="25"/>
  <c r="P44" i="24"/>
  <c r="T43" i="26"/>
  <c r="T43" i="25"/>
  <c r="T43" i="24"/>
  <c r="X42" i="26"/>
  <c r="X42" i="25"/>
  <c r="X42" i="24"/>
  <c r="AB41" i="26"/>
  <c r="AB41" i="25"/>
  <c r="AB41" i="24"/>
  <c r="AF40" i="26"/>
  <c r="AF40" i="25"/>
  <c r="AF40" i="24"/>
  <c r="AJ39" i="26"/>
  <c r="AJ39" i="25"/>
  <c r="AJ39" i="24"/>
  <c r="AN38" i="26"/>
  <c r="AN38" i="25"/>
  <c r="AN38" i="24"/>
  <c r="AR37" i="26"/>
  <c r="AR37" i="25"/>
  <c r="AR37" i="24"/>
  <c r="AV36" i="26"/>
  <c r="AV36" i="25"/>
  <c r="AV36" i="24"/>
  <c r="AK34" i="26"/>
  <c r="AK34" i="25"/>
  <c r="AK34" i="24"/>
  <c r="BA30" i="26"/>
  <c r="BA30" i="25"/>
  <c r="BA30" i="24"/>
  <c r="BQ26" i="26"/>
  <c r="BQ26" i="25"/>
  <c r="BQ26" i="24"/>
  <c r="Q23" i="26"/>
  <c r="Q23" i="25"/>
  <c r="Q23" i="24"/>
  <c r="AG19" i="26"/>
  <c r="AG19" i="25"/>
  <c r="AG19" i="24"/>
  <c r="AW15" i="26"/>
  <c r="AW15" i="25"/>
  <c r="AW15" i="24"/>
  <c r="O68" i="26"/>
  <c r="O68" i="25"/>
  <c r="O68" i="24"/>
  <c r="S67" i="26"/>
  <c r="S67" i="25"/>
  <c r="S67" i="24"/>
  <c r="W66" i="26"/>
  <c r="W66" i="25"/>
  <c r="W66" i="24"/>
  <c r="AA65" i="26"/>
  <c r="AA65" i="25"/>
  <c r="AA65" i="24"/>
  <c r="AE64" i="26"/>
  <c r="AE64" i="25"/>
  <c r="AE64" i="24"/>
  <c r="AI63" i="26"/>
  <c r="AI63" i="25"/>
  <c r="AI63" i="24"/>
  <c r="AM62" i="26"/>
  <c r="AM62" i="25"/>
  <c r="AM62" i="24"/>
  <c r="AQ61" i="26"/>
  <c r="AQ61" i="25"/>
  <c r="AQ61" i="24"/>
  <c r="AU60" i="26"/>
  <c r="AU60" i="25"/>
  <c r="AU60" i="24"/>
  <c r="AY59" i="26"/>
  <c r="AY59" i="25"/>
  <c r="AY59" i="24"/>
  <c r="BC58" i="26"/>
  <c r="BC58" i="25"/>
  <c r="BC58" i="24"/>
  <c r="BG57" i="26"/>
  <c r="BG57" i="25"/>
  <c r="BG57" i="24"/>
  <c r="BK56" i="26"/>
  <c r="BK56" i="25"/>
  <c r="BK56" i="24"/>
  <c r="BO55" i="26"/>
  <c r="BO55" i="25"/>
  <c r="BO55" i="24"/>
  <c r="BS54" i="26"/>
  <c r="BS54" i="25"/>
  <c r="BS54" i="24"/>
  <c r="G54" i="26"/>
  <c r="G54" i="25"/>
  <c r="G54" i="24"/>
  <c r="K53" i="26"/>
  <c r="K53" i="25"/>
  <c r="K53" i="24"/>
  <c r="O52" i="26"/>
  <c r="O52" i="25"/>
  <c r="O52" i="24"/>
  <c r="S51" i="26"/>
  <c r="S51" i="25"/>
  <c r="S51" i="24"/>
  <c r="W50" i="26"/>
  <c r="W50" i="25"/>
  <c r="W50" i="24"/>
  <c r="AA49" i="26"/>
  <c r="AA49" i="25"/>
  <c r="AA49" i="24"/>
  <c r="AE48" i="26"/>
  <c r="AE48" i="25"/>
  <c r="AE48" i="24"/>
  <c r="AI47" i="26"/>
  <c r="AI47" i="25"/>
  <c r="AI47" i="24"/>
  <c r="AM46" i="26"/>
  <c r="AM46" i="25"/>
  <c r="AM46" i="24"/>
  <c r="AQ45" i="26"/>
  <c r="AQ45" i="25"/>
  <c r="AQ45" i="24"/>
  <c r="AU44" i="26"/>
  <c r="AU44" i="25"/>
  <c r="AU44" i="24"/>
  <c r="AY43" i="26"/>
  <c r="AY43" i="25"/>
  <c r="AY43" i="24"/>
  <c r="BC42" i="26"/>
  <c r="BC42" i="25"/>
  <c r="BC42" i="24"/>
  <c r="BG41" i="26"/>
  <c r="BG41" i="25"/>
  <c r="BG41" i="24"/>
  <c r="BK40" i="26"/>
  <c r="BK40" i="25"/>
  <c r="BK40" i="24"/>
  <c r="BO39" i="26"/>
  <c r="BO39" i="25"/>
  <c r="BO39" i="24"/>
  <c r="BS38" i="26"/>
  <c r="BS38" i="25"/>
  <c r="BS38" i="24"/>
  <c r="G38" i="26"/>
  <c r="G38" i="25"/>
  <c r="G38" i="24"/>
  <c r="K37" i="26"/>
  <c r="K37" i="25"/>
  <c r="K37" i="24"/>
  <c r="L36" i="26"/>
  <c r="L36" i="25"/>
  <c r="L36" i="24"/>
  <c r="AL32" i="26"/>
  <c r="AL32" i="25"/>
  <c r="AL32" i="24"/>
  <c r="BB28" i="26"/>
  <c r="BB28" i="25"/>
  <c r="BB28" i="24"/>
  <c r="BR24" i="26"/>
  <c r="BR24" i="25"/>
  <c r="BR24" i="24"/>
  <c r="R21" i="26"/>
  <c r="R21" i="25"/>
  <c r="R21" i="24"/>
  <c r="AH17" i="26"/>
  <c r="AH17" i="25"/>
  <c r="AH17" i="24"/>
  <c r="BG9" i="26"/>
  <c r="BG9" i="25"/>
  <c r="BG9" i="24"/>
  <c r="AX67" i="26"/>
  <c r="AX67" i="25"/>
  <c r="AX67" i="24"/>
  <c r="BB66" i="26"/>
  <c r="BB66" i="25"/>
  <c r="BB66" i="24"/>
  <c r="BF65" i="26"/>
  <c r="BF65" i="25"/>
  <c r="BF65" i="24"/>
  <c r="BJ64" i="26"/>
  <c r="BJ64" i="25"/>
  <c r="BJ64" i="24"/>
  <c r="BN63" i="26"/>
  <c r="BN63" i="25"/>
  <c r="BN63" i="24"/>
  <c r="BR62" i="26"/>
  <c r="BR62" i="25"/>
  <c r="BR62" i="24"/>
  <c r="F62" i="26"/>
  <c r="F62" i="25"/>
  <c r="F62" i="24"/>
  <c r="J61" i="26"/>
  <c r="J61" i="25"/>
  <c r="J61" i="24"/>
  <c r="N60" i="26"/>
  <c r="N60" i="25"/>
  <c r="N60" i="24"/>
  <c r="R59" i="26"/>
  <c r="R59" i="25"/>
  <c r="R59" i="24"/>
  <c r="V58" i="26"/>
  <c r="V58" i="25"/>
  <c r="V58" i="24"/>
  <c r="Z57" i="26"/>
  <c r="Z57" i="25"/>
  <c r="Z57" i="24"/>
  <c r="AD56" i="26"/>
  <c r="AD56" i="25"/>
  <c r="AD56" i="24"/>
  <c r="AH55" i="26"/>
  <c r="AH55" i="25"/>
  <c r="AH55" i="24"/>
  <c r="AL54" i="26"/>
  <c r="AL54" i="25"/>
  <c r="AL54" i="24"/>
  <c r="AP53" i="26"/>
  <c r="AP53" i="25"/>
  <c r="AP53" i="24"/>
  <c r="AT52" i="26"/>
  <c r="AT52" i="25"/>
  <c r="AT52" i="24"/>
  <c r="AX51" i="26"/>
  <c r="AX51" i="25"/>
  <c r="AX51" i="24"/>
  <c r="BB50" i="26"/>
  <c r="BB50" i="25"/>
  <c r="BB50" i="24"/>
  <c r="BF49" i="26"/>
  <c r="BF49" i="25"/>
  <c r="BF49" i="24"/>
  <c r="BJ48" i="26"/>
  <c r="BJ48" i="25"/>
  <c r="BJ48" i="24"/>
  <c r="BN47" i="26"/>
  <c r="BN47" i="25"/>
  <c r="BN47" i="24"/>
  <c r="BR46" i="26"/>
  <c r="BR46" i="25"/>
  <c r="BR46" i="24"/>
  <c r="F46" i="26"/>
  <c r="F46" i="25"/>
  <c r="F46" i="24"/>
  <c r="J45" i="26"/>
  <c r="J45" i="25"/>
  <c r="J45" i="24"/>
  <c r="N44" i="26"/>
  <c r="N44" i="25"/>
  <c r="N44" i="24"/>
  <c r="R43" i="26"/>
  <c r="R43" i="25"/>
  <c r="R43" i="24"/>
  <c r="V42" i="26"/>
  <c r="V42" i="25"/>
  <c r="V42" i="24"/>
  <c r="Z41" i="26"/>
  <c r="Z41" i="25"/>
  <c r="Z41" i="24"/>
  <c r="AD40" i="26"/>
  <c r="AD40" i="25"/>
  <c r="AD40" i="24"/>
  <c r="AH39" i="26"/>
  <c r="AH39" i="25"/>
  <c r="AH39" i="24"/>
  <c r="AL38" i="26"/>
  <c r="AL38" i="25"/>
  <c r="AL38" i="24"/>
  <c r="AP37" i="26"/>
  <c r="AP37" i="25"/>
  <c r="AP37" i="24"/>
  <c r="AT36" i="26"/>
  <c r="AT36" i="25"/>
  <c r="AT36" i="24"/>
  <c r="AC34" i="26"/>
  <c r="AC34" i="25"/>
  <c r="AC34" i="24"/>
  <c r="AS30" i="26"/>
  <c r="AS30" i="25"/>
  <c r="AS30" i="24"/>
  <c r="BI26" i="26"/>
  <c r="BI26" i="25"/>
  <c r="BI26" i="24"/>
  <c r="I23" i="26"/>
  <c r="I23" i="25"/>
  <c r="I23" i="24"/>
  <c r="Y19" i="26"/>
  <c r="Y19" i="25"/>
  <c r="Y19" i="24"/>
  <c r="AO15" i="26"/>
  <c r="AO15" i="25"/>
  <c r="AO15" i="24"/>
  <c r="M68" i="26"/>
  <c r="M68" i="25"/>
  <c r="M68" i="24"/>
  <c r="Q67" i="26"/>
  <c r="Q67" i="25"/>
  <c r="Q67" i="24"/>
  <c r="U66" i="26"/>
  <c r="U66" i="25"/>
  <c r="U66" i="24"/>
  <c r="Y65" i="26"/>
  <c r="Y65" i="25"/>
  <c r="Y65" i="24"/>
  <c r="AC64" i="26"/>
  <c r="AC64" i="25"/>
  <c r="AC64" i="24"/>
  <c r="AG63" i="26"/>
  <c r="AG63" i="25"/>
  <c r="AG63" i="24"/>
  <c r="AK62" i="26"/>
  <c r="AK62" i="25"/>
  <c r="AK62" i="24"/>
  <c r="AO61" i="26"/>
  <c r="AO61" i="25"/>
  <c r="AO61" i="24"/>
  <c r="AS60" i="26"/>
  <c r="AS60" i="25"/>
  <c r="AS60" i="24"/>
  <c r="AW59" i="26"/>
  <c r="AW59" i="25"/>
  <c r="AW59" i="24"/>
  <c r="BA58" i="26"/>
  <c r="BA58" i="25"/>
  <c r="BA58" i="24"/>
  <c r="BE57" i="26"/>
  <c r="BE57" i="25"/>
  <c r="BE57" i="24"/>
  <c r="BI56" i="26"/>
  <c r="BI56" i="25"/>
  <c r="BI56" i="24"/>
  <c r="BM55" i="26"/>
  <c r="BM55" i="25"/>
  <c r="BM55" i="24"/>
  <c r="BQ54" i="26"/>
  <c r="BQ54" i="25"/>
  <c r="BQ54" i="24"/>
  <c r="E54" i="26"/>
  <c r="E54" i="25"/>
  <c r="E54" i="24"/>
  <c r="I53" i="26"/>
  <c r="I53" i="25"/>
  <c r="I53" i="24"/>
  <c r="M52" i="26"/>
  <c r="M52" i="25"/>
  <c r="M52" i="24"/>
  <c r="Q51" i="26"/>
  <c r="Q51" i="25"/>
  <c r="Q51" i="24"/>
  <c r="U50" i="26"/>
  <c r="U50" i="25"/>
  <c r="U50" i="24"/>
  <c r="Y49" i="26"/>
  <c r="Y49" i="25"/>
  <c r="Y49" i="24"/>
  <c r="AC48" i="26"/>
  <c r="AC48" i="25"/>
  <c r="AC48" i="24"/>
  <c r="AG47" i="26"/>
  <c r="AG47" i="25"/>
  <c r="AG47" i="24"/>
  <c r="AK46" i="26"/>
  <c r="AK46" i="25"/>
  <c r="AK46" i="24"/>
  <c r="AO45" i="26"/>
  <c r="AO45" i="25"/>
  <c r="AO45" i="24"/>
  <c r="AS44" i="26"/>
  <c r="AS44" i="25"/>
  <c r="AS44" i="24"/>
  <c r="AW43" i="26"/>
  <c r="AW43" i="25"/>
  <c r="AW43" i="24"/>
  <c r="BA42" i="26"/>
  <c r="BA42" i="25"/>
  <c r="BA42" i="24"/>
  <c r="BE41" i="26"/>
  <c r="BE41" i="25"/>
  <c r="BE41" i="24"/>
  <c r="BI40" i="26"/>
  <c r="BI40" i="25"/>
  <c r="BI40" i="24"/>
  <c r="BM39" i="26"/>
  <c r="BM39" i="25"/>
  <c r="BM39" i="24"/>
  <c r="BQ38" i="26"/>
  <c r="BQ38" i="25"/>
  <c r="BQ38" i="24"/>
  <c r="E38" i="26"/>
  <c r="E38" i="25"/>
  <c r="E38" i="24"/>
  <c r="I37" i="26"/>
  <c r="I37" i="25"/>
  <c r="I37" i="24"/>
  <c r="H36" i="26"/>
  <c r="H36" i="25"/>
  <c r="H36" i="24"/>
  <c r="AD32" i="26"/>
  <c r="AD32" i="25"/>
  <c r="AD32" i="24"/>
  <c r="AT28" i="26"/>
  <c r="AT28" i="25"/>
  <c r="AT28" i="24"/>
  <c r="BJ24" i="26"/>
  <c r="BJ24" i="25"/>
  <c r="BJ24" i="24"/>
  <c r="J21" i="26"/>
  <c r="J21" i="25"/>
  <c r="J21" i="24"/>
  <c r="Z17" i="26"/>
  <c r="Z17" i="25"/>
  <c r="Z17" i="24"/>
  <c r="AA9" i="26"/>
  <c r="AA9" i="25"/>
  <c r="AA9" i="24"/>
  <c r="AV67" i="26"/>
  <c r="AV67" i="25"/>
  <c r="AV67" i="24"/>
  <c r="AZ66" i="26"/>
  <c r="AZ66" i="25"/>
  <c r="AZ66" i="24"/>
  <c r="BD65" i="26"/>
  <c r="BD65" i="25"/>
  <c r="BD65" i="24"/>
  <c r="BH64" i="26"/>
  <c r="BH64" i="25"/>
  <c r="BH64" i="24"/>
  <c r="BL63" i="26"/>
  <c r="BL63" i="25"/>
  <c r="BL63" i="24"/>
  <c r="BP62" i="26"/>
  <c r="BP62" i="25"/>
  <c r="BP62" i="24"/>
  <c r="D62" i="26"/>
  <c r="D62" i="25"/>
  <c r="D62" i="24"/>
  <c r="H61" i="26"/>
  <c r="H61" i="25"/>
  <c r="H61" i="24"/>
  <c r="L60" i="26"/>
  <c r="L60" i="25"/>
  <c r="L60" i="24"/>
  <c r="P59" i="26"/>
  <c r="P59" i="25"/>
  <c r="P59" i="24"/>
  <c r="T58" i="26"/>
  <c r="T58" i="25"/>
  <c r="T58" i="24"/>
  <c r="X57" i="26"/>
  <c r="X57" i="25"/>
  <c r="X57" i="24"/>
  <c r="AB56" i="26"/>
  <c r="AB56" i="25"/>
  <c r="AB56" i="24"/>
  <c r="AF55" i="26"/>
  <c r="AF55" i="25"/>
  <c r="AF55" i="24"/>
  <c r="AJ54" i="26"/>
  <c r="AJ54" i="25"/>
  <c r="AJ54" i="24"/>
  <c r="AN53" i="26"/>
  <c r="AN53" i="25"/>
  <c r="AN53" i="24"/>
  <c r="AR52" i="26"/>
  <c r="AR52" i="25"/>
  <c r="AR52" i="24"/>
  <c r="AV51" i="26"/>
  <c r="AV51" i="25"/>
  <c r="AV51" i="24"/>
  <c r="AZ50" i="26"/>
  <c r="AZ50" i="25"/>
  <c r="AZ50" i="24"/>
  <c r="BD49" i="26"/>
  <c r="BD49" i="25"/>
  <c r="BD49" i="24"/>
  <c r="BH48" i="26"/>
  <c r="BH48" i="25"/>
  <c r="BH48" i="24"/>
  <c r="BL47" i="26"/>
  <c r="BL47" i="25"/>
  <c r="BL47" i="24"/>
  <c r="BP46" i="26"/>
  <c r="BP46" i="25"/>
  <c r="BP46" i="24"/>
  <c r="D46" i="26"/>
  <c r="D46" i="25"/>
  <c r="D46" i="24"/>
  <c r="H45" i="26"/>
  <c r="H45" i="25"/>
  <c r="H45" i="24"/>
  <c r="L44" i="26"/>
  <c r="L44" i="25"/>
  <c r="L44" i="24"/>
  <c r="P43" i="26"/>
  <c r="P43" i="25"/>
  <c r="P43" i="24"/>
  <c r="T42" i="26"/>
  <c r="T42" i="25"/>
  <c r="T42" i="24"/>
  <c r="X41" i="26"/>
  <c r="X41" i="25"/>
  <c r="X41" i="24"/>
  <c r="AB40" i="26"/>
  <c r="AB40" i="25"/>
  <c r="AB40" i="24"/>
  <c r="AF39" i="26"/>
  <c r="AF39" i="25"/>
  <c r="AF39" i="24"/>
  <c r="AJ38" i="26"/>
  <c r="AJ38" i="25"/>
  <c r="AJ38" i="24"/>
  <c r="AN37" i="26"/>
  <c r="AN37" i="25"/>
  <c r="AN37" i="24"/>
  <c r="AR36" i="26"/>
  <c r="AR36" i="25"/>
  <c r="AR36" i="24"/>
  <c r="U34" i="26"/>
  <c r="U34" i="25"/>
  <c r="U34" i="24"/>
  <c r="AK30" i="26"/>
  <c r="AK30" i="25"/>
  <c r="AK30" i="24"/>
  <c r="BA26" i="26"/>
  <c r="BA26" i="25"/>
  <c r="BA26" i="24"/>
  <c r="BQ22" i="26"/>
  <c r="BQ22" i="25"/>
  <c r="BQ22" i="24"/>
  <c r="Q19" i="26"/>
  <c r="Q19" i="25"/>
  <c r="Q19" i="24"/>
  <c r="AG15" i="26"/>
  <c r="AG15" i="25"/>
  <c r="AG15" i="24"/>
  <c r="K68" i="26"/>
  <c r="K68" i="25"/>
  <c r="K68" i="24"/>
  <c r="O67" i="26"/>
  <c r="O67" i="25"/>
  <c r="O67" i="24"/>
  <c r="S66" i="26"/>
  <c r="S66" i="25"/>
  <c r="S66" i="24"/>
  <c r="W65" i="26"/>
  <c r="W65" i="25"/>
  <c r="W65" i="24"/>
  <c r="AA64" i="26"/>
  <c r="AA64" i="25"/>
  <c r="AA64" i="24"/>
  <c r="AE63" i="26"/>
  <c r="AE63" i="25"/>
  <c r="AE63" i="24"/>
  <c r="AI62" i="26"/>
  <c r="AI62" i="25"/>
  <c r="AI62" i="24"/>
  <c r="AM61" i="26"/>
  <c r="AM61" i="25"/>
  <c r="AM61" i="24"/>
  <c r="AQ60" i="26"/>
  <c r="AQ60" i="25"/>
  <c r="AQ60" i="24"/>
  <c r="AU59" i="26"/>
  <c r="AU59" i="25"/>
  <c r="AU59" i="24"/>
  <c r="AY58" i="26"/>
  <c r="AY58" i="25"/>
  <c r="AY58" i="24"/>
  <c r="BC57" i="26"/>
  <c r="BC57" i="25"/>
  <c r="BC57" i="24"/>
  <c r="BG56" i="26"/>
  <c r="BG56" i="25"/>
  <c r="BG56" i="24"/>
  <c r="BK55" i="26"/>
  <c r="BK55" i="25"/>
  <c r="BK55" i="24"/>
  <c r="BO54" i="26"/>
  <c r="BO54" i="25"/>
  <c r="BO54" i="24"/>
  <c r="BS53" i="26"/>
  <c r="BS53" i="25"/>
  <c r="BS53" i="24"/>
  <c r="G53" i="26"/>
  <c r="G53" i="25"/>
  <c r="G53" i="24"/>
  <c r="K52" i="26"/>
  <c r="K52" i="25"/>
  <c r="K52" i="24"/>
  <c r="O51" i="26"/>
  <c r="O51" i="25"/>
  <c r="O51" i="24"/>
  <c r="S50" i="26"/>
  <c r="S50" i="25"/>
  <c r="S50" i="24"/>
  <c r="W49" i="26"/>
  <c r="W49" i="25"/>
  <c r="W49" i="24"/>
  <c r="AA48" i="26"/>
  <c r="AA48" i="25"/>
  <c r="AA48" i="24"/>
  <c r="AE47" i="26"/>
  <c r="AE47" i="25"/>
  <c r="AE47" i="24"/>
  <c r="AI46" i="26"/>
  <c r="AI46" i="25"/>
  <c r="AI46" i="24"/>
  <c r="AM45" i="26"/>
  <c r="AM45" i="25"/>
  <c r="AM45" i="24"/>
  <c r="AQ44" i="26"/>
  <c r="AQ44" i="25"/>
  <c r="AQ44" i="24"/>
  <c r="AU43" i="26"/>
  <c r="AU43" i="25"/>
  <c r="AU43" i="24"/>
  <c r="AY42" i="26"/>
  <c r="AY42" i="25"/>
  <c r="AY42" i="24"/>
  <c r="BC41" i="26"/>
  <c r="BC41" i="25"/>
  <c r="BC41" i="24"/>
  <c r="BG40" i="26"/>
  <c r="BG40" i="25"/>
  <c r="BG40" i="24"/>
  <c r="BK39" i="26"/>
  <c r="BK39" i="25"/>
  <c r="BK39" i="24"/>
  <c r="BO38" i="26"/>
  <c r="BO38" i="25"/>
  <c r="BO38" i="24"/>
  <c r="BS37" i="26"/>
  <c r="BS37" i="25"/>
  <c r="BS37" i="24"/>
  <c r="G37" i="26"/>
  <c r="G37" i="25"/>
  <c r="G37" i="24"/>
  <c r="E36" i="26"/>
  <c r="E36" i="25"/>
  <c r="E36" i="24"/>
  <c r="V32" i="26"/>
  <c r="V32" i="25"/>
  <c r="V32" i="24"/>
  <c r="AL28" i="26"/>
  <c r="AL28" i="25"/>
  <c r="AL28" i="24"/>
  <c r="BB24" i="26"/>
  <c r="BB24" i="25"/>
  <c r="BB24" i="24"/>
  <c r="BR20" i="26"/>
  <c r="BR20" i="25"/>
  <c r="BR20" i="24"/>
  <c r="R17" i="26"/>
  <c r="R17" i="25"/>
  <c r="R17" i="24"/>
  <c r="BK8" i="26"/>
  <c r="BK8" i="25"/>
  <c r="BK8" i="24"/>
  <c r="X35" i="26"/>
  <c r="X35" i="25"/>
  <c r="X35" i="24"/>
  <c r="AB34" i="26"/>
  <c r="AB34" i="25"/>
  <c r="AB34" i="24"/>
  <c r="AF33" i="26"/>
  <c r="AF33" i="25"/>
  <c r="AF33" i="24"/>
  <c r="AJ32" i="26"/>
  <c r="AJ32" i="25"/>
  <c r="AJ32" i="24"/>
  <c r="AN31" i="26"/>
  <c r="AN31" i="25"/>
  <c r="AN31" i="24"/>
  <c r="AR30" i="26"/>
  <c r="AR30" i="25"/>
  <c r="AR30" i="24"/>
  <c r="AV29" i="26"/>
  <c r="AV29" i="25"/>
  <c r="AV29" i="24"/>
  <c r="AZ28" i="26"/>
  <c r="AZ28" i="25"/>
  <c r="AZ28" i="24"/>
  <c r="BD27" i="26"/>
  <c r="BD27" i="25"/>
  <c r="BD27" i="24"/>
  <c r="BH26" i="26"/>
  <c r="BH26" i="25"/>
  <c r="BH26" i="24"/>
  <c r="BL25" i="26"/>
  <c r="BL25" i="25"/>
  <c r="BL25" i="24"/>
  <c r="BP24" i="26"/>
  <c r="BP24" i="25"/>
  <c r="BP24" i="24"/>
  <c r="D24" i="26"/>
  <c r="D24" i="25"/>
  <c r="D24" i="24"/>
  <c r="H23" i="26"/>
  <c r="H23" i="25"/>
  <c r="H23" i="24"/>
  <c r="L22" i="26"/>
  <c r="L22" i="25"/>
  <c r="L22" i="24"/>
  <c r="P21" i="26"/>
  <c r="P21" i="25"/>
  <c r="P21" i="24"/>
  <c r="T20" i="26"/>
  <c r="T20" i="25"/>
  <c r="T20" i="24"/>
  <c r="X19" i="26"/>
  <c r="X19" i="25"/>
  <c r="X19" i="24"/>
  <c r="AB18" i="26"/>
  <c r="AB18" i="25"/>
  <c r="AB18" i="24"/>
  <c r="AF17" i="26"/>
  <c r="AF17" i="25"/>
  <c r="AF17" i="24"/>
  <c r="AJ16" i="26"/>
  <c r="AJ16" i="25"/>
  <c r="AJ16" i="24"/>
  <c r="AN15" i="26"/>
  <c r="AN15" i="25"/>
  <c r="AN15" i="24"/>
  <c r="AI13" i="26"/>
  <c r="AI13" i="25"/>
  <c r="AI13" i="24"/>
  <c r="AY9" i="26"/>
  <c r="AY9" i="25"/>
  <c r="AY9" i="24"/>
  <c r="BO5" i="26"/>
  <c r="BO5" i="25"/>
  <c r="BO5" i="24"/>
  <c r="BO74" i="13"/>
  <c r="AM35" i="26"/>
  <c r="AM35" i="25"/>
  <c r="AM35" i="24"/>
  <c r="AQ34" i="26"/>
  <c r="AQ34" i="25"/>
  <c r="AQ34" i="24"/>
  <c r="AU33" i="26"/>
  <c r="AU33" i="25"/>
  <c r="AU33" i="24"/>
  <c r="AY32" i="26"/>
  <c r="AY32" i="25"/>
  <c r="AY32" i="24"/>
  <c r="BC31" i="26"/>
  <c r="BC31" i="25"/>
  <c r="BC31" i="24"/>
  <c r="BG30" i="26"/>
  <c r="BG30" i="25"/>
  <c r="BG30" i="24"/>
  <c r="BK29" i="26"/>
  <c r="BK29" i="25"/>
  <c r="BK29" i="24"/>
  <c r="BO28" i="26"/>
  <c r="BO28" i="25"/>
  <c r="BO28" i="24"/>
  <c r="BS27" i="26"/>
  <c r="BS27" i="25"/>
  <c r="BS27" i="24"/>
  <c r="G27" i="26"/>
  <c r="G27" i="25"/>
  <c r="G27" i="24"/>
  <c r="K26" i="26"/>
  <c r="K26" i="25"/>
  <c r="K26" i="24"/>
  <c r="O25" i="26"/>
  <c r="O25" i="25"/>
  <c r="O25" i="24"/>
  <c r="S24" i="26"/>
  <c r="S24" i="25"/>
  <c r="S24" i="24"/>
  <c r="W23" i="26"/>
  <c r="W23" i="25"/>
  <c r="W23" i="24"/>
  <c r="AA22" i="26"/>
  <c r="AA22" i="25"/>
  <c r="AA22" i="24"/>
  <c r="AE21" i="26"/>
  <c r="AE21" i="25"/>
  <c r="AE21" i="24"/>
  <c r="AI20" i="26"/>
  <c r="AI20" i="25"/>
  <c r="AI20" i="24"/>
  <c r="AM19" i="26"/>
  <c r="AM19" i="25"/>
  <c r="AM19" i="24"/>
  <c r="AQ18" i="26"/>
  <c r="AQ18" i="25"/>
  <c r="AQ18" i="24"/>
  <c r="AU17" i="26"/>
  <c r="AU17" i="25"/>
  <c r="AU17" i="24"/>
  <c r="AY16" i="26"/>
  <c r="AY16" i="25"/>
  <c r="AY16" i="24"/>
  <c r="BC15" i="26"/>
  <c r="BC15" i="25"/>
  <c r="BC15" i="24"/>
  <c r="X14" i="26"/>
  <c r="X14" i="25"/>
  <c r="X14" i="24"/>
  <c r="AN10" i="26"/>
  <c r="AN10" i="25"/>
  <c r="AN10" i="24"/>
  <c r="BD6" i="26"/>
  <c r="BD6" i="25"/>
  <c r="BD6" i="24"/>
  <c r="AL35" i="26"/>
  <c r="AL35" i="25"/>
  <c r="AL35" i="24"/>
  <c r="AP34" i="26"/>
  <c r="AP34" i="25"/>
  <c r="AP34" i="24"/>
  <c r="AT33" i="26"/>
  <c r="AT33" i="25"/>
  <c r="AT33" i="24"/>
  <c r="AX32" i="26"/>
  <c r="AX32" i="25"/>
  <c r="AX32" i="24"/>
  <c r="BB31" i="26"/>
  <c r="BB31" i="25"/>
  <c r="BB31" i="24"/>
  <c r="BF30" i="26"/>
  <c r="BF30" i="25"/>
  <c r="BF30" i="24"/>
  <c r="BJ29" i="26"/>
  <c r="BJ29" i="25"/>
  <c r="BJ29" i="24"/>
  <c r="BN28" i="26"/>
  <c r="BN28" i="25"/>
  <c r="BN28" i="24"/>
  <c r="BR27" i="26"/>
  <c r="BR27" i="25"/>
  <c r="BR27" i="24"/>
  <c r="F27" i="26"/>
  <c r="F27" i="25"/>
  <c r="F27" i="24"/>
  <c r="J26" i="26"/>
  <c r="J26" i="25"/>
  <c r="J26" i="24"/>
  <c r="N25" i="26"/>
  <c r="N25" i="25"/>
  <c r="N25" i="24"/>
  <c r="R24" i="26"/>
  <c r="R24" i="25"/>
  <c r="R24" i="24"/>
  <c r="V23" i="26"/>
  <c r="V23" i="25"/>
  <c r="V23" i="24"/>
  <c r="Z22" i="26"/>
  <c r="Z22" i="25"/>
  <c r="Z22" i="24"/>
  <c r="AD21" i="26"/>
  <c r="AD21" i="25"/>
  <c r="AD21" i="24"/>
  <c r="AH20" i="26"/>
  <c r="AH20" i="25"/>
  <c r="AH20" i="24"/>
  <c r="AL19" i="26"/>
  <c r="AL19" i="25"/>
  <c r="AL19" i="24"/>
  <c r="AP18" i="26"/>
  <c r="AP18" i="25"/>
  <c r="AP18" i="24"/>
  <c r="AT17" i="26"/>
  <c r="AT17" i="25"/>
  <c r="AT17" i="24"/>
  <c r="AX16" i="26"/>
  <c r="AX16" i="25"/>
  <c r="AX16" i="24"/>
  <c r="BB15" i="26"/>
  <c r="BB15" i="25"/>
  <c r="BB15" i="24"/>
  <c r="W14" i="26"/>
  <c r="W14" i="25"/>
  <c r="W14" i="24"/>
  <c r="AM10" i="26"/>
  <c r="AM10" i="25"/>
  <c r="AM10" i="24"/>
  <c r="BC6" i="26"/>
  <c r="BC6" i="25"/>
  <c r="BC6" i="24"/>
  <c r="BA35" i="26"/>
  <c r="BA35" i="25"/>
  <c r="BA35" i="24"/>
  <c r="BE34" i="26"/>
  <c r="BE34" i="25"/>
  <c r="BE34" i="24"/>
  <c r="BI33" i="26"/>
  <c r="BI33" i="25"/>
  <c r="BI33" i="24"/>
  <c r="BM32" i="26"/>
  <c r="BM32" i="25"/>
  <c r="BM32" i="24"/>
  <c r="BQ31" i="26"/>
  <c r="BQ31" i="25"/>
  <c r="BQ31" i="24"/>
  <c r="E31" i="26"/>
  <c r="E31" i="25"/>
  <c r="E31" i="24"/>
  <c r="I30" i="26"/>
  <c r="I30" i="25"/>
  <c r="I30" i="24"/>
  <c r="M29" i="26"/>
  <c r="M29" i="25"/>
  <c r="M29" i="24"/>
  <c r="Q28" i="26"/>
  <c r="Q28" i="25"/>
  <c r="Q28" i="24"/>
  <c r="U27" i="26"/>
  <c r="U27" i="25"/>
  <c r="U27" i="24"/>
  <c r="Y26" i="26"/>
  <c r="Y26" i="25"/>
  <c r="Y26" i="24"/>
  <c r="AC25" i="26"/>
  <c r="AC25" i="25"/>
  <c r="AC25" i="24"/>
  <c r="AG24" i="26"/>
  <c r="AG24" i="25"/>
  <c r="AG24" i="24"/>
  <c r="AK23" i="26"/>
  <c r="AK23" i="25"/>
  <c r="AK23" i="24"/>
  <c r="AO22" i="26"/>
  <c r="AO22" i="25"/>
  <c r="AO22" i="24"/>
  <c r="AS21" i="26"/>
  <c r="AS21" i="25"/>
  <c r="AS21" i="24"/>
  <c r="AW20" i="26"/>
  <c r="AW20" i="25"/>
  <c r="AW20" i="24"/>
  <c r="BA19" i="26"/>
  <c r="BA19" i="25"/>
  <c r="BA19" i="24"/>
  <c r="BE18" i="26"/>
  <c r="BE18" i="25"/>
  <c r="BE18" i="24"/>
  <c r="BI17" i="26"/>
  <c r="BI17" i="25"/>
  <c r="BI17" i="24"/>
  <c r="BM16" i="26"/>
  <c r="BM16" i="25"/>
  <c r="BM16" i="24"/>
  <c r="BQ15" i="26"/>
  <c r="BQ15" i="25"/>
  <c r="BQ15" i="24"/>
  <c r="E15" i="26"/>
  <c r="E15" i="25"/>
  <c r="E15" i="24"/>
  <c r="AB11" i="26"/>
  <c r="AB11" i="25"/>
  <c r="AB11" i="24"/>
  <c r="AR7" i="26"/>
  <c r="AR7" i="25"/>
  <c r="AR7" i="24"/>
  <c r="AZ35" i="26"/>
  <c r="AZ35" i="25"/>
  <c r="AZ35" i="24"/>
  <c r="BD34" i="26"/>
  <c r="BD34" i="25"/>
  <c r="BD34" i="24"/>
  <c r="BH33" i="26"/>
  <c r="BH33" i="25"/>
  <c r="BH33" i="24"/>
  <c r="BL32" i="26"/>
  <c r="BL32" i="25"/>
  <c r="BL32" i="24"/>
  <c r="BP31" i="26"/>
  <c r="BP31" i="25"/>
  <c r="BP31" i="24"/>
  <c r="D31" i="26"/>
  <c r="D31" i="25"/>
  <c r="D31" i="24"/>
  <c r="H30" i="26"/>
  <c r="H30" i="25"/>
  <c r="H30" i="24"/>
  <c r="L29" i="26"/>
  <c r="L29" i="25"/>
  <c r="L29" i="24"/>
  <c r="P28" i="26"/>
  <c r="P28" i="25"/>
  <c r="P28" i="24"/>
  <c r="T27" i="26"/>
  <c r="T27" i="25"/>
  <c r="T27" i="24"/>
  <c r="X26" i="26"/>
  <c r="X26" i="25"/>
  <c r="X26" i="24"/>
  <c r="AB25" i="26"/>
  <c r="AB25" i="25"/>
  <c r="AB25" i="24"/>
  <c r="AF24" i="26"/>
  <c r="AF24" i="25"/>
  <c r="AF24" i="24"/>
  <c r="AJ23" i="26"/>
  <c r="AJ23" i="25"/>
  <c r="AJ23" i="24"/>
  <c r="AN22" i="26"/>
  <c r="AN22" i="25"/>
  <c r="AN22" i="24"/>
  <c r="AR21" i="26"/>
  <c r="AR21" i="25"/>
  <c r="AR21" i="24"/>
  <c r="AV20" i="26"/>
  <c r="AV20" i="25"/>
  <c r="AV20" i="24"/>
  <c r="AZ19" i="26"/>
  <c r="AZ19" i="25"/>
  <c r="AZ19" i="24"/>
  <c r="BD18" i="26"/>
  <c r="BD18" i="25"/>
  <c r="BD18" i="24"/>
  <c r="BH17" i="26"/>
  <c r="BH17" i="25"/>
  <c r="BH17" i="24"/>
  <c r="BL16" i="26"/>
  <c r="BL16" i="25"/>
  <c r="BL16" i="24"/>
  <c r="BP15" i="26"/>
  <c r="BP15" i="25"/>
  <c r="BP15" i="24"/>
  <c r="D15" i="26"/>
  <c r="D15" i="25"/>
  <c r="D15" i="24"/>
  <c r="AA11" i="26"/>
  <c r="AA11" i="25"/>
  <c r="AA11" i="24"/>
  <c r="AQ7" i="26"/>
  <c r="AQ7" i="25"/>
  <c r="AQ7" i="24"/>
  <c r="BO35" i="26"/>
  <c r="BO35" i="25"/>
  <c r="BO35" i="24"/>
  <c r="BS34" i="26"/>
  <c r="BS34" i="25"/>
  <c r="BS34" i="24"/>
  <c r="G34" i="26"/>
  <c r="G34" i="25"/>
  <c r="G34" i="24"/>
  <c r="K33" i="26"/>
  <c r="K33" i="25"/>
  <c r="K33" i="24"/>
  <c r="O32" i="26"/>
  <c r="O32" i="25"/>
  <c r="O32" i="24"/>
  <c r="S31" i="26"/>
  <c r="S31" i="25"/>
  <c r="S31" i="24"/>
  <c r="W30" i="26"/>
  <c r="W30" i="25"/>
  <c r="W30" i="24"/>
  <c r="AA29" i="26"/>
  <c r="AA29" i="25"/>
  <c r="AA29" i="24"/>
  <c r="AE28" i="26"/>
  <c r="AE28" i="25"/>
  <c r="AE28" i="24"/>
  <c r="AI27" i="26"/>
  <c r="AI27" i="25"/>
  <c r="AI27" i="24"/>
  <c r="AM26" i="26"/>
  <c r="AM26" i="25"/>
  <c r="AM26" i="24"/>
  <c r="AQ25" i="26"/>
  <c r="AQ25" i="25"/>
  <c r="AQ25" i="24"/>
  <c r="AU24" i="26"/>
  <c r="AU24" i="25"/>
  <c r="AU24" i="24"/>
  <c r="AY23" i="26"/>
  <c r="AY23" i="25"/>
  <c r="AY23" i="24"/>
  <c r="BC22" i="26"/>
  <c r="BC22" i="25"/>
  <c r="BC22" i="24"/>
  <c r="BG21" i="26"/>
  <c r="BG21" i="25"/>
  <c r="BG21" i="24"/>
  <c r="BK20" i="26"/>
  <c r="BK20" i="25"/>
  <c r="BK20" i="24"/>
  <c r="BO19" i="26"/>
  <c r="BO19" i="25"/>
  <c r="BO19" i="24"/>
  <c r="BS18" i="26"/>
  <c r="BS18" i="25"/>
  <c r="BS18" i="24"/>
  <c r="G18" i="26"/>
  <c r="G18" i="25"/>
  <c r="G18" i="24"/>
  <c r="K17" i="26"/>
  <c r="K17" i="25"/>
  <c r="K17" i="24"/>
  <c r="O16" i="26"/>
  <c r="O16" i="25"/>
  <c r="O16" i="24"/>
  <c r="S15" i="26"/>
  <c r="S15" i="25"/>
  <c r="S15" i="24"/>
  <c r="P12" i="26"/>
  <c r="P12" i="25"/>
  <c r="P12" i="24"/>
  <c r="AF8" i="26"/>
  <c r="AF8" i="25"/>
  <c r="AF8" i="24"/>
  <c r="D5" i="26"/>
  <c r="D5" i="25"/>
  <c r="D5" i="24"/>
  <c r="D74" i="13"/>
  <c r="I6" i="26"/>
  <c r="I6" i="25"/>
  <c r="I6" i="24"/>
  <c r="AT14" i="26"/>
  <c r="AT14" i="25"/>
  <c r="AT14" i="24"/>
  <c r="AS11" i="26"/>
  <c r="AS11" i="25"/>
  <c r="AS11" i="24"/>
  <c r="N9" i="26"/>
  <c r="N9" i="25"/>
  <c r="N9" i="24"/>
  <c r="BG6" i="26"/>
  <c r="BG6" i="25"/>
  <c r="BG6" i="24"/>
  <c r="AA14" i="26"/>
  <c r="AA14" i="25"/>
  <c r="AA14" i="24"/>
  <c r="BL11" i="26"/>
  <c r="BL11" i="25"/>
  <c r="BL11" i="24"/>
  <c r="AG9" i="26"/>
  <c r="AG9" i="25"/>
  <c r="AG9" i="24"/>
  <c r="BR6" i="26"/>
  <c r="BR6" i="25"/>
  <c r="BR6" i="24"/>
  <c r="AL14" i="26"/>
  <c r="AL14" i="25"/>
  <c r="AL14" i="24"/>
  <c r="BI11" i="26"/>
  <c r="BI11" i="25"/>
  <c r="BI11" i="24"/>
  <c r="AD9" i="26"/>
  <c r="AD9" i="25"/>
  <c r="AD9" i="24"/>
  <c r="G7" i="26"/>
  <c r="G7" i="25"/>
  <c r="G7" i="24"/>
  <c r="AQ14" i="26"/>
  <c r="AQ14" i="25"/>
  <c r="AQ14" i="24"/>
  <c r="L12" i="26"/>
  <c r="L12" i="25"/>
  <c r="L12" i="24"/>
  <c r="AW9" i="26"/>
  <c r="AW9" i="25"/>
  <c r="AW9" i="24"/>
  <c r="R7" i="26"/>
  <c r="R7" i="25"/>
  <c r="R7" i="24"/>
  <c r="BB14" i="26"/>
  <c r="BB14" i="25"/>
  <c r="BB14" i="24"/>
  <c r="T8" i="26"/>
  <c r="T8" i="25"/>
  <c r="T8" i="24"/>
  <c r="AC5" i="26"/>
  <c r="AC5" i="25"/>
  <c r="AC5" i="24"/>
  <c r="AC74" i="13"/>
  <c r="BM12" i="26"/>
  <c r="BM12" i="25"/>
  <c r="BM12" i="24"/>
  <c r="AH10" i="26"/>
  <c r="AH10" i="25"/>
  <c r="AH10" i="24"/>
  <c r="K8" i="26"/>
  <c r="K8" i="25"/>
  <c r="K8" i="24"/>
  <c r="AV5" i="25"/>
  <c r="AV5" i="26"/>
  <c r="AV5" i="24"/>
  <c r="AV74" i="13"/>
  <c r="P13" i="26"/>
  <c r="P13" i="25"/>
  <c r="P13" i="24"/>
  <c r="BA10" i="26"/>
  <c r="BA10" i="25"/>
  <c r="BA10" i="24"/>
  <c r="V8" i="26"/>
  <c r="V8" i="25"/>
  <c r="V8" i="24"/>
  <c r="BM8" i="26"/>
  <c r="BM8" i="25"/>
  <c r="BM8" i="24"/>
  <c r="AW7" i="26"/>
  <c r="AW7" i="25"/>
  <c r="AW7" i="24"/>
  <c r="Y8" i="26"/>
  <c r="Y8" i="25"/>
  <c r="Y8" i="24"/>
  <c r="BJ5" i="26"/>
  <c r="BJ5" i="25"/>
  <c r="BJ5" i="24"/>
  <c r="BJ74" i="13"/>
  <c r="AD13" i="26"/>
  <c r="AD13" i="25"/>
  <c r="AD13" i="24"/>
  <c r="G11" i="26"/>
  <c r="G11" i="25"/>
  <c r="G11" i="24"/>
  <c r="AR8" i="26"/>
  <c r="AR8" i="25"/>
  <c r="AR8" i="24"/>
  <c r="M6" i="26"/>
  <c r="M6" i="25"/>
  <c r="M6" i="24"/>
  <c r="AW13" i="26"/>
  <c r="AW13" i="25"/>
  <c r="AW13" i="24"/>
  <c r="R11" i="26"/>
  <c r="R11" i="25"/>
  <c r="R11" i="24"/>
  <c r="AB6" i="26"/>
  <c r="AB6" i="25"/>
  <c r="AB6" i="24"/>
  <c r="AK7" i="26"/>
  <c r="AK7" i="25"/>
  <c r="AK7" i="24"/>
  <c r="F5" i="26"/>
  <c r="F5" i="25"/>
  <c r="F5" i="24"/>
  <c r="F74" i="13"/>
  <c r="AP12" i="26"/>
  <c r="AP12" i="25"/>
  <c r="AP12" i="24"/>
  <c r="S10" i="26"/>
  <c r="S10" i="25"/>
  <c r="S10" i="24"/>
  <c r="BD7" i="26"/>
  <c r="BD7" i="25"/>
  <c r="BD7" i="24"/>
  <c r="Y5" i="26"/>
  <c r="Y5" i="25"/>
  <c r="Y5" i="24"/>
  <c r="Y74" i="13"/>
  <c r="BI12" i="26"/>
  <c r="BI12" i="25"/>
  <c r="BI12" i="24"/>
  <c r="AD10" i="26"/>
  <c r="AD10" i="25"/>
  <c r="AD10" i="24"/>
  <c r="BC9" i="26"/>
  <c r="BC9" i="25"/>
  <c r="BC9" i="24"/>
  <c r="AS7" i="26"/>
  <c r="AS7" i="25"/>
  <c r="AS7" i="24"/>
  <c r="N5" i="26"/>
  <c r="N5" i="25"/>
  <c r="N5" i="24"/>
  <c r="N74" i="13"/>
  <c r="AX12" i="26"/>
  <c r="AX12" i="25"/>
  <c r="AX12" i="24"/>
  <c r="AA10" i="26"/>
  <c r="AA10" i="25"/>
  <c r="AA10" i="24"/>
  <c r="BL7" i="26"/>
  <c r="BL7" i="25"/>
  <c r="BL7" i="24"/>
  <c r="AG5" i="26"/>
  <c r="AG5" i="25"/>
  <c r="AG5" i="24"/>
  <c r="AG74" i="13"/>
  <c r="BQ12" i="26"/>
  <c r="BQ12" i="25"/>
  <c r="BQ12" i="24"/>
  <c r="AL10" i="26"/>
  <c r="AL10" i="25"/>
  <c r="AL10" i="24"/>
  <c r="Z8" i="26"/>
  <c r="Z8" i="25"/>
  <c r="Z8" i="24"/>
  <c r="BA7" i="26"/>
  <c r="BA7" i="25"/>
  <c r="BA7" i="24"/>
  <c r="V5" i="26"/>
  <c r="V5" i="25"/>
  <c r="V5" i="24"/>
  <c r="V74" i="13"/>
  <c r="BF12" i="26"/>
  <c r="BF12" i="25"/>
  <c r="BF12" i="24"/>
  <c r="AI10" i="26"/>
  <c r="AI10" i="25"/>
  <c r="AI10" i="24"/>
  <c r="D8" i="26"/>
  <c r="D8" i="25"/>
  <c r="D8" i="24"/>
  <c r="AO5" i="26"/>
  <c r="AO5" i="25"/>
  <c r="AO5" i="24"/>
  <c r="AO74" i="13"/>
  <c r="I13" i="26"/>
  <c r="I13" i="25"/>
  <c r="I13" i="24"/>
  <c r="AT10" i="26"/>
  <c r="AT10" i="25"/>
  <c r="AT10" i="24"/>
  <c r="AQ72" i="26"/>
  <c r="AQ72" i="25"/>
  <c r="AQ72" i="24"/>
  <c r="AU71" i="26"/>
  <c r="AU71" i="25"/>
  <c r="AU71" i="24"/>
  <c r="AY70" i="26"/>
  <c r="AY70" i="25"/>
  <c r="AY70" i="24"/>
  <c r="BC69" i="26"/>
  <c r="BC69" i="25"/>
  <c r="BC69" i="24"/>
  <c r="BG68" i="26"/>
  <c r="BG68" i="25"/>
  <c r="BG68" i="24"/>
  <c r="AP72" i="26"/>
  <c r="AP72" i="25"/>
  <c r="AP72" i="24"/>
  <c r="AT71" i="26"/>
  <c r="AT71" i="25"/>
  <c r="AT71" i="24"/>
  <c r="AX70" i="26"/>
  <c r="AX70" i="25"/>
  <c r="AX70" i="24"/>
  <c r="BB69" i="26"/>
  <c r="BB69" i="25"/>
  <c r="BB69" i="24"/>
  <c r="BF68" i="26"/>
  <c r="BF68" i="25"/>
  <c r="BF68" i="24"/>
  <c r="AO72" i="26"/>
  <c r="AO72" i="25"/>
  <c r="AO72" i="24"/>
  <c r="AS71" i="26"/>
  <c r="AS71" i="25"/>
  <c r="AS71" i="24"/>
  <c r="AW70" i="26"/>
  <c r="AW70" i="25"/>
  <c r="AW70" i="24"/>
  <c r="BA69" i="26"/>
  <c r="BA69" i="25"/>
  <c r="BA69" i="24"/>
  <c r="BE68" i="26"/>
  <c r="BE68" i="25"/>
  <c r="BE68" i="24"/>
  <c r="AN72" i="26"/>
  <c r="AN72" i="25"/>
  <c r="AN72" i="24"/>
  <c r="AR71" i="26"/>
  <c r="AR71" i="25"/>
  <c r="AR71" i="24"/>
  <c r="AV70" i="26"/>
  <c r="AV70" i="25"/>
  <c r="AV70" i="24"/>
  <c r="AZ69" i="26"/>
  <c r="AZ69" i="25"/>
  <c r="AZ69" i="24"/>
  <c r="BD68" i="26"/>
  <c r="BD68" i="25"/>
  <c r="BD68" i="24"/>
  <c r="AM72" i="26"/>
  <c r="AM72" i="25"/>
  <c r="AM72" i="24"/>
  <c r="AQ71" i="26"/>
  <c r="AQ71" i="25"/>
  <c r="AQ71" i="24"/>
  <c r="AU70" i="26"/>
  <c r="AU70" i="25"/>
  <c r="AU70" i="24"/>
  <c r="AY69" i="26"/>
  <c r="AY69" i="25"/>
  <c r="AY69" i="24"/>
  <c r="BC68" i="26"/>
  <c r="BC68" i="25"/>
  <c r="BC68" i="24"/>
  <c r="AL72" i="26"/>
  <c r="AL72" i="25"/>
  <c r="AL72" i="24"/>
  <c r="AP71" i="26"/>
  <c r="AP71" i="25"/>
  <c r="AP71" i="24"/>
  <c r="AT70" i="26"/>
  <c r="AT70" i="25"/>
  <c r="AT70" i="24"/>
  <c r="AX69" i="26"/>
  <c r="AX69" i="25"/>
  <c r="AX69" i="24"/>
  <c r="BB68" i="26"/>
  <c r="BB68" i="25"/>
  <c r="BB68" i="24"/>
  <c r="AK72" i="26"/>
  <c r="AK72" i="25"/>
  <c r="AK72" i="24"/>
  <c r="AO71" i="26"/>
  <c r="AO71" i="25"/>
  <c r="AO71" i="24"/>
  <c r="AS70" i="26"/>
  <c r="AS70" i="25"/>
  <c r="AS70" i="24"/>
  <c r="AW69" i="26"/>
  <c r="AW69" i="25"/>
  <c r="AW69" i="24"/>
  <c r="BA68" i="26"/>
  <c r="BA68" i="25"/>
  <c r="BA68" i="24"/>
  <c r="AJ72" i="26"/>
  <c r="AJ72" i="25"/>
  <c r="AJ72" i="24"/>
  <c r="AN71" i="26"/>
  <c r="AN71" i="25"/>
  <c r="AN71" i="24"/>
  <c r="AR70" i="26"/>
  <c r="AR70" i="25"/>
  <c r="AR70" i="24"/>
  <c r="AV69" i="26"/>
  <c r="AV69" i="25"/>
  <c r="AV69" i="24"/>
  <c r="AZ68" i="26"/>
  <c r="AZ68" i="25"/>
  <c r="AZ68" i="24"/>
  <c r="BB67" i="26"/>
  <c r="BB67" i="25"/>
  <c r="BB67" i="24"/>
  <c r="BF66" i="26"/>
  <c r="BF66" i="25"/>
  <c r="BF66" i="24"/>
  <c r="BJ65" i="26"/>
  <c r="BJ65" i="25"/>
  <c r="BJ65" i="24"/>
  <c r="BN64" i="26"/>
  <c r="BN64" i="25"/>
  <c r="BN64" i="24"/>
  <c r="BR63" i="26"/>
  <c r="BR63" i="25"/>
  <c r="BR63" i="24"/>
  <c r="F63" i="26"/>
  <c r="F63" i="25"/>
  <c r="F63" i="24"/>
  <c r="J62" i="26"/>
  <c r="J62" i="25"/>
  <c r="J62" i="24"/>
  <c r="N61" i="26"/>
  <c r="N61" i="25"/>
  <c r="N61" i="24"/>
  <c r="R60" i="26"/>
  <c r="R60" i="25"/>
  <c r="R60" i="24"/>
  <c r="V59" i="26"/>
  <c r="V59" i="25"/>
  <c r="V59" i="24"/>
  <c r="Z58" i="26"/>
  <c r="Z58" i="25"/>
  <c r="Z58" i="24"/>
  <c r="AD57" i="26"/>
  <c r="AD57" i="25"/>
  <c r="AD57" i="24"/>
  <c r="AH56" i="26"/>
  <c r="AH56" i="25"/>
  <c r="AH56" i="24"/>
  <c r="AL55" i="26"/>
  <c r="AL55" i="25"/>
  <c r="AL55" i="24"/>
  <c r="AP54" i="26"/>
  <c r="AP54" i="25"/>
  <c r="AP54" i="24"/>
  <c r="AT53" i="26"/>
  <c r="AT53" i="25"/>
  <c r="AT53" i="24"/>
  <c r="AX52" i="26"/>
  <c r="AX52" i="25"/>
  <c r="AX52" i="24"/>
  <c r="BB51" i="26"/>
  <c r="BB51" i="25"/>
  <c r="BB51" i="24"/>
  <c r="BF50" i="26"/>
  <c r="BF50" i="25"/>
  <c r="BF50" i="24"/>
  <c r="BJ49" i="26"/>
  <c r="BJ49" i="25"/>
  <c r="BJ49" i="24"/>
  <c r="BN48" i="26"/>
  <c r="BN48" i="25"/>
  <c r="BN48" i="24"/>
  <c r="BR47" i="26"/>
  <c r="BR47" i="25"/>
  <c r="BR47" i="24"/>
  <c r="F47" i="26"/>
  <c r="F47" i="25"/>
  <c r="F47" i="24"/>
  <c r="J46" i="26"/>
  <c r="J46" i="25"/>
  <c r="J46" i="24"/>
  <c r="N45" i="26"/>
  <c r="N45" i="25"/>
  <c r="N45" i="24"/>
  <c r="R44" i="26"/>
  <c r="R44" i="25"/>
  <c r="R44" i="24"/>
  <c r="V43" i="26"/>
  <c r="V43" i="25"/>
  <c r="V43" i="24"/>
  <c r="Z42" i="26"/>
  <c r="Z42" i="25"/>
  <c r="Z42" i="24"/>
  <c r="AD41" i="26"/>
  <c r="AD41" i="25"/>
  <c r="AD41" i="24"/>
  <c r="AH40" i="26"/>
  <c r="AH40" i="25"/>
  <c r="AH40" i="24"/>
  <c r="AL39" i="26"/>
  <c r="AL39" i="25"/>
  <c r="AL39" i="24"/>
  <c r="AP38" i="26"/>
  <c r="AP38" i="25"/>
  <c r="AP38" i="24"/>
  <c r="AT37" i="26"/>
  <c r="AT37" i="25"/>
  <c r="AT37" i="24"/>
  <c r="AX36" i="26"/>
  <c r="AX36" i="25"/>
  <c r="AX36" i="24"/>
  <c r="AS34" i="26"/>
  <c r="AS34" i="25"/>
  <c r="AS34" i="24"/>
  <c r="BI30" i="26"/>
  <c r="BI30" i="24"/>
  <c r="BI30" i="25"/>
  <c r="I27" i="26"/>
  <c r="I27" i="24"/>
  <c r="I27" i="25"/>
  <c r="Y23" i="26"/>
  <c r="Y23" i="24"/>
  <c r="Y23" i="25"/>
  <c r="AO19" i="26"/>
  <c r="AO19" i="24"/>
  <c r="AO19" i="25"/>
  <c r="BE15" i="26"/>
  <c r="BE15" i="25"/>
  <c r="BE15" i="24"/>
  <c r="I68" i="26"/>
  <c r="I68" i="25"/>
  <c r="I68" i="24"/>
  <c r="M67" i="26"/>
  <c r="M67" i="25"/>
  <c r="M67" i="24"/>
  <c r="Q66" i="26"/>
  <c r="Q66" i="25"/>
  <c r="Q66" i="24"/>
  <c r="U65" i="26"/>
  <c r="U65" i="25"/>
  <c r="U65" i="24"/>
  <c r="Y64" i="26"/>
  <c r="Y64" i="25"/>
  <c r="Y64" i="24"/>
  <c r="AC63" i="26"/>
  <c r="AC63" i="25"/>
  <c r="AC63" i="24"/>
  <c r="AG62" i="26"/>
  <c r="AG62" i="25"/>
  <c r="AG62" i="24"/>
  <c r="AK61" i="26"/>
  <c r="AK61" i="25"/>
  <c r="AK61" i="24"/>
  <c r="AO60" i="26"/>
  <c r="AO60" i="25"/>
  <c r="AO60" i="24"/>
  <c r="AS59" i="26"/>
  <c r="AS59" i="25"/>
  <c r="AS59" i="24"/>
  <c r="AW58" i="26"/>
  <c r="AW58" i="25"/>
  <c r="AW58" i="24"/>
  <c r="BA57" i="26"/>
  <c r="BA57" i="25"/>
  <c r="BA57" i="24"/>
  <c r="BE56" i="26"/>
  <c r="BE56" i="25"/>
  <c r="BE56" i="24"/>
  <c r="BI55" i="26"/>
  <c r="BI55" i="25"/>
  <c r="BI55" i="24"/>
  <c r="BM54" i="26"/>
  <c r="BM54" i="25"/>
  <c r="BM54" i="24"/>
  <c r="BQ53" i="26"/>
  <c r="BQ53" i="25"/>
  <c r="BQ53" i="24"/>
  <c r="E53" i="26"/>
  <c r="E53" i="25"/>
  <c r="E53" i="24"/>
  <c r="I52" i="26"/>
  <c r="I52" i="25"/>
  <c r="I52" i="24"/>
  <c r="M51" i="26"/>
  <c r="M51" i="25"/>
  <c r="M51" i="24"/>
  <c r="Q50" i="26"/>
  <c r="Q50" i="25"/>
  <c r="Q50" i="24"/>
  <c r="U49" i="26"/>
  <c r="U49" i="25"/>
  <c r="U49" i="24"/>
  <c r="Y48" i="26"/>
  <c r="Y48" i="25"/>
  <c r="Y48" i="24"/>
  <c r="AC47" i="26"/>
  <c r="AC47" i="25"/>
  <c r="AC47" i="24"/>
  <c r="AG46" i="26"/>
  <c r="AG46" i="25"/>
  <c r="AG46" i="24"/>
  <c r="AK45" i="26"/>
  <c r="AK45" i="25"/>
  <c r="AK45" i="24"/>
  <c r="AO44" i="26"/>
  <c r="AO44" i="25"/>
  <c r="AO44" i="24"/>
  <c r="AS43" i="26"/>
  <c r="AS43" i="25"/>
  <c r="AS43" i="24"/>
  <c r="AW42" i="26"/>
  <c r="AW42" i="25"/>
  <c r="AW42" i="24"/>
  <c r="BA41" i="26"/>
  <c r="BA41" i="25"/>
  <c r="BA41" i="24"/>
  <c r="BE40" i="26"/>
  <c r="BE40" i="25"/>
  <c r="BE40" i="24"/>
  <c r="BI39" i="26"/>
  <c r="BI39" i="25"/>
  <c r="BI39" i="24"/>
  <c r="BM38" i="26"/>
  <c r="BM38" i="25"/>
  <c r="BM38" i="24"/>
  <c r="BQ37" i="26"/>
  <c r="BQ37" i="25"/>
  <c r="BQ37" i="24"/>
  <c r="E37" i="26"/>
  <c r="E37" i="25"/>
  <c r="E37" i="24"/>
  <c r="BN35" i="26"/>
  <c r="BN35" i="25"/>
  <c r="BN35" i="24"/>
  <c r="N32" i="26"/>
  <c r="N32" i="25"/>
  <c r="N32" i="24"/>
  <c r="AD28" i="26"/>
  <c r="AD28" i="25"/>
  <c r="AD28" i="24"/>
  <c r="AT24" i="26"/>
  <c r="AT24" i="25"/>
  <c r="AT24" i="24"/>
  <c r="BJ20" i="26"/>
  <c r="BJ20" i="25"/>
  <c r="BJ20" i="24"/>
  <c r="J17" i="26"/>
  <c r="J17" i="25"/>
  <c r="J17" i="24"/>
  <c r="AE8" i="26"/>
  <c r="AE8" i="25"/>
  <c r="AE8" i="24"/>
  <c r="AR67" i="26"/>
  <c r="AR67" i="25"/>
  <c r="AR67" i="24"/>
  <c r="AV66" i="26"/>
  <c r="AV66" i="25"/>
  <c r="AV66" i="24"/>
  <c r="AZ65" i="26"/>
  <c r="AZ65" i="25"/>
  <c r="AZ65" i="24"/>
  <c r="BD64" i="26"/>
  <c r="BD64" i="25"/>
  <c r="BD64" i="24"/>
  <c r="BH63" i="26"/>
  <c r="BH63" i="25"/>
  <c r="BH63" i="24"/>
  <c r="BL62" i="26"/>
  <c r="BL62" i="25"/>
  <c r="BL62" i="24"/>
  <c r="BP61" i="26"/>
  <c r="BP61" i="25"/>
  <c r="BP61" i="24"/>
  <c r="D61" i="26"/>
  <c r="D61" i="25"/>
  <c r="D61" i="24"/>
  <c r="H60" i="26"/>
  <c r="H60" i="25"/>
  <c r="H60" i="24"/>
  <c r="L59" i="26"/>
  <c r="L59" i="25"/>
  <c r="L59" i="24"/>
  <c r="P58" i="26"/>
  <c r="P58" i="25"/>
  <c r="P58" i="24"/>
  <c r="T57" i="26"/>
  <c r="T57" i="25"/>
  <c r="T57" i="24"/>
  <c r="X56" i="26"/>
  <c r="X56" i="25"/>
  <c r="X56" i="24"/>
  <c r="AB55" i="26"/>
  <c r="AB55" i="25"/>
  <c r="AB55" i="24"/>
  <c r="AF54" i="26"/>
  <c r="AF54" i="25"/>
  <c r="AF54" i="24"/>
  <c r="AJ53" i="26"/>
  <c r="AJ53" i="25"/>
  <c r="AJ53" i="24"/>
  <c r="AN52" i="26"/>
  <c r="AN52" i="25"/>
  <c r="AN52" i="24"/>
  <c r="AR51" i="26"/>
  <c r="AR51" i="25"/>
  <c r="AR51" i="24"/>
  <c r="AV50" i="26"/>
  <c r="AV50" i="25"/>
  <c r="AV50" i="24"/>
  <c r="AZ49" i="26"/>
  <c r="AZ49" i="25"/>
  <c r="AZ49" i="24"/>
  <c r="BD48" i="26"/>
  <c r="BD48" i="25"/>
  <c r="BD48" i="24"/>
  <c r="BH47" i="26"/>
  <c r="BH47" i="25"/>
  <c r="BH47" i="24"/>
  <c r="BL46" i="26"/>
  <c r="BL46" i="25"/>
  <c r="BL46" i="24"/>
  <c r="BP45" i="26"/>
  <c r="BP45" i="25"/>
  <c r="BP45" i="24"/>
  <c r="D45" i="26"/>
  <c r="D45" i="25"/>
  <c r="D45" i="24"/>
  <c r="H44" i="26"/>
  <c r="H44" i="25"/>
  <c r="H44" i="24"/>
  <c r="L43" i="26"/>
  <c r="L43" i="25"/>
  <c r="L43" i="24"/>
  <c r="P42" i="26"/>
  <c r="P42" i="25"/>
  <c r="P42" i="24"/>
  <c r="T41" i="26"/>
  <c r="T41" i="25"/>
  <c r="T41" i="24"/>
  <c r="X40" i="26"/>
  <c r="X40" i="25"/>
  <c r="X40" i="24"/>
  <c r="AB39" i="26"/>
  <c r="AB39" i="25"/>
  <c r="AB39" i="24"/>
  <c r="AF38" i="26"/>
  <c r="AF38" i="25"/>
  <c r="AF38" i="24"/>
  <c r="AJ37" i="26"/>
  <c r="AJ37" i="25"/>
  <c r="AJ37" i="24"/>
  <c r="AN36" i="26"/>
  <c r="AN36" i="25"/>
  <c r="AN36" i="24"/>
  <c r="E34" i="26"/>
  <c r="E34" i="25"/>
  <c r="E34" i="24"/>
  <c r="U30" i="26"/>
  <c r="U30" i="25"/>
  <c r="U30" i="24"/>
  <c r="AK26" i="26"/>
  <c r="AK26" i="25"/>
  <c r="AK26" i="24"/>
  <c r="BA22" i="26"/>
  <c r="BA22" i="25"/>
  <c r="BA22" i="24"/>
  <c r="BQ18" i="26"/>
  <c r="BQ18" i="25"/>
  <c r="BQ18" i="24"/>
  <c r="Q15" i="26"/>
  <c r="Q15" i="25"/>
  <c r="Q15" i="24"/>
  <c r="G68" i="26"/>
  <c r="G68" i="25"/>
  <c r="G68" i="24"/>
  <c r="K67" i="26"/>
  <c r="K67" i="25"/>
  <c r="K67" i="24"/>
  <c r="O66" i="26"/>
  <c r="O66" i="25"/>
  <c r="O66" i="24"/>
  <c r="S65" i="26"/>
  <c r="S65" i="25"/>
  <c r="S65" i="24"/>
  <c r="W64" i="26"/>
  <c r="W64" i="25"/>
  <c r="W64" i="24"/>
  <c r="AA63" i="26"/>
  <c r="AA63" i="25"/>
  <c r="AA63" i="24"/>
  <c r="AE62" i="26"/>
  <c r="AE62" i="25"/>
  <c r="AE62" i="24"/>
  <c r="AI61" i="26"/>
  <c r="AI61" i="25"/>
  <c r="AI61" i="24"/>
  <c r="AM60" i="26"/>
  <c r="AM60" i="25"/>
  <c r="AM60" i="24"/>
  <c r="AQ59" i="26"/>
  <c r="AQ59" i="25"/>
  <c r="AQ59" i="24"/>
  <c r="AU58" i="26"/>
  <c r="AU58" i="25"/>
  <c r="AU58" i="24"/>
  <c r="AY57" i="26"/>
  <c r="AY57" i="25"/>
  <c r="AY57" i="24"/>
  <c r="BC56" i="26"/>
  <c r="BC56" i="25"/>
  <c r="BC56" i="24"/>
  <c r="BG55" i="26"/>
  <c r="BG55" i="25"/>
  <c r="BG55" i="24"/>
  <c r="BK54" i="26"/>
  <c r="BK54" i="25"/>
  <c r="BK54" i="24"/>
  <c r="BO53" i="26"/>
  <c r="BO53" i="25"/>
  <c r="BO53" i="24"/>
  <c r="BS52" i="26"/>
  <c r="BS52" i="25"/>
  <c r="BS52" i="24"/>
  <c r="G52" i="26"/>
  <c r="G52" i="25"/>
  <c r="G52" i="24"/>
  <c r="K51" i="26"/>
  <c r="K51" i="25"/>
  <c r="K51" i="24"/>
  <c r="O50" i="26"/>
  <c r="O50" i="25"/>
  <c r="O50" i="24"/>
  <c r="S49" i="26"/>
  <c r="S49" i="25"/>
  <c r="S49" i="24"/>
  <c r="W48" i="26"/>
  <c r="W48" i="25"/>
  <c r="W48" i="24"/>
  <c r="AA47" i="26"/>
  <c r="AA47" i="25"/>
  <c r="AA47" i="24"/>
  <c r="AE46" i="26"/>
  <c r="AE46" i="25"/>
  <c r="AE46" i="24"/>
  <c r="AI45" i="26"/>
  <c r="AI45" i="25"/>
  <c r="AI45" i="24"/>
  <c r="AM44" i="26"/>
  <c r="AM44" i="25"/>
  <c r="AM44" i="24"/>
  <c r="AQ43" i="26"/>
  <c r="AQ43" i="25"/>
  <c r="AQ43" i="24"/>
  <c r="AU42" i="26"/>
  <c r="AU42" i="25"/>
  <c r="AU42" i="24"/>
  <c r="AY41" i="26"/>
  <c r="AY41" i="25"/>
  <c r="AY41" i="24"/>
  <c r="BC40" i="26"/>
  <c r="BC40" i="25"/>
  <c r="BC40" i="24"/>
  <c r="BG39" i="26"/>
  <c r="BG39" i="25"/>
  <c r="BG39" i="24"/>
  <c r="BK38" i="26"/>
  <c r="BK38" i="25"/>
  <c r="BK38" i="24"/>
  <c r="BO37" i="26"/>
  <c r="BO37" i="25"/>
  <c r="BO37" i="24"/>
  <c r="BS36" i="26"/>
  <c r="BS36" i="25"/>
  <c r="BS36" i="24"/>
  <c r="BF35" i="26"/>
  <c r="BF35" i="25"/>
  <c r="BF35" i="24"/>
  <c r="F32" i="26"/>
  <c r="F32" i="25"/>
  <c r="F32" i="24"/>
  <c r="V28" i="26"/>
  <c r="V28" i="25"/>
  <c r="V28" i="24"/>
  <c r="AL24" i="26"/>
  <c r="AL24" i="25"/>
  <c r="AL24" i="24"/>
  <c r="BB20" i="26"/>
  <c r="BB20" i="25"/>
  <c r="BB20" i="24"/>
  <c r="BR16" i="26"/>
  <c r="BR16" i="25"/>
  <c r="BR16" i="24"/>
  <c r="BO7" i="26"/>
  <c r="BO7" i="25"/>
  <c r="BO7" i="24"/>
  <c r="AP67" i="26"/>
  <c r="AP67" i="25"/>
  <c r="AP67" i="24"/>
  <c r="AT66" i="26"/>
  <c r="AT66" i="25"/>
  <c r="AT66" i="24"/>
  <c r="AX65" i="26"/>
  <c r="AX65" i="25"/>
  <c r="AX65" i="24"/>
  <c r="BB64" i="26"/>
  <c r="BB64" i="25"/>
  <c r="BB64" i="24"/>
  <c r="BF63" i="26"/>
  <c r="BF63" i="25"/>
  <c r="BF63" i="24"/>
  <c r="BJ62" i="26"/>
  <c r="BJ62" i="25"/>
  <c r="BJ62" i="24"/>
  <c r="BN61" i="26"/>
  <c r="BN61" i="25"/>
  <c r="BN61" i="24"/>
  <c r="BR60" i="26"/>
  <c r="BR60" i="25"/>
  <c r="BR60" i="24"/>
  <c r="F60" i="26"/>
  <c r="F60" i="25"/>
  <c r="F60" i="24"/>
  <c r="J59" i="26"/>
  <c r="J59" i="25"/>
  <c r="J59" i="24"/>
  <c r="N58" i="26"/>
  <c r="N58" i="25"/>
  <c r="N58" i="24"/>
  <c r="R57" i="26"/>
  <c r="R57" i="25"/>
  <c r="R57" i="24"/>
  <c r="V56" i="26"/>
  <c r="V56" i="25"/>
  <c r="V56" i="24"/>
  <c r="Z55" i="26"/>
  <c r="Z55" i="25"/>
  <c r="Z55" i="24"/>
  <c r="AD54" i="26"/>
  <c r="AD54" i="25"/>
  <c r="AD54" i="24"/>
  <c r="AH53" i="26"/>
  <c r="AH53" i="25"/>
  <c r="AH53" i="24"/>
  <c r="AL52" i="26"/>
  <c r="AL52" i="25"/>
  <c r="AL52" i="24"/>
  <c r="AP51" i="26"/>
  <c r="AP51" i="25"/>
  <c r="AP51" i="24"/>
  <c r="AT50" i="26"/>
  <c r="AT50" i="25"/>
  <c r="AT50" i="24"/>
  <c r="AX49" i="26"/>
  <c r="AX49" i="25"/>
  <c r="AX49" i="24"/>
  <c r="BB48" i="26"/>
  <c r="BB48" i="25"/>
  <c r="BB48" i="24"/>
  <c r="BF47" i="26"/>
  <c r="BF47" i="25"/>
  <c r="BF47" i="24"/>
  <c r="BJ46" i="26"/>
  <c r="BJ46" i="25"/>
  <c r="BJ46" i="24"/>
  <c r="BN45" i="26"/>
  <c r="BN45" i="25"/>
  <c r="BN45" i="24"/>
  <c r="BR44" i="26"/>
  <c r="BR44" i="25"/>
  <c r="BR44" i="24"/>
  <c r="F44" i="26"/>
  <c r="F44" i="25"/>
  <c r="F44" i="24"/>
  <c r="J43" i="26"/>
  <c r="J43" i="25"/>
  <c r="J43" i="24"/>
  <c r="N42" i="26"/>
  <c r="N42" i="25"/>
  <c r="N42" i="24"/>
  <c r="R41" i="26"/>
  <c r="R41" i="25"/>
  <c r="R41" i="24"/>
  <c r="V40" i="26"/>
  <c r="V40" i="25"/>
  <c r="V40" i="24"/>
  <c r="Z39" i="26"/>
  <c r="Z39" i="25"/>
  <c r="Z39" i="24"/>
  <c r="AD38" i="26"/>
  <c r="AD38" i="25"/>
  <c r="AD38" i="24"/>
  <c r="AH37" i="26"/>
  <c r="AH37" i="25"/>
  <c r="AH37" i="24"/>
  <c r="AL36" i="26"/>
  <c r="AL36" i="25"/>
  <c r="AL36" i="24"/>
  <c r="BM33" i="26"/>
  <c r="BM33" i="25"/>
  <c r="BM33" i="24"/>
  <c r="M30" i="26"/>
  <c r="M30" i="25"/>
  <c r="M30" i="24"/>
  <c r="AC26" i="26"/>
  <c r="AC26" i="25"/>
  <c r="AC26" i="24"/>
  <c r="AS22" i="26"/>
  <c r="AS22" i="25"/>
  <c r="AS22" i="24"/>
  <c r="BI18" i="26"/>
  <c r="BI18" i="25"/>
  <c r="BI18" i="24"/>
  <c r="I15" i="26"/>
  <c r="I15" i="25"/>
  <c r="I15" i="24"/>
  <c r="E68" i="26"/>
  <c r="E68" i="25"/>
  <c r="E68" i="24"/>
  <c r="I67" i="26"/>
  <c r="I67" i="25"/>
  <c r="I67" i="24"/>
  <c r="M66" i="26"/>
  <c r="M66" i="25"/>
  <c r="M66" i="24"/>
  <c r="Q65" i="26"/>
  <c r="Q65" i="25"/>
  <c r="Q65" i="24"/>
  <c r="U64" i="26"/>
  <c r="U64" i="25"/>
  <c r="U64" i="24"/>
  <c r="Y63" i="26"/>
  <c r="Y63" i="25"/>
  <c r="Y63" i="24"/>
  <c r="AC62" i="26"/>
  <c r="AC62" i="25"/>
  <c r="AC62" i="24"/>
  <c r="AG61" i="26"/>
  <c r="AG61" i="25"/>
  <c r="AG61" i="24"/>
  <c r="AK60" i="26"/>
  <c r="AK60" i="25"/>
  <c r="AK60" i="24"/>
  <c r="AO59" i="26"/>
  <c r="AO59" i="25"/>
  <c r="AO59" i="24"/>
  <c r="AS58" i="26"/>
  <c r="AS58" i="25"/>
  <c r="AS58" i="24"/>
  <c r="AW57" i="26"/>
  <c r="AW57" i="25"/>
  <c r="AW57" i="24"/>
  <c r="BA56" i="26"/>
  <c r="BA56" i="25"/>
  <c r="BA56" i="24"/>
  <c r="BE55" i="26"/>
  <c r="BE55" i="25"/>
  <c r="BE55" i="24"/>
  <c r="BI54" i="26"/>
  <c r="BI54" i="25"/>
  <c r="BI54" i="24"/>
  <c r="BM53" i="26"/>
  <c r="BM53" i="25"/>
  <c r="BM53" i="24"/>
  <c r="BQ52" i="26"/>
  <c r="BQ52" i="25"/>
  <c r="BQ52" i="24"/>
  <c r="E52" i="26"/>
  <c r="E52" i="25"/>
  <c r="E52" i="24"/>
  <c r="I51" i="26"/>
  <c r="I51" i="25"/>
  <c r="I51" i="24"/>
  <c r="M50" i="26"/>
  <c r="M50" i="25"/>
  <c r="M50" i="24"/>
  <c r="Q49" i="26"/>
  <c r="Q49" i="25"/>
  <c r="Q49" i="24"/>
  <c r="U48" i="26"/>
  <c r="U48" i="25"/>
  <c r="U48" i="24"/>
  <c r="Y47" i="26"/>
  <c r="Y47" i="25"/>
  <c r="Y47" i="24"/>
  <c r="AC46" i="26"/>
  <c r="AC46" i="25"/>
  <c r="AC46" i="24"/>
  <c r="AG45" i="26"/>
  <c r="AG45" i="25"/>
  <c r="AG45" i="24"/>
  <c r="AK44" i="26"/>
  <c r="AK44" i="25"/>
  <c r="AK44" i="24"/>
  <c r="AO43" i="26"/>
  <c r="AO43" i="25"/>
  <c r="AO43" i="24"/>
  <c r="AS42" i="26"/>
  <c r="AS42" i="25"/>
  <c r="AS42" i="24"/>
  <c r="AW41" i="26"/>
  <c r="AW41" i="25"/>
  <c r="AW41" i="24"/>
  <c r="BA40" i="26"/>
  <c r="BA40" i="25"/>
  <c r="BA40" i="24"/>
  <c r="BE39" i="26"/>
  <c r="BE39" i="25"/>
  <c r="BE39" i="24"/>
  <c r="BI38" i="26"/>
  <c r="BI38" i="25"/>
  <c r="BI38" i="24"/>
  <c r="BM37" i="26"/>
  <c r="BM37" i="25"/>
  <c r="BM37" i="24"/>
  <c r="BQ36" i="26"/>
  <c r="BQ36" i="25"/>
  <c r="BQ36" i="24"/>
  <c r="AX35" i="26"/>
  <c r="AX35" i="25"/>
  <c r="AX35" i="24"/>
  <c r="BN31" i="26"/>
  <c r="BN31" i="25"/>
  <c r="BN31" i="24"/>
  <c r="N28" i="26"/>
  <c r="N28" i="25"/>
  <c r="N28" i="24"/>
  <c r="AD24" i="26"/>
  <c r="AD24" i="25"/>
  <c r="AD24" i="24"/>
  <c r="AT20" i="26"/>
  <c r="AT20" i="25"/>
  <c r="AT20" i="24"/>
  <c r="BJ16" i="26"/>
  <c r="BJ16" i="25"/>
  <c r="BJ16" i="24"/>
  <c r="AI7" i="26"/>
  <c r="AI7" i="25"/>
  <c r="AI7" i="24"/>
  <c r="AN67" i="26"/>
  <c r="AN67" i="25"/>
  <c r="AN67" i="24"/>
  <c r="AR66" i="26"/>
  <c r="AR66" i="25"/>
  <c r="AR66" i="24"/>
  <c r="AV65" i="26"/>
  <c r="AV65" i="25"/>
  <c r="AV65" i="24"/>
  <c r="AZ64" i="26"/>
  <c r="AZ64" i="25"/>
  <c r="AZ64" i="24"/>
  <c r="BD63" i="26"/>
  <c r="BD63" i="25"/>
  <c r="BD63" i="24"/>
  <c r="BH62" i="26"/>
  <c r="BH62" i="25"/>
  <c r="BH62" i="24"/>
  <c r="BL61" i="26"/>
  <c r="BL61" i="25"/>
  <c r="BL61" i="24"/>
  <c r="BP60" i="26"/>
  <c r="BP60" i="25"/>
  <c r="BP60" i="24"/>
  <c r="D60" i="26"/>
  <c r="D60" i="25"/>
  <c r="D60" i="24"/>
  <c r="H59" i="26"/>
  <c r="H59" i="25"/>
  <c r="H59" i="24"/>
  <c r="L58" i="26"/>
  <c r="L58" i="25"/>
  <c r="L58" i="24"/>
  <c r="P57" i="26"/>
  <c r="P57" i="25"/>
  <c r="P57" i="24"/>
  <c r="T56" i="26"/>
  <c r="T56" i="25"/>
  <c r="T56" i="24"/>
  <c r="X55" i="26"/>
  <c r="X55" i="25"/>
  <c r="X55" i="24"/>
  <c r="AB54" i="26"/>
  <c r="AB54" i="25"/>
  <c r="AB54" i="24"/>
  <c r="AF53" i="26"/>
  <c r="AF53" i="25"/>
  <c r="AF53" i="24"/>
  <c r="AJ52" i="26"/>
  <c r="AJ52" i="25"/>
  <c r="AJ52" i="24"/>
  <c r="AN51" i="26"/>
  <c r="AN51" i="25"/>
  <c r="AN51" i="24"/>
  <c r="AR50" i="26"/>
  <c r="AR50" i="25"/>
  <c r="AR50" i="24"/>
  <c r="AV49" i="26"/>
  <c r="AV49" i="25"/>
  <c r="AV49" i="24"/>
  <c r="AZ48" i="26"/>
  <c r="AZ48" i="25"/>
  <c r="AZ48" i="24"/>
  <c r="BD47" i="26"/>
  <c r="BD47" i="25"/>
  <c r="BD47" i="24"/>
  <c r="BH46" i="26"/>
  <c r="BH46" i="25"/>
  <c r="BH46" i="24"/>
  <c r="BL45" i="26"/>
  <c r="BL45" i="25"/>
  <c r="BL45" i="24"/>
  <c r="BP44" i="26"/>
  <c r="BP44" i="25"/>
  <c r="BP44" i="24"/>
  <c r="D44" i="26"/>
  <c r="D44" i="25"/>
  <c r="D44" i="24"/>
  <c r="H43" i="26"/>
  <c r="H43" i="25"/>
  <c r="H43" i="24"/>
  <c r="L42" i="26"/>
  <c r="L42" i="25"/>
  <c r="L42" i="24"/>
  <c r="P41" i="26"/>
  <c r="P41" i="25"/>
  <c r="P41" i="24"/>
  <c r="T40" i="26"/>
  <c r="T40" i="25"/>
  <c r="T40" i="24"/>
  <c r="X39" i="26"/>
  <c r="X39" i="25"/>
  <c r="X39" i="24"/>
  <c r="AB38" i="26"/>
  <c r="AB38" i="25"/>
  <c r="AB38" i="24"/>
  <c r="AF37" i="26"/>
  <c r="AF37" i="25"/>
  <c r="AF37" i="24"/>
  <c r="AJ36" i="26"/>
  <c r="AJ36" i="25"/>
  <c r="AJ36" i="24"/>
  <c r="BE33" i="26"/>
  <c r="BE33" i="25"/>
  <c r="BE33" i="24"/>
  <c r="E30" i="26"/>
  <c r="E30" i="25"/>
  <c r="E30" i="24"/>
  <c r="U26" i="26"/>
  <c r="U26" i="25"/>
  <c r="U26" i="24"/>
  <c r="AK22" i="26"/>
  <c r="AK22" i="25"/>
  <c r="AK22" i="24"/>
  <c r="BA18" i="26"/>
  <c r="BA18" i="25"/>
  <c r="BA18" i="24"/>
  <c r="BL14" i="26"/>
  <c r="BL14" i="25"/>
  <c r="BL14" i="24"/>
  <c r="BS67" i="26"/>
  <c r="BS67" i="25"/>
  <c r="BS67" i="24"/>
  <c r="G67" i="26"/>
  <c r="G67" i="25"/>
  <c r="G67" i="24"/>
  <c r="K66" i="26"/>
  <c r="K66" i="25"/>
  <c r="K66" i="24"/>
  <c r="O65" i="26"/>
  <c r="O65" i="25"/>
  <c r="O65" i="24"/>
  <c r="S64" i="26"/>
  <c r="S64" i="25"/>
  <c r="S64" i="24"/>
  <c r="W63" i="26"/>
  <c r="W63" i="25"/>
  <c r="W63" i="24"/>
  <c r="AA62" i="26"/>
  <c r="AA62" i="25"/>
  <c r="AA62" i="24"/>
  <c r="AE61" i="26"/>
  <c r="AE61" i="25"/>
  <c r="AE61" i="24"/>
  <c r="AI60" i="26"/>
  <c r="AI60" i="25"/>
  <c r="AI60" i="24"/>
  <c r="AM59" i="26"/>
  <c r="AM59" i="25"/>
  <c r="AM59" i="24"/>
  <c r="AQ58" i="26"/>
  <c r="AQ58" i="25"/>
  <c r="AQ58" i="24"/>
  <c r="AU57" i="26"/>
  <c r="AU57" i="25"/>
  <c r="AU57" i="24"/>
  <c r="AY56" i="26"/>
  <c r="AY56" i="25"/>
  <c r="AY56" i="24"/>
  <c r="BC55" i="26"/>
  <c r="BC55" i="25"/>
  <c r="BC55" i="24"/>
  <c r="BG54" i="26"/>
  <c r="BG54" i="25"/>
  <c r="BG54" i="24"/>
  <c r="BK53" i="26"/>
  <c r="BK53" i="25"/>
  <c r="BK53" i="24"/>
  <c r="BO52" i="26"/>
  <c r="BO52" i="25"/>
  <c r="BO52" i="24"/>
  <c r="BS51" i="26"/>
  <c r="BS51" i="25"/>
  <c r="BS51" i="24"/>
  <c r="G51" i="26"/>
  <c r="G51" i="25"/>
  <c r="G51" i="24"/>
  <c r="K50" i="26"/>
  <c r="K50" i="25"/>
  <c r="K50" i="24"/>
  <c r="O49" i="26"/>
  <c r="O49" i="25"/>
  <c r="O49" i="24"/>
  <c r="S48" i="26"/>
  <c r="S48" i="25"/>
  <c r="S48" i="24"/>
  <c r="W47" i="26"/>
  <c r="W47" i="25"/>
  <c r="W47" i="24"/>
  <c r="AA46" i="26"/>
  <c r="AA46" i="25"/>
  <c r="AA46" i="24"/>
  <c r="AE45" i="26"/>
  <c r="AE45" i="25"/>
  <c r="AE45" i="24"/>
  <c r="AI44" i="26"/>
  <c r="AI44" i="25"/>
  <c r="AI44" i="24"/>
  <c r="AM43" i="26"/>
  <c r="AM43" i="25"/>
  <c r="AM43" i="24"/>
  <c r="AQ42" i="26"/>
  <c r="AQ42" i="25"/>
  <c r="AQ42" i="24"/>
  <c r="AU41" i="26"/>
  <c r="AU41" i="25"/>
  <c r="AU41" i="24"/>
  <c r="AY40" i="26"/>
  <c r="AY40" i="25"/>
  <c r="AY40" i="24"/>
  <c r="BC39" i="26"/>
  <c r="BC39" i="25"/>
  <c r="BC39" i="24"/>
  <c r="BG38" i="26"/>
  <c r="BG38" i="25"/>
  <c r="BG38" i="24"/>
  <c r="BK37" i="26"/>
  <c r="BK37" i="25"/>
  <c r="BK37" i="24"/>
  <c r="BO36" i="26"/>
  <c r="BO36" i="25"/>
  <c r="BO36" i="24"/>
  <c r="AP35" i="26"/>
  <c r="AP35" i="25"/>
  <c r="AP35" i="24"/>
  <c r="BF31" i="26"/>
  <c r="BF31" i="25"/>
  <c r="BF31" i="24"/>
  <c r="F28" i="26"/>
  <c r="F28" i="25"/>
  <c r="F28" i="24"/>
  <c r="V24" i="26"/>
  <c r="V24" i="25"/>
  <c r="V24" i="24"/>
  <c r="AL20" i="26"/>
  <c r="AL20" i="25"/>
  <c r="AL20" i="24"/>
  <c r="BB16" i="26"/>
  <c r="BB16" i="25"/>
  <c r="BB16" i="24"/>
  <c r="BS6" i="26"/>
  <c r="BS6" i="25"/>
  <c r="BS6" i="24"/>
  <c r="P35" i="26"/>
  <c r="P35" i="25"/>
  <c r="P35" i="24"/>
  <c r="T34" i="26"/>
  <c r="T34" i="25"/>
  <c r="T34" i="24"/>
  <c r="X33" i="26"/>
  <c r="X33" i="25"/>
  <c r="X33" i="24"/>
  <c r="AB32" i="26"/>
  <c r="AB32" i="25"/>
  <c r="AB32" i="24"/>
  <c r="AF31" i="26"/>
  <c r="AF31" i="25"/>
  <c r="AF31" i="24"/>
  <c r="AJ30" i="26"/>
  <c r="AJ30" i="25"/>
  <c r="AJ30" i="24"/>
  <c r="AN29" i="26"/>
  <c r="AN29" i="25"/>
  <c r="AN29" i="24"/>
  <c r="AR28" i="26"/>
  <c r="AR28" i="25"/>
  <c r="AR28" i="24"/>
  <c r="AV27" i="26"/>
  <c r="AV27" i="25"/>
  <c r="AV27" i="24"/>
  <c r="AZ26" i="26"/>
  <c r="AZ26" i="25"/>
  <c r="AZ26" i="24"/>
  <c r="BD25" i="26"/>
  <c r="BD25" i="25"/>
  <c r="BD25" i="24"/>
  <c r="BH24" i="26"/>
  <c r="BH24" i="25"/>
  <c r="BH24" i="24"/>
  <c r="BL23" i="26"/>
  <c r="BL23" i="25"/>
  <c r="BL23" i="24"/>
  <c r="BP22" i="26"/>
  <c r="BP22" i="25"/>
  <c r="BP22" i="24"/>
  <c r="D22" i="26"/>
  <c r="D22" i="25"/>
  <c r="D22" i="24"/>
  <c r="H21" i="26"/>
  <c r="H21" i="25"/>
  <c r="H21" i="24"/>
  <c r="L20" i="26"/>
  <c r="L20" i="25"/>
  <c r="L20" i="24"/>
  <c r="P19" i="26"/>
  <c r="P19" i="25"/>
  <c r="P19" i="24"/>
  <c r="T18" i="26"/>
  <c r="T18" i="25"/>
  <c r="T18" i="24"/>
  <c r="X17" i="26"/>
  <c r="X17" i="25"/>
  <c r="X17" i="24"/>
  <c r="AB16" i="26"/>
  <c r="AB16" i="25"/>
  <c r="AB16" i="24"/>
  <c r="AF15" i="26"/>
  <c r="AF15" i="25"/>
  <c r="AF15" i="24"/>
  <c r="BS12" i="26"/>
  <c r="BS12" i="25"/>
  <c r="BS12" i="24"/>
  <c r="S9" i="26"/>
  <c r="S9" i="25"/>
  <c r="S9" i="24"/>
  <c r="AI5" i="26"/>
  <c r="AI5" i="25"/>
  <c r="AI5" i="24"/>
  <c r="AI74" i="13"/>
  <c r="AE35" i="26"/>
  <c r="AE35" i="25"/>
  <c r="AE35" i="24"/>
  <c r="AI34" i="26"/>
  <c r="AI34" i="25"/>
  <c r="AI34" i="24"/>
  <c r="AM33" i="26"/>
  <c r="AM33" i="25"/>
  <c r="AM33" i="24"/>
  <c r="AQ32" i="26"/>
  <c r="AQ32" i="25"/>
  <c r="AQ32" i="24"/>
  <c r="AU31" i="26"/>
  <c r="AU31" i="25"/>
  <c r="AU31" i="24"/>
  <c r="AY30" i="26"/>
  <c r="AY30" i="25"/>
  <c r="AY30" i="24"/>
  <c r="BC29" i="26"/>
  <c r="BC29" i="25"/>
  <c r="BC29" i="24"/>
  <c r="BG28" i="26"/>
  <c r="BG28" i="25"/>
  <c r="BG28" i="24"/>
  <c r="BK27" i="26"/>
  <c r="BK27" i="25"/>
  <c r="BK27" i="24"/>
  <c r="BO26" i="26"/>
  <c r="BO26" i="25"/>
  <c r="BO26" i="24"/>
  <c r="BS25" i="26"/>
  <c r="BS25" i="25"/>
  <c r="BS25" i="24"/>
  <c r="G25" i="26"/>
  <c r="G25" i="25"/>
  <c r="G25" i="24"/>
  <c r="K24" i="26"/>
  <c r="K24" i="25"/>
  <c r="K24" i="24"/>
  <c r="O23" i="26"/>
  <c r="O23" i="25"/>
  <c r="O23" i="24"/>
  <c r="S22" i="26"/>
  <c r="S22" i="25"/>
  <c r="S22" i="24"/>
  <c r="W21" i="26"/>
  <c r="W21" i="25"/>
  <c r="W21" i="24"/>
  <c r="AA20" i="26"/>
  <c r="AA20" i="25"/>
  <c r="AA20" i="24"/>
  <c r="AE19" i="26"/>
  <c r="AE19" i="25"/>
  <c r="AE19" i="24"/>
  <c r="AI18" i="26"/>
  <c r="AI18" i="25"/>
  <c r="AI18" i="24"/>
  <c r="AM17" i="26"/>
  <c r="AM17" i="25"/>
  <c r="AM17" i="24"/>
  <c r="AQ16" i="26"/>
  <c r="AQ16" i="25"/>
  <c r="AQ16" i="24"/>
  <c r="AU15" i="26"/>
  <c r="AU15" i="25"/>
  <c r="AU15" i="24"/>
  <c r="BH13" i="26"/>
  <c r="BH13" i="25"/>
  <c r="BH13" i="24"/>
  <c r="H10" i="26"/>
  <c r="H10" i="25"/>
  <c r="H10" i="24"/>
  <c r="X6" i="26"/>
  <c r="X6" i="25"/>
  <c r="X6" i="24"/>
  <c r="AD35" i="26"/>
  <c r="AD35" i="25"/>
  <c r="AD35" i="24"/>
  <c r="AH34" i="26"/>
  <c r="AH34" i="25"/>
  <c r="AH34" i="24"/>
  <c r="AL33" i="26"/>
  <c r="AL33" i="25"/>
  <c r="AL33" i="24"/>
  <c r="AP32" i="26"/>
  <c r="AP32" i="25"/>
  <c r="AP32" i="24"/>
  <c r="AT31" i="26"/>
  <c r="AT31" i="25"/>
  <c r="AT31" i="24"/>
  <c r="AX30" i="26"/>
  <c r="AX30" i="25"/>
  <c r="AX30" i="24"/>
  <c r="BB29" i="26"/>
  <c r="BB29" i="25"/>
  <c r="BB29" i="24"/>
  <c r="BF28" i="26"/>
  <c r="BF28" i="25"/>
  <c r="BF28" i="24"/>
  <c r="BJ27" i="26"/>
  <c r="BJ27" i="25"/>
  <c r="BJ27" i="24"/>
  <c r="BN26" i="26"/>
  <c r="BN26" i="25"/>
  <c r="BN26" i="24"/>
  <c r="BR25" i="26"/>
  <c r="BR25" i="25"/>
  <c r="BR25" i="24"/>
  <c r="F25" i="26"/>
  <c r="F25" i="25"/>
  <c r="F25" i="24"/>
  <c r="J24" i="26"/>
  <c r="J24" i="25"/>
  <c r="J24" i="24"/>
  <c r="N23" i="26"/>
  <c r="N23" i="25"/>
  <c r="N23" i="24"/>
  <c r="R22" i="26"/>
  <c r="R22" i="25"/>
  <c r="R22" i="24"/>
  <c r="V21" i="26"/>
  <c r="V21" i="25"/>
  <c r="V21" i="24"/>
  <c r="Z20" i="26"/>
  <c r="Z20" i="25"/>
  <c r="Z20" i="24"/>
  <c r="AD19" i="26"/>
  <c r="AD19" i="25"/>
  <c r="AD19" i="24"/>
  <c r="AH18" i="26"/>
  <c r="AH18" i="25"/>
  <c r="AH18" i="24"/>
  <c r="AL17" i="26"/>
  <c r="AL17" i="25"/>
  <c r="AL17" i="24"/>
  <c r="AP16" i="26"/>
  <c r="AP16" i="25"/>
  <c r="AP16" i="24"/>
  <c r="AT15" i="26"/>
  <c r="AT15" i="25"/>
  <c r="AT15" i="24"/>
  <c r="BG13" i="26"/>
  <c r="BG13" i="25"/>
  <c r="BG13" i="24"/>
  <c r="G10" i="26"/>
  <c r="G10" i="25"/>
  <c r="G10" i="24"/>
  <c r="W6" i="26"/>
  <c r="W6" i="25"/>
  <c r="W6" i="24"/>
  <c r="AS35" i="26"/>
  <c r="AS35" i="25"/>
  <c r="AS35" i="24"/>
  <c r="AW34" i="26"/>
  <c r="AW34" i="25"/>
  <c r="AW34" i="24"/>
  <c r="BA33" i="26"/>
  <c r="BA33" i="25"/>
  <c r="BA33" i="24"/>
  <c r="BE32" i="26"/>
  <c r="BE32" i="25"/>
  <c r="BE32" i="24"/>
  <c r="BI31" i="26"/>
  <c r="BI31" i="25"/>
  <c r="BI31" i="24"/>
  <c r="BM30" i="26"/>
  <c r="BM30" i="25"/>
  <c r="BM30" i="24"/>
  <c r="BQ29" i="26"/>
  <c r="BQ29" i="25"/>
  <c r="BQ29" i="24"/>
  <c r="E29" i="26"/>
  <c r="E29" i="25"/>
  <c r="E29" i="24"/>
  <c r="I28" i="26"/>
  <c r="I28" i="25"/>
  <c r="I28" i="24"/>
  <c r="M27" i="26"/>
  <c r="M27" i="25"/>
  <c r="M27" i="24"/>
  <c r="Q26" i="26"/>
  <c r="Q26" i="25"/>
  <c r="Q26" i="24"/>
  <c r="U25" i="26"/>
  <c r="U25" i="25"/>
  <c r="U25" i="24"/>
  <c r="Y24" i="26"/>
  <c r="Y24" i="25"/>
  <c r="Y24" i="24"/>
  <c r="AC23" i="26"/>
  <c r="AC23" i="25"/>
  <c r="AC23" i="24"/>
  <c r="AG22" i="26"/>
  <c r="AG22" i="25"/>
  <c r="AG22" i="24"/>
  <c r="AK21" i="26"/>
  <c r="AK21" i="25"/>
  <c r="AK21" i="24"/>
  <c r="AO20" i="26"/>
  <c r="AO20" i="25"/>
  <c r="AO20" i="24"/>
  <c r="AS19" i="26"/>
  <c r="AS19" i="25"/>
  <c r="AS19" i="24"/>
  <c r="AW18" i="26"/>
  <c r="AW18" i="25"/>
  <c r="AW18" i="24"/>
  <c r="BA17" i="26"/>
  <c r="BA17" i="25"/>
  <c r="BA17" i="24"/>
  <c r="BE16" i="26"/>
  <c r="BE16" i="25"/>
  <c r="BE16" i="24"/>
  <c r="BI15" i="26"/>
  <c r="BI15" i="25"/>
  <c r="BI15" i="24"/>
  <c r="AV14" i="26"/>
  <c r="AV14" i="25"/>
  <c r="AV14" i="24"/>
  <c r="BL10" i="26"/>
  <c r="BL10" i="25"/>
  <c r="BL10" i="24"/>
  <c r="L7" i="26"/>
  <c r="L7" i="25"/>
  <c r="L7" i="24"/>
  <c r="AR35" i="26"/>
  <c r="AR35" i="25"/>
  <c r="AR35" i="24"/>
  <c r="AV34" i="26"/>
  <c r="AV34" i="25"/>
  <c r="AV34" i="24"/>
  <c r="AZ33" i="26"/>
  <c r="AZ33" i="25"/>
  <c r="AZ33" i="24"/>
  <c r="BD32" i="26"/>
  <c r="BD32" i="25"/>
  <c r="BD32" i="24"/>
  <c r="BH31" i="26"/>
  <c r="BH31" i="25"/>
  <c r="BH31" i="24"/>
  <c r="BL30" i="26"/>
  <c r="BL30" i="25"/>
  <c r="BL30" i="24"/>
  <c r="BP29" i="26"/>
  <c r="BP29" i="25"/>
  <c r="BP29" i="24"/>
  <c r="D29" i="26"/>
  <c r="D29" i="25"/>
  <c r="D29" i="24"/>
  <c r="H28" i="26"/>
  <c r="H28" i="25"/>
  <c r="H28" i="24"/>
  <c r="L27" i="26"/>
  <c r="L27" i="25"/>
  <c r="L27" i="24"/>
  <c r="P26" i="26"/>
  <c r="P26" i="25"/>
  <c r="P26" i="24"/>
  <c r="T25" i="26"/>
  <c r="T25" i="25"/>
  <c r="T25" i="24"/>
  <c r="X24" i="26"/>
  <c r="X24" i="25"/>
  <c r="X24" i="24"/>
  <c r="AB23" i="26"/>
  <c r="AB23" i="25"/>
  <c r="AB23" i="24"/>
  <c r="AF22" i="26"/>
  <c r="AF22" i="25"/>
  <c r="AF22" i="24"/>
  <c r="AJ21" i="26"/>
  <c r="AJ21" i="25"/>
  <c r="AJ21" i="24"/>
  <c r="AN20" i="26"/>
  <c r="AN20" i="25"/>
  <c r="AN20" i="24"/>
  <c r="AR19" i="26"/>
  <c r="AR19" i="25"/>
  <c r="AR19" i="24"/>
  <c r="AV18" i="26"/>
  <c r="AV18" i="25"/>
  <c r="AV18" i="24"/>
  <c r="AZ17" i="26"/>
  <c r="AZ17" i="25"/>
  <c r="AZ17" i="24"/>
  <c r="BD16" i="26"/>
  <c r="BD16" i="25"/>
  <c r="BD16" i="24"/>
  <c r="BH15" i="26"/>
  <c r="BH15" i="25"/>
  <c r="BH15" i="24"/>
  <c r="AU14" i="26"/>
  <c r="AU14" i="25"/>
  <c r="AU14" i="24"/>
  <c r="BK10" i="26"/>
  <c r="BK10" i="25"/>
  <c r="BK10" i="24"/>
  <c r="K7" i="26"/>
  <c r="K7" i="25"/>
  <c r="K7" i="24"/>
  <c r="BG35" i="26"/>
  <c r="BG35" i="25"/>
  <c r="BG35" i="24"/>
  <c r="BK34" i="26"/>
  <c r="BK34" i="25"/>
  <c r="BK34" i="24"/>
  <c r="BO33" i="26"/>
  <c r="BO33" i="25"/>
  <c r="BO33" i="24"/>
  <c r="BS32" i="26"/>
  <c r="BS32" i="25"/>
  <c r="BS32" i="24"/>
  <c r="G32" i="26"/>
  <c r="G32" i="25"/>
  <c r="G32" i="24"/>
  <c r="K31" i="26"/>
  <c r="K31" i="25"/>
  <c r="K31" i="24"/>
  <c r="O30" i="26"/>
  <c r="O30" i="25"/>
  <c r="O30" i="24"/>
  <c r="S29" i="26"/>
  <c r="S29" i="25"/>
  <c r="S29" i="24"/>
  <c r="W28" i="26"/>
  <c r="W28" i="25"/>
  <c r="W28" i="24"/>
  <c r="AA27" i="26"/>
  <c r="AA27" i="25"/>
  <c r="AA27" i="24"/>
  <c r="AE26" i="26"/>
  <c r="AE26" i="25"/>
  <c r="AE26" i="24"/>
  <c r="AI25" i="26"/>
  <c r="AI25" i="25"/>
  <c r="AI25" i="24"/>
  <c r="AM24" i="26"/>
  <c r="AM24" i="25"/>
  <c r="AM24" i="24"/>
  <c r="AQ23" i="26"/>
  <c r="AQ23" i="25"/>
  <c r="AQ23" i="24"/>
  <c r="AU22" i="26"/>
  <c r="AU22" i="25"/>
  <c r="AU22" i="24"/>
  <c r="AY21" i="26"/>
  <c r="AY21" i="25"/>
  <c r="AY21" i="24"/>
  <c r="BC20" i="26"/>
  <c r="BC20" i="25"/>
  <c r="BC20" i="24"/>
  <c r="BG19" i="26"/>
  <c r="BG19" i="25"/>
  <c r="BG19" i="24"/>
  <c r="BK18" i="26"/>
  <c r="BK18" i="25"/>
  <c r="BK18" i="24"/>
  <c r="BO17" i="26"/>
  <c r="BO17" i="25"/>
  <c r="BO17" i="24"/>
  <c r="BS16" i="26"/>
  <c r="BS16" i="25"/>
  <c r="BS16" i="24"/>
  <c r="G16" i="26"/>
  <c r="G16" i="25"/>
  <c r="G16" i="24"/>
  <c r="K15" i="26"/>
  <c r="K15" i="25"/>
  <c r="K15" i="24"/>
  <c r="AZ11" i="26"/>
  <c r="AZ11" i="25"/>
  <c r="AZ11" i="24"/>
  <c r="BP7" i="26"/>
  <c r="BP7" i="25"/>
  <c r="BP7" i="24"/>
  <c r="BE10" i="26"/>
  <c r="BE10" i="25"/>
  <c r="BE10" i="24"/>
  <c r="E5" i="26"/>
  <c r="E5" i="25"/>
  <c r="E5" i="24"/>
  <c r="E74" i="13"/>
  <c r="AO12" i="26"/>
  <c r="AO12" i="25"/>
  <c r="AO12" i="24"/>
  <c r="J10" i="26"/>
  <c r="J10" i="25"/>
  <c r="J10" i="24"/>
  <c r="BC7" i="26"/>
  <c r="BC7" i="25"/>
  <c r="BC7" i="24"/>
  <c r="X5" i="26"/>
  <c r="X5" i="25"/>
  <c r="X5" i="24"/>
  <c r="X74" i="13"/>
  <c r="BH12" i="26"/>
  <c r="BH12" i="25"/>
  <c r="BH12" i="24"/>
  <c r="AC10" i="26"/>
  <c r="AC10" i="25"/>
  <c r="AC10" i="24"/>
  <c r="BN7" i="26"/>
  <c r="BN7" i="25"/>
  <c r="BN7" i="24"/>
  <c r="U5" i="26"/>
  <c r="U5" i="25"/>
  <c r="U5" i="24"/>
  <c r="U74" i="13"/>
  <c r="BE12" i="26"/>
  <c r="BE12" i="25"/>
  <c r="BE12" i="24"/>
  <c r="Z10" i="26"/>
  <c r="Z10" i="25"/>
  <c r="Z10" i="24"/>
  <c r="BS7" i="26"/>
  <c r="BS7" i="25"/>
  <c r="BS7" i="24"/>
  <c r="AN5" i="26"/>
  <c r="AN5" i="25"/>
  <c r="AN5" i="24"/>
  <c r="AN74" i="13"/>
  <c r="H13" i="26"/>
  <c r="H13" i="25"/>
  <c r="H13" i="24"/>
  <c r="AS10" i="26"/>
  <c r="AS10" i="25"/>
  <c r="AS10" i="24"/>
  <c r="N8" i="26"/>
  <c r="N8" i="25"/>
  <c r="N8" i="24"/>
  <c r="M5" i="26"/>
  <c r="M5" i="25"/>
  <c r="M5" i="24"/>
  <c r="M74" i="13"/>
  <c r="P9" i="26"/>
  <c r="P9" i="25"/>
  <c r="P9" i="24"/>
  <c r="Y6" i="26"/>
  <c r="Y6" i="25"/>
  <c r="Y6" i="24"/>
  <c r="BI13" i="26"/>
  <c r="BI13" i="25"/>
  <c r="BI13" i="24"/>
  <c r="AD11" i="26"/>
  <c r="AD11" i="25"/>
  <c r="AD11" i="24"/>
  <c r="G9" i="26"/>
  <c r="G9" i="25"/>
  <c r="G9" i="24"/>
  <c r="AR6" i="26"/>
  <c r="AR6" i="25"/>
  <c r="AR6" i="24"/>
  <c r="L14" i="26"/>
  <c r="L14" i="25"/>
  <c r="L14" i="24"/>
  <c r="AW11" i="26"/>
  <c r="AW11" i="25"/>
  <c r="AW11" i="24"/>
  <c r="R9" i="26"/>
  <c r="R9" i="25"/>
  <c r="R9" i="24"/>
  <c r="AO14" i="26"/>
  <c r="AO14" i="25"/>
  <c r="AO14" i="24"/>
  <c r="AK10" i="26"/>
  <c r="AK10" i="25"/>
  <c r="AK10" i="24"/>
  <c r="U9" i="26"/>
  <c r="U9" i="25"/>
  <c r="U9" i="24"/>
  <c r="BF6" i="26"/>
  <c r="BF6" i="25"/>
  <c r="BF6" i="24"/>
  <c r="Z14" i="26"/>
  <c r="Z14" i="25"/>
  <c r="Z14" i="24"/>
  <c r="BS11" i="26"/>
  <c r="BS11" i="25"/>
  <c r="BS11" i="24"/>
  <c r="AN9" i="26"/>
  <c r="AN9" i="25"/>
  <c r="AN9" i="24"/>
  <c r="I7" i="26"/>
  <c r="I7" i="25"/>
  <c r="I7" i="24"/>
  <c r="AS14" i="26"/>
  <c r="AS14" i="25"/>
  <c r="AS14" i="24"/>
  <c r="N12" i="26"/>
  <c r="N12" i="25"/>
  <c r="N12" i="24"/>
  <c r="BE5" i="26"/>
  <c r="BE5" i="25"/>
  <c r="BE5" i="24"/>
  <c r="BE74" i="13"/>
  <c r="AG8" i="26"/>
  <c r="AG8" i="25"/>
  <c r="AG8" i="24"/>
  <c r="BR5" i="26"/>
  <c r="BR5" i="25"/>
  <c r="BR5" i="24"/>
  <c r="BR74" i="13"/>
  <c r="AL13" i="26"/>
  <c r="AL13" i="25"/>
  <c r="AL13" i="24"/>
  <c r="O11" i="26"/>
  <c r="O11" i="25"/>
  <c r="O11" i="24"/>
  <c r="AZ8" i="26"/>
  <c r="AZ8" i="25"/>
  <c r="AZ8" i="24"/>
  <c r="U6" i="26"/>
  <c r="U6" i="25"/>
  <c r="U6" i="24"/>
  <c r="BE13" i="26"/>
  <c r="BE13" i="25"/>
  <c r="BE13" i="24"/>
  <c r="Z11" i="26"/>
  <c r="Z11" i="25"/>
  <c r="Z11" i="24"/>
  <c r="AF5" i="26"/>
  <c r="AF5" i="25"/>
  <c r="AF5" i="24"/>
  <c r="AF74" i="13"/>
  <c r="AO8" i="26"/>
  <c r="AO8" i="25"/>
  <c r="AO8" i="24"/>
  <c r="J6" i="26"/>
  <c r="J6" i="25"/>
  <c r="J6" i="24"/>
  <c r="AT13" i="26"/>
  <c r="AT13" i="25"/>
  <c r="AT13" i="24"/>
  <c r="W11" i="26"/>
  <c r="W11" i="25"/>
  <c r="W11" i="24"/>
  <c r="BH8" i="26"/>
  <c r="BH8" i="25"/>
  <c r="BH8" i="24"/>
  <c r="AC6" i="26"/>
  <c r="AC6" i="25"/>
  <c r="AC6" i="24"/>
  <c r="BM13" i="26"/>
  <c r="BM13" i="25"/>
  <c r="BM13" i="24"/>
  <c r="AH11" i="26"/>
  <c r="AH11" i="25"/>
  <c r="AH11" i="24"/>
  <c r="BR13" i="26"/>
  <c r="BR13" i="25"/>
  <c r="BR13" i="24"/>
  <c r="AW8" i="26"/>
  <c r="AW8" i="25"/>
  <c r="AW8" i="24"/>
  <c r="R6" i="26"/>
  <c r="R6" i="25"/>
  <c r="R6" i="24"/>
  <c r="BB13" i="26"/>
  <c r="BB13" i="25"/>
  <c r="BB13" i="24"/>
  <c r="AE11" i="26"/>
  <c r="AE11" i="25"/>
  <c r="AE11" i="24"/>
  <c r="BP8" i="26"/>
  <c r="BP8" i="25"/>
  <c r="BP8" i="24"/>
  <c r="AK6" i="26"/>
  <c r="AK6" i="25"/>
  <c r="AK6" i="24"/>
  <c r="E14" i="26"/>
  <c r="E14" i="25"/>
  <c r="E14" i="24"/>
  <c r="AP11" i="26"/>
  <c r="AP11" i="25"/>
  <c r="AP11" i="24"/>
  <c r="AI72" i="26"/>
  <c r="AI72" i="25"/>
  <c r="AI72" i="24"/>
  <c r="AM71" i="26"/>
  <c r="AM71" i="25"/>
  <c r="AM71" i="24"/>
  <c r="AQ70" i="26"/>
  <c r="AQ70" i="25"/>
  <c r="AQ70" i="24"/>
  <c r="AU69" i="26"/>
  <c r="AU69" i="25"/>
  <c r="AU69" i="24"/>
  <c r="AY68" i="26"/>
  <c r="AY68" i="25"/>
  <c r="AY68" i="24"/>
  <c r="AH72" i="26"/>
  <c r="AH72" i="25"/>
  <c r="AH72" i="24"/>
  <c r="AL71" i="26"/>
  <c r="AL71" i="25"/>
  <c r="AL71" i="24"/>
  <c r="AP70" i="26"/>
  <c r="AP70" i="25"/>
  <c r="AP70" i="24"/>
  <c r="AT69" i="26"/>
  <c r="AT69" i="25"/>
  <c r="AT69" i="24"/>
  <c r="AX68" i="26"/>
  <c r="AX68" i="25"/>
  <c r="AX68" i="24"/>
  <c r="AG72" i="26"/>
  <c r="AG72" i="25"/>
  <c r="AG72" i="24"/>
  <c r="AK71" i="26"/>
  <c r="AK71" i="25"/>
  <c r="AK71" i="24"/>
  <c r="AO70" i="26"/>
  <c r="AO70" i="25"/>
  <c r="AO70" i="24"/>
  <c r="AS69" i="26"/>
  <c r="AS69" i="25"/>
  <c r="AS69" i="24"/>
  <c r="AW68" i="26"/>
  <c r="AW68" i="25"/>
  <c r="AW68" i="24"/>
  <c r="AF72" i="26"/>
  <c r="AF72" i="25"/>
  <c r="AF72" i="24"/>
  <c r="AJ71" i="26"/>
  <c r="AJ71" i="25"/>
  <c r="AJ71" i="24"/>
  <c r="AN70" i="26"/>
  <c r="AN70" i="25"/>
  <c r="AN70" i="24"/>
  <c r="AR69" i="26"/>
  <c r="AR69" i="25"/>
  <c r="AR69" i="24"/>
  <c r="AV68" i="26"/>
  <c r="AV68" i="25"/>
  <c r="AV68" i="24"/>
  <c r="AE72" i="26"/>
  <c r="AE72" i="25"/>
  <c r="AE72" i="24"/>
  <c r="AI71" i="26"/>
  <c r="AI71" i="25"/>
  <c r="AI71" i="24"/>
  <c r="AM70" i="26"/>
  <c r="AM70" i="25"/>
  <c r="AM70" i="24"/>
  <c r="AQ69" i="26"/>
  <c r="AQ69" i="25"/>
  <c r="AQ69" i="24"/>
  <c r="AU68" i="26"/>
  <c r="AU68" i="25"/>
  <c r="AU68" i="24"/>
  <c r="AD72" i="26"/>
  <c r="AD72" i="25"/>
  <c r="AD72" i="24"/>
  <c r="AH71" i="26"/>
  <c r="AH71" i="25"/>
  <c r="AH71" i="24"/>
  <c r="AL70" i="26"/>
  <c r="AL70" i="25"/>
  <c r="AL70" i="24"/>
  <c r="AP69" i="26"/>
  <c r="AP69" i="25"/>
  <c r="AP69" i="24"/>
  <c r="AT68" i="26"/>
  <c r="AT68" i="25"/>
  <c r="AT68" i="24"/>
  <c r="AC72" i="26"/>
  <c r="AC72" i="25"/>
  <c r="AC72" i="24"/>
  <c r="AG71" i="26"/>
  <c r="AG71" i="25"/>
  <c r="AG71" i="24"/>
  <c r="AK70" i="26"/>
  <c r="AK70" i="25"/>
  <c r="AK70" i="24"/>
  <c r="AO69" i="26"/>
  <c r="AO69" i="25"/>
  <c r="AO69" i="24"/>
  <c r="AS68" i="26"/>
  <c r="AS68" i="25"/>
  <c r="AS68" i="24"/>
  <c r="AB72" i="26"/>
  <c r="AB72" i="25"/>
  <c r="AB72" i="24"/>
  <c r="AF71" i="26"/>
  <c r="AF71" i="25"/>
  <c r="AF71" i="24"/>
  <c r="AJ70" i="26"/>
  <c r="AJ70" i="25"/>
  <c r="AJ70" i="24"/>
  <c r="AN69" i="26"/>
  <c r="AN69" i="25"/>
  <c r="AN69" i="24"/>
  <c r="AR68" i="26"/>
  <c r="AR68" i="25"/>
  <c r="AR68" i="24"/>
  <c r="AT67" i="26"/>
  <c r="AT67" i="25"/>
  <c r="AT67" i="24"/>
  <c r="AX66" i="26"/>
  <c r="AX66" i="25"/>
  <c r="AX66" i="24"/>
  <c r="BB65" i="26"/>
  <c r="BB65" i="25"/>
  <c r="BB65" i="24"/>
  <c r="BF64" i="26"/>
  <c r="BF64" i="25"/>
  <c r="BF64" i="24"/>
  <c r="BJ63" i="26"/>
  <c r="BJ63" i="25"/>
  <c r="BJ63" i="24"/>
  <c r="BN62" i="26"/>
  <c r="BN62" i="25"/>
  <c r="BN62" i="24"/>
  <c r="BR61" i="26"/>
  <c r="BR61" i="25"/>
  <c r="BR61" i="24"/>
  <c r="F61" i="26"/>
  <c r="F61" i="25"/>
  <c r="F61" i="24"/>
  <c r="J60" i="26"/>
  <c r="J60" i="25"/>
  <c r="J60" i="24"/>
  <c r="N59" i="26"/>
  <c r="N59" i="25"/>
  <c r="N59" i="24"/>
  <c r="R58" i="26"/>
  <c r="R58" i="25"/>
  <c r="R58" i="24"/>
  <c r="V57" i="26"/>
  <c r="V57" i="25"/>
  <c r="V57" i="24"/>
  <c r="Z56" i="26"/>
  <c r="Z56" i="25"/>
  <c r="Z56" i="24"/>
  <c r="AD55" i="26"/>
  <c r="AD55" i="25"/>
  <c r="AD55" i="24"/>
  <c r="AH54" i="26"/>
  <c r="AH54" i="25"/>
  <c r="AH54" i="24"/>
  <c r="AL53" i="26"/>
  <c r="AL53" i="25"/>
  <c r="AL53" i="24"/>
  <c r="AP52" i="26"/>
  <c r="AP52" i="25"/>
  <c r="AP52" i="24"/>
  <c r="AT51" i="26"/>
  <c r="AT51" i="25"/>
  <c r="AT51" i="24"/>
  <c r="AX50" i="26"/>
  <c r="AX50" i="25"/>
  <c r="AX50" i="24"/>
  <c r="BB49" i="26"/>
  <c r="BB49" i="25"/>
  <c r="BB49" i="24"/>
  <c r="BF48" i="26"/>
  <c r="BF48" i="25"/>
  <c r="BF48" i="24"/>
  <c r="BJ47" i="26"/>
  <c r="BJ47" i="25"/>
  <c r="BJ47" i="24"/>
  <c r="BN46" i="26"/>
  <c r="BN46" i="25"/>
  <c r="BN46" i="24"/>
  <c r="BR45" i="26"/>
  <c r="BR45" i="25"/>
  <c r="BR45" i="24"/>
  <c r="F45" i="26"/>
  <c r="F45" i="25"/>
  <c r="F45" i="24"/>
  <c r="J44" i="26"/>
  <c r="J44" i="25"/>
  <c r="J44" i="24"/>
  <c r="N43" i="26"/>
  <c r="N43" i="25"/>
  <c r="N43" i="24"/>
  <c r="R42" i="26"/>
  <c r="R42" i="25"/>
  <c r="R42" i="24"/>
  <c r="V41" i="26"/>
  <c r="V41" i="25"/>
  <c r="V41" i="24"/>
  <c r="Z40" i="26"/>
  <c r="Z40" i="25"/>
  <c r="Z40" i="24"/>
  <c r="AD39" i="26"/>
  <c r="AD39" i="25"/>
  <c r="AD39" i="24"/>
  <c r="AH38" i="26"/>
  <c r="AH38" i="25"/>
  <c r="AH38" i="24"/>
  <c r="AL37" i="26"/>
  <c r="AL37" i="25"/>
  <c r="AL37" i="24"/>
  <c r="AP36" i="26"/>
  <c r="AP36" i="25"/>
  <c r="AP36" i="24"/>
  <c r="M34" i="26"/>
  <c r="M34" i="25"/>
  <c r="M34" i="24"/>
  <c r="AC30" i="26"/>
  <c r="AC30" i="25"/>
  <c r="AC30" i="24"/>
  <c r="AS26" i="26"/>
  <c r="AS26" i="25"/>
  <c r="AS26" i="24"/>
  <c r="BI22" i="26"/>
  <c r="BI22" i="25"/>
  <c r="BI22" i="24"/>
  <c r="I19" i="26"/>
  <c r="I19" i="25"/>
  <c r="I19" i="24"/>
  <c r="Y15" i="26"/>
  <c r="Y15" i="25"/>
  <c r="Y15" i="24"/>
  <c r="BQ67" i="26"/>
  <c r="BQ67" i="25"/>
  <c r="BQ67" i="24"/>
  <c r="E67" i="26"/>
  <c r="E67" i="25"/>
  <c r="E67" i="24"/>
  <c r="I66" i="26"/>
  <c r="I66" i="25"/>
  <c r="I66" i="24"/>
  <c r="M65" i="26"/>
  <c r="M65" i="25"/>
  <c r="M65" i="24"/>
  <c r="Q64" i="26"/>
  <c r="Q64" i="25"/>
  <c r="Q64" i="24"/>
  <c r="U63" i="26"/>
  <c r="U63" i="25"/>
  <c r="U63" i="24"/>
  <c r="Y62" i="26"/>
  <c r="Y62" i="25"/>
  <c r="Y62" i="24"/>
  <c r="AC61" i="26"/>
  <c r="AC61" i="25"/>
  <c r="AC61" i="24"/>
  <c r="AG60" i="26"/>
  <c r="AG60" i="25"/>
  <c r="AG60" i="24"/>
  <c r="AK59" i="26"/>
  <c r="AK59" i="25"/>
  <c r="AK59" i="24"/>
  <c r="AO58" i="26"/>
  <c r="AO58" i="25"/>
  <c r="AO58" i="24"/>
  <c r="AS57" i="26"/>
  <c r="AS57" i="25"/>
  <c r="AS57" i="24"/>
  <c r="AW56" i="26"/>
  <c r="AW56" i="25"/>
  <c r="AW56" i="24"/>
  <c r="BA55" i="26"/>
  <c r="BA55" i="25"/>
  <c r="BA55" i="24"/>
  <c r="BE54" i="26"/>
  <c r="BE54" i="25"/>
  <c r="BE54" i="24"/>
  <c r="BI53" i="26"/>
  <c r="BI53" i="25"/>
  <c r="BI53" i="24"/>
  <c r="BM52" i="26"/>
  <c r="BM52" i="25"/>
  <c r="BM52" i="24"/>
  <c r="BQ51" i="26"/>
  <c r="BQ51" i="25"/>
  <c r="BQ51" i="24"/>
  <c r="E51" i="26"/>
  <c r="E51" i="25"/>
  <c r="E51" i="24"/>
  <c r="I50" i="26"/>
  <c r="I50" i="25"/>
  <c r="I50" i="24"/>
  <c r="M49" i="26"/>
  <c r="M49" i="25"/>
  <c r="M49" i="24"/>
  <c r="Q48" i="26"/>
  <c r="Q48" i="25"/>
  <c r="Q48" i="24"/>
  <c r="U47" i="26"/>
  <c r="U47" i="25"/>
  <c r="U47" i="24"/>
  <c r="Y46" i="26"/>
  <c r="Y46" i="25"/>
  <c r="Y46" i="24"/>
  <c r="AC45" i="26"/>
  <c r="AC45" i="25"/>
  <c r="AC45" i="24"/>
  <c r="AG44" i="26"/>
  <c r="AG44" i="25"/>
  <c r="AG44" i="24"/>
  <c r="AK43" i="26"/>
  <c r="AK43" i="25"/>
  <c r="AK43" i="24"/>
  <c r="AO42" i="26"/>
  <c r="AO42" i="25"/>
  <c r="AO42" i="24"/>
  <c r="AS41" i="26"/>
  <c r="AS41" i="25"/>
  <c r="AS41" i="24"/>
  <c r="AW40" i="26"/>
  <c r="AW40" i="25"/>
  <c r="AW40" i="24"/>
  <c r="BA39" i="26"/>
  <c r="BA39" i="25"/>
  <c r="BA39" i="24"/>
  <c r="BE38" i="26"/>
  <c r="BE38" i="25"/>
  <c r="BE38" i="24"/>
  <c r="BI37" i="26"/>
  <c r="BI37" i="25"/>
  <c r="BI37" i="24"/>
  <c r="BM36" i="26"/>
  <c r="BM36" i="25"/>
  <c r="BM36" i="24"/>
  <c r="AH35" i="26"/>
  <c r="AH35" i="25"/>
  <c r="AH35" i="24"/>
  <c r="AX31" i="26"/>
  <c r="AX31" i="25"/>
  <c r="AX31" i="24"/>
  <c r="BN27" i="26"/>
  <c r="BN27" i="25"/>
  <c r="BN27" i="24"/>
  <c r="N24" i="26"/>
  <c r="N24" i="25"/>
  <c r="N24" i="24"/>
  <c r="AD20" i="26"/>
  <c r="AD20" i="25"/>
  <c r="AD20" i="24"/>
  <c r="AT16" i="26"/>
  <c r="AT16" i="25"/>
  <c r="AT16" i="24"/>
  <c r="AM6" i="26"/>
  <c r="AM6" i="25"/>
  <c r="AM6" i="24"/>
  <c r="AJ67" i="26"/>
  <c r="AJ67" i="25"/>
  <c r="AJ67" i="24"/>
  <c r="AN66" i="26"/>
  <c r="AN66" i="25"/>
  <c r="AN66" i="24"/>
  <c r="AR65" i="26"/>
  <c r="AR65" i="25"/>
  <c r="AR65" i="24"/>
  <c r="AV64" i="26"/>
  <c r="AV64" i="25"/>
  <c r="AV64" i="24"/>
  <c r="AZ63" i="26"/>
  <c r="AZ63" i="25"/>
  <c r="AZ63" i="24"/>
  <c r="BD62" i="26"/>
  <c r="BD62" i="25"/>
  <c r="BD62" i="24"/>
  <c r="BH61" i="26"/>
  <c r="BH61" i="25"/>
  <c r="BH61" i="24"/>
  <c r="BL60" i="26"/>
  <c r="BL60" i="25"/>
  <c r="BL60" i="24"/>
  <c r="BP59" i="26"/>
  <c r="BP59" i="25"/>
  <c r="BP59" i="24"/>
  <c r="D59" i="26"/>
  <c r="D59" i="25"/>
  <c r="D59" i="24"/>
  <c r="H58" i="26"/>
  <c r="H58" i="25"/>
  <c r="H58" i="24"/>
  <c r="L57" i="26"/>
  <c r="L57" i="25"/>
  <c r="L57" i="24"/>
  <c r="P56" i="26"/>
  <c r="P56" i="25"/>
  <c r="P56" i="24"/>
  <c r="T55" i="26"/>
  <c r="T55" i="25"/>
  <c r="T55" i="24"/>
  <c r="X54" i="26"/>
  <c r="X54" i="25"/>
  <c r="X54" i="24"/>
  <c r="AB53" i="26"/>
  <c r="AB53" i="25"/>
  <c r="AB53" i="24"/>
  <c r="AF52" i="26"/>
  <c r="AF52" i="25"/>
  <c r="AF52" i="24"/>
  <c r="AJ51" i="26"/>
  <c r="AJ51" i="25"/>
  <c r="AJ51" i="24"/>
  <c r="AN50" i="26"/>
  <c r="AN50" i="25"/>
  <c r="AN50" i="24"/>
  <c r="AR49" i="26"/>
  <c r="AR49" i="25"/>
  <c r="AR49" i="24"/>
  <c r="AV48" i="26"/>
  <c r="AV48" i="25"/>
  <c r="AV48" i="24"/>
  <c r="AZ47" i="26"/>
  <c r="AZ47" i="25"/>
  <c r="AZ47" i="24"/>
  <c r="BD46" i="26"/>
  <c r="BD46" i="25"/>
  <c r="BD46" i="24"/>
  <c r="BH45" i="26"/>
  <c r="BH45" i="25"/>
  <c r="BH45" i="24"/>
  <c r="BL44" i="26"/>
  <c r="BL44" i="25"/>
  <c r="BL44" i="24"/>
  <c r="BP43" i="26"/>
  <c r="BP43" i="25"/>
  <c r="BP43" i="24"/>
  <c r="D43" i="26"/>
  <c r="D43" i="25"/>
  <c r="D43" i="24"/>
  <c r="H42" i="26"/>
  <c r="H42" i="25"/>
  <c r="H42" i="24"/>
  <c r="L41" i="26"/>
  <c r="L41" i="25"/>
  <c r="L41" i="24"/>
  <c r="P40" i="26"/>
  <c r="P40" i="25"/>
  <c r="P40" i="24"/>
  <c r="T39" i="26"/>
  <c r="T39" i="25"/>
  <c r="T39" i="24"/>
  <c r="X38" i="26"/>
  <c r="X38" i="25"/>
  <c r="X38" i="24"/>
  <c r="AB37" i="26"/>
  <c r="AB37" i="25"/>
  <c r="AB37" i="24"/>
  <c r="AF36" i="26"/>
  <c r="AF36" i="25"/>
  <c r="AF36" i="24"/>
  <c r="AO33" i="26"/>
  <c r="AO33" i="25"/>
  <c r="AO33" i="24"/>
  <c r="BE29" i="26"/>
  <c r="BE29" i="25"/>
  <c r="BE29" i="24"/>
  <c r="E26" i="26"/>
  <c r="E26" i="25"/>
  <c r="E26" i="24"/>
  <c r="U22" i="26"/>
  <c r="U22" i="25"/>
  <c r="U22" i="24"/>
  <c r="AK18" i="26"/>
  <c r="AK18" i="25"/>
  <c r="AK18" i="24"/>
  <c r="BP13" i="26"/>
  <c r="BP13" i="25"/>
  <c r="BP13" i="24"/>
  <c r="BO67" i="26"/>
  <c r="BO67" i="25"/>
  <c r="BO67" i="24"/>
  <c r="BS66" i="26"/>
  <c r="BS66" i="25"/>
  <c r="BS66" i="24"/>
  <c r="G66" i="26"/>
  <c r="G66" i="25"/>
  <c r="G66" i="24"/>
  <c r="K65" i="26"/>
  <c r="K65" i="25"/>
  <c r="K65" i="24"/>
  <c r="O64" i="26"/>
  <c r="O64" i="25"/>
  <c r="O64" i="24"/>
  <c r="S63" i="26"/>
  <c r="S63" i="25"/>
  <c r="S63" i="24"/>
  <c r="W62" i="26"/>
  <c r="W62" i="25"/>
  <c r="W62" i="24"/>
  <c r="AA61" i="26"/>
  <c r="AA61" i="25"/>
  <c r="AA61" i="24"/>
  <c r="AE60" i="26"/>
  <c r="AE60" i="25"/>
  <c r="AE60" i="24"/>
  <c r="AI59" i="26"/>
  <c r="AI59" i="25"/>
  <c r="AI59" i="24"/>
  <c r="AM58" i="26"/>
  <c r="AM58" i="25"/>
  <c r="AM58" i="24"/>
  <c r="AQ57" i="26"/>
  <c r="AQ57" i="25"/>
  <c r="AQ57" i="24"/>
  <c r="AU56" i="26"/>
  <c r="AU56" i="25"/>
  <c r="AU56" i="24"/>
  <c r="AY55" i="26"/>
  <c r="AY55" i="25"/>
  <c r="AY55" i="24"/>
  <c r="BC54" i="26"/>
  <c r="BC54" i="25"/>
  <c r="BC54" i="24"/>
  <c r="BG53" i="26"/>
  <c r="BG53" i="25"/>
  <c r="BG53" i="24"/>
  <c r="BK52" i="26"/>
  <c r="BK52" i="25"/>
  <c r="BK52" i="24"/>
  <c r="BO51" i="26"/>
  <c r="BO51" i="25"/>
  <c r="BO51" i="24"/>
  <c r="BS50" i="26"/>
  <c r="BS50" i="25"/>
  <c r="BS50" i="24"/>
  <c r="G50" i="26"/>
  <c r="G50" i="25"/>
  <c r="G50" i="24"/>
  <c r="K49" i="26"/>
  <c r="K49" i="25"/>
  <c r="K49" i="24"/>
  <c r="O48" i="26"/>
  <c r="O48" i="25"/>
  <c r="O48" i="24"/>
  <c r="S47" i="26"/>
  <c r="S47" i="25"/>
  <c r="S47" i="24"/>
  <c r="W46" i="26"/>
  <c r="W46" i="25"/>
  <c r="W46" i="24"/>
  <c r="AA45" i="26"/>
  <c r="AA45" i="25"/>
  <c r="AA45" i="24"/>
  <c r="AE44" i="26"/>
  <c r="AE44" i="25"/>
  <c r="AE44" i="24"/>
  <c r="AI43" i="26"/>
  <c r="AI43" i="25"/>
  <c r="AI43" i="24"/>
  <c r="AM42" i="26"/>
  <c r="AM42" i="25"/>
  <c r="AM42" i="24"/>
  <c r="AQ41" i="26"/>
  <c r="AQ41" i="25"/>
  <c r="AQ41" i="24"/>
  <c r="AU40" i="26"/>
  <c r="AU40" i="25"/>
  <c r="AU40" i="24"/>
  <c r="AY39" i="26"/>
  <c r="AY39" i="25"/>
  <c r="AY39" i="24"/>
  <c r="BC38" i="26"/>
  <c r="BC38" i="25"/>
  <c r="BC38" i="24"/>
  <c r="BG37" i="26"/>
  <c r="BG37" i="25"/>
  <c r="BG37" i="24"/>
  <c r="BK36" i="26"/>
  <c r="BK36" i="25"/>
  <c r="BK36" i="24"/>
  <c r="Z35" i="26"/>
  <c r="Z35" i="25"/>
  <c r="Z35" i="24"/>
  <c r="AP31" i="26"/>
  <c r="AP31" i="25"/>
  <c r="AP31" i="24"/>
  <c r="BF27" i="26"/>
  <c r="BF27" i="25"/>
  <c r="BF27" i="24"/>
  <c r="F24" i="26"/>
  <c r="F24" i="25"/>
  <c r="F24" i="24"/>
  <c r="V20" i="26"/>
  <c r="V20" i="25"/>
  <c r="V20" i="24"/>
  <c r="AL16" i="26"/>
  <c r="AL16" i="25"/>
  <c r="AL16" i="24"/>
  <c r="G6" i="26"/>
  <c r="G6" i="25"/>
  <c r="G6" i="24"/>
  <c r="AH67" i="26"/>
  <c r="AH67" i="25"/>
  <c r="AH67" i="24"/>
  <c r="AL66" i="26"/>
  <c r="AL66" i="25"/>
  <c r="AL66" i="24"/>
  <c r="AP65" i="26"/>
  <c r="AP65" i="25"/>
  <c r="AP65" i="24"/>
  <c r="AT64" i="26"/>
  <c r="AT64" i="25"/>
  <c r="AT64" i="24"/>
  <c r="AX63" i="26"/>
  <c r="AX63" i="25"/>
  <c r="AX63" i="24"/>
  <c r="BB62" i="26"/>
  <c r="BB62" i="25"/>
  <c r="BB62" i="24"/>
  <c r="BF61" i="26"/>
  <c r="BF61" i="25"/>
  <c r="BF61" i="24"/>
  <c r="BJ60" i="26"/>
  <c r="BJ60" i="25"/>
  <c r="BJ60" i="24"/>
  <c r="BN59" i="26"/>
  <c r="BN59" i="25"/>
  <c r="BN59" i="24"/>
  <c r="BR58" i="26"/>
  <c r="BR58" i="25"/>
  <c r="BR58" i="24"/>
  <c r="F58" i="26"/>
  <c r="F58" i="25"/>
  <c r="F58" i="24"/>
  <c r="J57" i="26"/>
  <c r="J57" i="25"/>
  <c r="J57" i="24"/>
  <c r="N56" i="26"/>
  <c r="N56" i="25"/>
  <c r="N56" i="24"/>
  <c r="R55" i="26"/>
  <c r="R55" i="25"/>
  <c r="R55" i="24"/>
  <c r="V54" i="26"/>
  <c r="V54" i="25"/>
  <c r="V54" i="24"/>
  <c r="Z53" i="26"/>
  <c r="Z53" i="25"/>
  <c r="Z53" i="24"/>
  <c r="AD52" i="26"/>
  <c r="AD52" i="25"/>
  <c r="AD52" i="24"/>
  <c r="AH51" i="26"/>
  <c r="AH51" i="25"/>
  <c r="AH51" i="24"/>
  <c r="AL50" i="26"/>
  <c r="AL50" i="25"/>
  <c r="AL50" i="24"/>
  <c r="AP49" i="26"/>
  <c r="AP49" i="25"/>
  <c r="AP49" i="24"/>
  <c r="AT48" i="26"/>
  <c r="AT48" i="25"/>
  <c r="AT48" i="24"/>
  <c r="AX47" i="26"/>
  <c r="AX47" i="25"/>
  <c r="AX47" i="24"/>
  <c r="BB46" i="26"/>
  <c r="BB46" i="25"/>
  <c r="BB46" i="24"/>
  <c r="BF45" i="26"/>
  <c r="BF45" i="25"/>
  <c r="BF45" i="24"/>
  <c r="BJ44" i="26"/>
  <c r="BJ44" i="25"/>
  <c r="BJ44" i="24"/>
  <c r="BN43" i="26"/>
  <c r="BN43" i="25"/>
  <c r="BN43" i="24"/>
  <c r="BR42" i="26"/>
  <c r="BR42" i="25"/>
  <c r="BR42" i="24"/>
  <c r="F42" i="26"/>
  <c r="F42" i="25"/>
  <c r="F42" i="24"/>
  <c r="J41" i="26"/>
  <c r="J41" i="25"/>
  <c r="J41" i="24"/>
  <c r="N40" i="26"/>
  <c r="N40" i="25"/>
  <c r="N40" i="24"/>
  <c r="R39" i="26"/>
  <c r="R39" i="25"/>
  <c r="R39" i="24"/>
  <c r="V38" i="26"/>
  <c r="V38" i="25"/>
  <c r="V38" i="24"/>
  <c r="Z37" i="26"/>
  <c r="Z37" i="25"/>
  <c r="Z37" i="24"/>
  <c r="AD36" i="26"/>
  <c r="AD36" i="25"/>
  <c r="AD36" i="24"/>
  <c r="AG33" i="26"/>
  <c r="AG33" i="25"/>
  <c r="AG33" i="24"/>
  <c r="AW29" i="26"/>
  <c r="AW29" i="25"/>
  <c r="AW29" i="24"/>
  <c r="BM25" i="26"/>
  <c r="BM25" i="25"/>
  <c r="BM25" i="24"/>
  <c r="M22" i="26"/>
  <c r="M22" i="25"/>
  <c r="M22" i="24"/>
  <c r="AC18" i="26"/>
  <c r="AC18" i="25"/>
  <c r="AC18" i="24"/>
  <c r="AJ13" i="26"/>
  <c r="AJ13" i="25"/>
  <c r="AJ13" i="24"/>
  <c r="BM67" i="26"/>
  <c r="BM67" i="25"/>
  <c r="BM67" i="24"/>
  <c r="BQ66" i="26"/>
  <c r="BQ66" i="25"/>
  <c r="BQ66" i="24"/>
  <c r="E66" i="26"/>
  <c r="E66" i="25"/>
  <c r="E66" i="24"/>
  <c r="I65" i="26"/>
  <c r="I65" i="25"/>
  <c r="I65" i="24"/>
  <c r="M64" i="26"/>
  <c r="M64" i="25"/>
  <c r="M64" i="24"/>
  <c r="Q63" i="26"/>
  <c r="Q63" i="25"/>
  <c r="Q63" i="24"/>
  <c r="U62" i="26"/>
  <c r="U62" i="25"/>
  <c r="U62" i="24"/>
  <c r="Y61" i="26"/>
  <c r="Y61" i="25"/>
  <c r="Y61" i="24"/>
  <c r="AC60" i="26"/>
  <c r="AC60" i="25"/>
  <c r="AC60" i="24"/>
  <c r="AG59" i="26"/>
  <c r="AG59" i="25"/>
  <c r="AG59" i="24"/>
  <c r="AK58" i="26"/>
  <c r="AK58" i="25"/>
  <c r="AK58" i="24"/>
  <c r="AO57" i="26"/>
  <c r="AO57" i="25"/>
  <c r="AO57" i="24"/>
  <c r="AS56" i="26"/>
  <c r="AS56" i="25"/>
  <c r="AS56" i="24"/>
  <c r="AW55" i="26"/>
  <c r="AW55" i="25"/>
  <c r="AW55" i="24"/>
  <c r="BA54" i="26"/>
  <c r="BA54" i="25"/>
  <c r="BA54" i="24"/>
  <c r="BE53" i="26"/>
  <c r="BE53" i="25"/>
  <c r="BE53" i="24"/>
  <c r="BI52" i="26"/>
  <c r="BI52" i="25"/>
  <c r="BI52" i="24"/>
  <c r="BM51" i="26"/>
  <c r="BM51" i="25"/>
  <c r="BM51" i="24"/>
  <c r="BQ50" i="26"/>
  <c r="BQ50" i="25"/>
  <c r="BQ50" i="24"/>
  <c r="E50" i="26"/>
  <c r="E50" i="25"/>
  <c r="E50" i="24"/>
  <c r="I49" i="26"/>
  <c r="I49" i="25"/>
  <c r="I49" i="24"/>
  <c r="M48" i="26"/>
  <c r="M48" i="25"/>
  <c r="M48" i="24"/>
  <c r="Q47" i="26"/>
  <c r="Q47" i="25"/>
  <c r="Q47" i="24"/>
  <c r="U46" i="26"/>
  <c r="U46" i="25"/>
  <c r="U46" i="24"/>
  <c r="Y45" i="26"/>
  <c r="Y45" i="25"/>
  <c r="Y45" i="24"/>
  <c r="AC44" i="26"/>
  <c r="AC44" i="25"/>
  <c r="AC44" i="24"/>
  <c r="AG43" i="26"/>
  <c r="AG43" i="25"/>
  <c r="AG43" i="24"/>
  <c r="AK42" i="26"/>
  <c r="AK42" i="25"/>
  <c r="AK42" i="24"/>
  <c r="AO41" i="26"/>
  <c r="AO41" i="25"/>
  <c r="AO41" i="24"/>
  <c r="AS40" i="26"/>
  <c r="AS40" i="25"/>
  <c r="AS40" i="24"/>
  <c r="AW39" i="26"/>
  <c r="AW39" i="25"/>
  <c r="AW39" i="24"/>
  <c r="BA38" i="26"/>
  <c r="BA38" i="25"/>
  <c r="BA38" i="24"/>
  <c r="BE37" i="26"/>
  <c r="BE37" i="25"/>
  <c r="BE37" i="24"/>
  <c r="BI36" i="26"/>
  <c r="BI36" i="25"/>
  <c r="BI36" i="24"/>
  <c r="R35" i="26"/>
  <c r="R35" i="25"/>
  <c r="R35" i="24"/>
  <c r="AH31" i="26"/>
  <c r="AH31" i="25"/>
  <c r="AH31" i="24"/>
  <c r="AX27" i="26"/>
  <c r="AX27" i="25"/>
  <c r="AX27" i="24"/>
  <c r="BN23" i="26"/>
  <c r="BN23" i="25"/>
  <c r="BN23" i="24"/>
  <c r="N20" i="26"/>
  <c r="N20" i="25"/>
  <c r="N20" i="24"/>
  <c r="AD16" i="26"/>
  <c r="AD16" i="25"/>
  <c r="AD16" i="24"/>
  <c r="AQ5" i="26"/>
  <c r="AQ5" i="25"/>
  <c r="AQ5" i="24"/>
  <c r="AQ74" i="13"/>
  <c r="AF67" i="26"/>
  <c r="AF67" i="25"/>
  <c r="AF67" i="24"/>
  <c r="AJ66" i="26"/>
  <c r="AJ66" i="25"/>
  <c r="AJ66" i="24"/>
  <c r="AN65" i="26"/>
  <c r="AN65" i="25"/>
  <c r="AN65" i="24"/>
  <c r="AR64" i="26"/>
  <c r="AR64" i="25"/>
  <c r="AR64" i="24"/>
  <c r="AV63" i="26"/>
  <c r="AV63" i="25"/>
  <c r="AV63" i="24"/>
  <c r="AZ62" i="26"/>
  <c r="AZ62" i="25"/>
  <c r="AZ62" i="24"/>
  <c r="BD61" i="26"/>
  <c r="BD61" i="25"/>
  <c r="BD61" i="24"/>
  <c r="BH60" i="26"/>
  <c r="BH60" i="25"/>
  <c r="BH60" i="24"/>
  <c r="BL59" i="26"/>
  <c r="BL59" i="25"/>
  <c r="BL59" i="24"/>
  <c r="BP58" i="26"/>
  <c r="BP58" i="25"/>
  <c r="BP58" i="24"/>
  <c r="D58" i="26"/>
  <c r="D58" i="25"/>
  <c r="D58" i="24"/>
  <c r="H57" i="26"/>
  <c r="H57" i="25"/>
  <c r="H57" i="24"/>
  <c r="L56" i="26"/>
  <c r="L56" i="25"/>
  <c r="L56" i="24"/>
  <c r="P55" i="26"/>
  <c r="P55" i="25"/>
  <c r="P55" i="24"/>
  <c r="T54" i="26"/>
  <c r="T54" i="25"/>
  <c r="T54" i="24"/>
  <c r="X53" i="26"/>
  <c r="X53" i="25"/>
  <c r="X53" i="24"/>
  <c r="AB52" i="26"/>
  <c r="AB52" i="25"/>
  <c r="AB52" i="24"/>
  <c r="AF51" i="26"/>
  <c r="AF51" i="25"/>
  <c r="AF51" i="24"/>
  <c r="AJ50" i="26"/>
  <c r="AJ50" i="25"/>
  <c r="AJ50" i="24"/>
  <c r="AN49" i="26"/>
  <c r="AN49" i="25"/>
  <c r="AN49" i="24"/>
  <c r="AR48" i="26"/>
  <c r="AR48" i="25"/>
  <c r="AR48" i="24"/>
  <c r="AV47" i="26"/>
  <c r="AV47" i="25"/>
  <c r="AV47" i="24"/>
  <c r="AZ46" i="26"/>
  <c r="AZ46" i="25"/>
  <c r="AZ46" i="24"/>
  <c r="BD45" i="26"/>
  <c r="BD45" i="25"/>
  <c r="BD45" i="24"/>
  <c r="BH44" i="26"/>
  <c r="BH44" i="25"/>
  <c r="BH44" i="24"/>
  <c r="BL43" i="26"/>
  <c r="BL43" i="25"/>
  <c r="BL43" i="24"/>
  <c r="BP42" i="26"/>
  <c r="BP42" i="25"/>
  <c r="BP42" i="24"/>
  <c r="D42" i="26"/>
  <c r="D42" i="25"/>
  <c r="D42" i="24"/>
  <c r="H41" i="26"/>
  <c r="H41" i="25"/>
  <c r="H41" i="24"/>
  <c r="L40" i="26"/>
  <c r="L40" i="25"/>
  <c r="L40" i="24"/>
  <c r="P39" i="26"/>
  <c r="P39" i="25"/>
  <c r="P39" i="24"/>
  <c r="T38" i="26"/>
  <c r="T38" i="25"/>
  <c r="T38" i="24"/>
  <c r="X37" i="26"/>
  <c r="X37" i="25"/>
  <c r="X37" i="24"/>
  <c r="AB36" i="26"/>
  <c r="AB36" i="25"/>
  <c r="AB36" i="24"/>
  <c r="Y33" i="26"/>
  <c r="Y33" i="25"/>
  <c r="Y33" i="24"/>
  <c r="AO29" i="26"/>
  <c r="AO29" i="25"/>
  <c r="AO29" i="24"/>
  <c r="BE25" i="26"/>
  <c r="BE25" i="25"/>
  <c r="BE25" i="24"/>
  <c r="E22" i="26"/>
  <c r="E22" i="25"/>
  <c r="E22" i="24"/>
  <c r="U18" i="26"/>
  <c r="U18" i="25"/>
  <c r="U18" i="24"/>
  <c r="D13" i="26"/>
  <c r="D13" i="25"/>
  <c r="D13" i="24"/>
  <c r="BK67" i="26"/>
  <c r="BK67" i="25"/>
  <c r="BK67" i="24"/>
  <c r="BO66" i="26"/>
  <c r="BO66" i="25"/>
  <c r="BO66" i="24"/>
  <c r="BS65" i="26"/>
  <c r="BS65" i="25"/>
  <c r="BS65" i="24"/>
  <c r="G65" i="26"/>
  <c r="G65" i="25"/>
  <c r="G65" i="24"/>
  <c r="K64" i="26"/>
  <c r="K64" i="25"/>
  <c r="K64" i="24"/>
  <c r="O63" i="26"/>
  <c r="O63" i="25"/>
  <c r="O63" i="24"/>
  <c r="S62" i="26"/>
  <c r="S62" i="25"/>
  <c r="S62" i="24"/>
  <c r="W61" i="26"/>
  <c r="W61" i="25"/>
  <c r="W61" i="24"/>
  <c r="AA60" i="26"/>
  <c r="AA60" i="25"/>
  <c r="AA60" i="24"/>
  <c r="AE59" i="26"/>
  <c r="AE59" i="25"/>
  <c r="AE59" i="24"/>
  <c r="AI58" i="26"/>
  <c r="AI58" i="25"/>
  <c r="AI58" i="24"/>
  <c r="AM57" i="26"/>
  <c r="AM57" i="25"/>
  <c r="AM57" i="24"/>
  <c r="AQ56" i="26"/>
  <c r="AQ56" i="25"/>
  <c r="AQ56" i="24"/>
  <c r="AU55" i="26"/>
  <c r="AU55" i="25"/>
  <c r="AU55" i="24"/>
  <c r="AY54" i="26"/>
  <c r="AY54" i="25"/>
  <c r="AY54" i="24"/>
  <c r="BC53" i="26"/>
  <c r="BC53" i="25"/>
  <c r="BC53" i="24"/>
  <c r="BG52" i="26"/>
  <c r="BG52" i="25"/>
  <c r="BG52" i="24"/>
  <c r="BK51" i="26"/>
  <c r="BK51" i="25"/>
  <c r="BK51" i="24"/>
  <c r="BO50" i="26"/>
  <c r="BO50" i="25"/>
  <c r="BO50" i="24"/>
  <c r="BS49" i="26"/>
  <c r="BS49" i="25"/>
  <c r="BS49" i="24"/>
  <c r="G49" i="26"/>
  <c r="G49" i="25"/>
  <c r="G49" i="24"/>
  <c r="K48" i="26"/>
  <c r="K48" i="25"/>
  <c r="K48" i="24"/>
  <c r="O47" i="26"/>
  <c r="O47" i="25"/>
  <c r="O47" i="24"/>
  <c r="S46" i="26"/>
  <c r="S46" i="25"/>
  <c r="S46" i="24"/>
  <c r="W45" i="26"/>
  <c r="W45" i="25"/>
  <c r="W45" i="24"/>
  <c r="AA44" i="26"/>
  <c r="AA44" i="25"/>
  <c r="AA44" i="24"/>
  <c r="AE43" i="26"/>
  <c r="AE43" i="25"/>
  <c r="AE43" i="24"/>
  <c r="AI42" i="26"/>
  <c r="AI42" i="25"/>
  <c r="AI42" i="24"/>
  <c r="AM41" i="26"/>
  <c r="AM41" i="25"/>
  <c r="AM41" i="24"/>
  <c r="AQ40" i="26"/>
  <c r="AQ40" i="25"/>
  <c r="AQ40" i="24"/>
  <c r="AU39" i="26"/>
  <c r="AU39" i="25"/>
  <c r="AU39" i="24"/>
  <c r="AY38" i="26"/>
  <c r="AY38" i="25"/>
  <c r="AY38" i="24"/>
  <c r="BC37" i="26"/>
  <c r="BC37" i="25"/>
  <c r="BC37" i="24"/>
  <c r="BG36" i="26"/>
  <c r="BG36" i="25"/>
  <c r="BG36" i="24"/>
  <c r="J35" i="26"/>
  <c r="J35" i="25"/>
  <c r="J35" i="24"/>
  <c r="Z31" i="26"/>
  <c r="Z31" i="25"/>
  <c r="Z31" i="24"/>
  <c r="AP27" i="26"/>
  <c r="AP27" i="25"/>
  <c r="AP27" i="24"/>
  <c r="BF23" i="26"/>
  <c r="BF23" i="25"/>
  <c r="BF23" i="24"/>
  <c r="F20" i="26"/>
  <c r="F20" i="25"/>
  <c r="F20" i="24"/>
  <c r="V16" i="26"/>
  <c r="V16" i="25"/>
  <c r="V16" i="24"/>
  <c r="K5" i="26"/>
  <c r="K5" i="25"/>
  <c r="K5" i="24"/>
  <c r="K74" i="13"/>
  <c r="H35" i="26"/>
  <c r="H35" i="25"/>
  <c r="H35" i="24"/>
  <c r="L34" i="26"/>
  <c r="L34" i="25"/>
  <c r="L34" i="24"/>
  <c r="P33" i="26"/>
  <c r="P33" i="25"/>
  <c r="P33" i="24"/>
  <c r="T32" i="26"/>
  <c r="T32" i="25"/>
  <c r="T32" i="24"/>
  <c r="X31" i="26"/>
  <c r="X31" i="25"/>
  <c r="X31" i="24"/>
  <c r="AB30" i="26"/>
  <c r="AB30" i="25"/>
  <c r="AB30" i="24"/>
  <c r="AF29" i="26"/>
  <c r="AF29" i="25"/>
  <c r="AF29" i="24"/>
  <c r="AJ28" i="26"/>
  <c r="AJ28" i="25"/>
  <c r="AJ28" i="24"/>
  <c r="AN27" i="26"/>
  <c r="AN27" i="25"/>
  <c r="AN27" i="24"/>
  <c r="AR26" i="26"/>
  <c r="AR26" i="25"/>
  <c r="AR26" i="24"/>
  <c r="AV25" i="26"/>
  <c r="AV25" i="25"/>
  <c r="AV25" i="24"/>
  <c r="AZ24" i="26"/>
  <c r="AZ24" i="25"/>
  <c r="AZ24" i="24"/>
  <c r="BD23" i="26"/>
  <c r="BD23" i="25"/>
  <c r="BD23" i="24"/>
  <c r="BH22" i="26"/>
  <c r="BH22" i="25"/>
  <c r="BH22" i="24"/>
  <c r="BL21" i="26"/>
  <c r="BL21" i="25"/>
  <c r="BL21" i="24"/>
  <c r="BP20" i="26"/>
  <c r="BP20" i="25"/>
  <c r="BP20" i="24"/>
  <c r="D20" i="26"/>
  <c r="D20" i="25"/>
  <c r="D20" i="24"/>
  <c r="H19" i="26"/>
  <c r="H19" i="25"/>
  <c r="H19" i="24"/>
  <c r="L18" i="26"/>
  <c r="L18" i="25"/>
  <c r="L18" i="24"/>
  <c r="P17" i="26"/>
  <c r="P17" i="25"/>
  <c r="P17" i="24"/>
  <c r="T16" i="26"/>
  <c r="T16" i="25"/>
  <c r="T16" i="24"/>
  <c r="X15" i="26"/>
  <c r="X15" i="25"/>
  <c r="X15" i="24"/>
  <c r="AM12" i="26"/>
  <c r="AM12" i="25"/>
  <c r="AM12" i="24"/>
  <c r="BC8" i="26"/>
  <c r="BC8" i="25"/>
  <c r="BC8" i="24"/>
  <c r="S36" i="26"/>
  <c r="S36" i="25"/>
  <c r="S36" i="24"/>
  <c r="W35" i="26"/>
  <c r="W35" i="25"/>
  <c r="W35" i="24"/>
  <c r="AA34" i="26"/>
  <c r="AA34" i="25"/>
  <c r="AA34" i="24"/>
  <c r="AE33" i="26"/>
  <c r="AE33" i="25"/>
  <c r="AE33" i="24"/>
  <c r="AI32" i="26"/>
  <c r="AI32" i="25"/>
  <c r="AI32" i="24"/>
  <c r="AM31" i="26"/>
  <c r="AM31" i="25"/>
  <c r="AM31" i="24"/>
  <c r="AQ30" i="26"/>
  <c r="AQ30" i="25"/>
  <c r="AQ30" i="24"/>
  <c r="AU29" i="26"/>
  <c r="AU29" i="25"/>
  <c r="AU29" i="24"/>
  <c r="AY28" i="26"/>
  <c r="AY28" i="25"/>
  <c r="AY28" i="24"/>
  <c r="BC27" i="26"/>
  <c r="BC27" i="25"/>
  <c r="BC27" i="24"/>
  <c r="BG26" i="26"/>
  <c r="BG26" i="25"/>
  <c r="BG26" i="24"/>
  <c r="BK25" i="26"/>
  <c r="BK25" i="25"/>
  <c r="BK25" i="24"/>
  <c r="BO24" i="26"/>
  <c r="BO24" i="25"/>
  <c r="BO24" i="24"/>
  <c r="BS23" i="26"/>
  <c r="BS23" i="25"/>
  <c r="BS23" i="24"/>
  <c r="G23" i="26"/>
  <c r="G23" i="25"/>
  <c r="G23" i="24"/>
  <c r="K22" i="26"/>
  <c r="K22" i="25"/>
  <c r="K22" i="24"/>
  <c r="O21" i="26"/>
  <c r="O21" i="25"/>
  <c r="O21" i="24"/>
  <c r="S20" i="26"/>
  <c r="S20" i="25"/>
  <c r="S20" i="24"/>
  <c r="W19" i="26"/>
  <c r="W19" i="25"/>
  <c r="W19" i="24"/>
  <c r="AA18" i="26"/>
  <c r="AA18" i="25"/>
  <c r="AA18" i="24"/>
  <c r="AE17" i="26"/>
  <c r="AE17" i="25"/>
  <c r="AE17" i="24"/>
  <c r="AI16" i="26"/>
  <c r="AI16" i="25"/>
  <c r="AI16" i="24"/>
  <c r="AM15" i="26"/>
  <c r="AM15" i="25"/>
  <c r="AM15" i="24"/>
  <c r="AB13" i="26"/>
  <c r="AB13" i="25"/>
  <c r="AB13" i="24"/>
  <c r="AR9" i="26"/>
  <c r="AR9" i="25"/>
  <c r="AR9" i="24"/>
  <c r="BH5" i="26"/>
  <c r="BH5" i="25"/>
  <c r="BH5" i="24"/>
  <c r="BH74" i="13"/>
  <c r="V35" i="26"/>
  <c r="V35" i="25"/>
  <c r="V35" i="24"/>
  <c r="Z34" i="26"/>
  <c r="Z34" i="25"/>
  <c r="Z34" i="24"/>
  <c r="AD33" i="26"/>
  <c r="AD33" i="25"/>
  <c r="AD33" i="24"/>
  <c r="AH32" i="26"/>
  <c r="AH32" i="25"/>
  <c r="AH32" i="24"/>
  <c r="AL31" i="26"/>
  <c r="AL31" i="25"/>
  <c r="AL31" i="24"/>
  <c r="AP30" i="26"/>
  <c r="AP30" i="25"/>
  <c r="AP30" i="24"/>
  <c r="AT29" i="26"/>
  <c r="AT29" i="25"/>
  <c r="AT29" i="24"/>
  <c r="AX28" i="26"/>
  <c r="AX28" i="25"/>
  <c r="AX28" i="24"/>
  <c r="BB27" i="26"/>
  <c r="BB27" i="25"/>
  <c r="BB27" i="24"/>
  <c r="BF26" i="26"/>
  <c r="BF26" i="25"/>
  <c r="BF26" i="24"/>
  <c r="BJ25" i="26"/>
  <c r="BJ25" i="25"/>
  <c r="BJ25" i="24"/>
  <c r="BN24" i="26"/>
  <c r="BN24" i="25"/>
  <c r="BN24" i="24"/>
  <c r="BR23" i="26"/>
  <c r="BR23" i="25"/>
  <c r="BR23" i="24"/>
  <c r="F23" i="26"/>
  <c r="F23" i="25"/>
  <c r="F23" i="24"/>
  <c r="J22" i="26"/>
  <c r="J22" i="25"/>
  <c r="J22" i="24"/>
  <c r="N21" i="26"/>
  <c r="N21" i="25"/>
  <c r="N21" i="24"/>
  <c r="R20" i="26"/>
  <c r="R20" i="25"/>
  <c r="R20" i="24"/>
  <c r="V19" i="26"/>
  <c r="V19" i="25"/>
  <c r="V19" i="24"/>
  <c r="Z18" i="26"/>
  <c r="Z18" i="25"/>
  <c r="Z18" i="24"/>
  <c r="AD17" i="26"/>
  <c r="AD17" i="25"/>
  <c r="AD17" i="24"/>
  <c r="AH16" i="26"/>
  <c r="AH16" i="25"/>
  <c r="AH16" i="24"/>
  <c r="AL15" i="26"/>
  <c r="AL15" i="25"/>
  <c r="AL15" i="24"/>
  <c r="AA13" i="26"/>
  <c r="AA13" i="25"/>
  <c r="AA13" i="24"/>
  <c r="AQ9" i="26"/>
  <c r="AQ9" i="25"/>
  <c r="AQ9" i="24"/>
  <c r="BG5" i="26"/>
  <c r="BG5" i="25"/>
  <c r="BG5" i="24"/>
  <c r="BG74" i="13"/>
  <c r="AK35" i="26"/>
  <c r="AK35" i="25"/>
  <c r="AK35" i="24"/>
  <c r="AO34" i="26"/>
  <c r="AO34" i="25"/>
  <c r="AO34" i="24"/>
  <c r="AS33" i="26"/>
  <c r="AS33" i="25"/>
  <c r="AS33" i="24"/>
  <c r="AW32" i="26"/>
  <c r="AW32" i="25"/>
  <c r="AW32" i="24"/>
  <c r="BA31" i="26"/>
  <c r="BA31" i="25"/>
  <c r="BA31" i="24"/>
  <c r="BE30" i="26"/>
  <c r="BE30" i="25"/>
  <c r="BE30" i="24"/>
  <c r="BI29" i="26"/>
  <c r="BI29" i="25"/>
  <c r="BI29" i="24"/>
  <c r="BM28" i="26"/>
  <c r="BM28" i="25"/>
  <c r="BM28" i="24"/>
  <c r="BQ27" i="26"/>
  <c r="BQ27" i="25"/>
  <c r="BQ27" i="24"/>
  <c r="E27" i="26"/>
  <c r="E27" i="25"/>
  <c r="E27" i="24"/>
  <c r="I26" i="26"/>
  <c r="I26" i="25"/>
  <c r="I26" i="24"/>
  <c r="M25" i="26"/>
  <c r="M25" i="25"/>
  <c r="M25" i="24"/>
  <c r="Q24" i="26"/>
  <c r="Q24" i="25"/>
  <c r="Q24" i="24"/>
  <c r="U23" i="26"/>
  <c r="U23" i="25"/>
  <c r="U23" i="24"/>
  <c r="Y22" i="26"/>
  <c r="Y22" i="25"/>
  <c r="Y22" i="24"/>
  <c r="AC21" i="26"/>
  <c r="AC21" i="25"/>
  <c r="AC21" i="24"/>
  <c r="AG20" i="26"/>
  <c r="AG20" i="25"/>
  <c r="AG20" i="24"/>
  <c r="AK19" i="26"/>
  <c r="AK19" i="25"/>
  <c r="AK19" i="24"/>
  <c r="AO18" i="26"/>
  <c r="AO18" i="25"/>
  <c r="AO18" i="24"/>
  <c r="AS17" i="26"/>
  <c r="AS17" i="25"/>
  <c r="AS17" i="24"/>
  <c r="AW16" i="26"/>
  <c r="AW16" i="25"/>
  <c r="AW16" i="24"/>
  <c r="BA15" i="26"/>
  <c r="BA15" i="25"/>
  <c r="BA15" i="24"/>
  <c r="P14" i="26"/>
  <c r="P14" i="24"/>
  <c r="P14" i="25"/>
  <c r="AF10" i="26"/>
  <c r="AF10" i="25"/>
  <c r="AF10" i="24"/>
  <c r="AV6" i="26"/>
  <c r="AV6" i="24"/>
  <c r="AV6" i="25"/>
  <c r="AJ35" i="26"/>
  <c r="AJ35" i="25"/>
  <c r="AJ35" i="24"/>
  <c r="AN34" i="26"/>
  <c r="AN34" i="25"/>
  <c r="AN34" i="24"/>
  <c r="AR33" i="26"/>
  <c r="AR33" i="25"/>
  <c r="AR33" i="24"/>
  <c r="AV32" i="26"/>
  <c r="AV32" i="25"/>
  <c r="AV32" i="24"/>
  <c r="AZ31" i="26"/>
  <c r="AZ31" i="25"/>
  <c r="AZ31" i="24"/>
  <c r="BD30" i="26"/>
  <c r="BD30" i="25"/>
  <c r="BD30" i="24"/>
  <c r="BH29" i="26"/>
  <c r="BH29" i="25"/>
  <c r="BH29" i="24"/>
  <c r="BL28" i="26"/>
  <c r="BL28" i="25"/>
  <c r="BL28" i="24"/>
  <c r="BP27" i="26"/>
  <c r="BP27" i="25"/>
  <c r="BP27" i="24"/>
  <c r="D27" i="26"/>
  <c r="D27" i="25"/>
  <c r="D27" i="24"/>
  <c r="H26" i="26"/>
  <c r="H26" i="25"/>
  <c r="H26" i="24"/>
  <c r="L25" i="26"/>
  <c r="L25" i="25"/>
  <c r="L25" i="24"/>
  <c r="P24" i="26"/>
  <c r="P24" i="25"/>
  <c r="P24" i="24"/>
  <c r="T23" i="26"/>
  <c r="T23" i="25"/>
  <c r="T23" i="24"/>
  <c r="X22" i="26"/>
  <c r="X22" i="25"/>
  <c r="X22" i="24"/>
  <c r="AB21" i="26"/>
  <c r="AB21" i="25"/>
  <c r="AB21" i="24"/>
  <c r="AF20" i="26"/>
  <c r="AF20" i="25"/>
  <c r="AF20" i="24"/>
  <c r="AJ19" i="26"/>
  <c r="AJ19" i="25"/>
  <c r="AJ19" i="24"/>
  <c r="AN18" i="26"/>
  <c r="AN18" i="25"/>
  <c r="AN18" i="24"/>
  <c r="AR17" i="26"/>
  <c r="AR17" i="25"/>
  <c r="AR17" i="24"/>
  <c r="AV16" i="26"/>
  <c r="AV16" i="25"/>
  <c r="AV16" i="24"/>
  <c r="AZ15" i="26"/>
  <c r="AZ15" i="25"/>
  <c r="AZ15" i="24"/>
  <c r="O14" i="26"/>
  <c r="O14" i="25"/>
  <c r="O14" i="24"/>
  <c r="AE10" i="26"/>
  <c r="AE10" i="25"/>
  <c r="AE10" i="24"/>
  <c r="AU6" i="26"/>
  <c r="AU6" i="25"/>
  <c r="AU6" i="24"/>
  <c r="AY35" i="26"/>
  <c r="AY35" i="25"/>
  <c r="AY35" i="24"/>
  <c r="BC34" i="26"/>
  <c r="BC34" i="25"/>
  <c r="BC34" i="24"/>
  <c r="BG33" i="26"/>
  <c r="BG33" i="25"/>
  <c r="BG33" i="24"/>
  <c r="BK32" i="26"/>
  <c r="BK32" i="25"/>
  <c r="BK32" i="24"/>
  <c r="BO31" i="26"/>
  <c r="BO31" i="25"/>
  <c r="BO31" i="24"/>
  <c r="BS30" i="26"/>
  <c r="BS30" i="25"/>
  <c r="BS30" i="24"/>
  <c r="G30" i="26"/>
  <c r="G30" i="25"/>
  <c r="G30" i="24"/>
  <c r="K29" i="26"/>
  <c r="K29" i="25"/>
  <c r="K29" i="24"/>
  <c r="O28" i="26"/>
  <c r="O28" i="25"/>
  <c r="O28" i="24"/>
  <c r="S27" i="26"/>
  <c r="S27" i="25"/>
  <c r="S27" i="24"/>
  <c r="W26" i="26"/>
  <c r="W26" i="25"/>
  <c r="W26" i="24"/>
  <c r="AA25" i="26"/>
  <c r="AA25" i="25"/>
  <c r="AA25" i="24"/>
  <c r="AE24" i="26"/>
  <c r="AE24" i="25"/>
  <c r="AE24" i="24"/>
  <c r="AI23" i="26"/>
  <c r="AI23" i="25"/>
  <c r="AI23" i="24"/>
  <c r="AM22" i="26"/>
  <c r="AM22" i="25"/>
  <c r="AM22" i="24"/>
  <c r="AQ21" i="26"/>
  <c r="AQ21" i="25"/>
  <c r="AQ21" i="24"/>
  <c r="AU20" i="26"/>
  <c r="AU20" i="25"/>
  <c r="AU20" i="24"/>
  <c r="AY19" i="26"/>
  <c r="AY19" i="25"/>
  <c r="AY19" i="24"/>
  <c r="BC18" i="26"/>
  <c r="BC18" i="25"/>
  <c r="BC18" i="24"/>
  <c r="BG17" i="26"/>
  <c r="BG17" i="25"/>
  <c r="BG17" i="24"/>
  <c r="BK16" i="26"/>
  <c r="BK16" i="25"/>
  <c r="BK16" i="24"/>
  <c r="BO15" i="26"/>
  <c r="BO15" i="25"/>
  <c r="BO15" i="24"/>
  <c r="BS14" i="26"/>
  <c r="BS14" i="25"/>
  <c r="BS14" i="24"/>
  <c r="T11" i="26"/>
  <c r="T11" i="25"/>
  <c r="T11" i="24"/>
  <c r="AJ7" i="26"/>
  <c r="AJ7" i="25"/>
  <c r="AJ7" i="24"/>
  <c r="K74" i="26" l="1"/>
  <c r="BH74" i="26"/>
  <c r="AF74" i="26"/>
  <c r="M74" i="24"/>
  <c r="X74" i="25"/>
  <c r="AO74" i="24"/>
  <c r="F74" i="25"/>
  <c r="AC74" i="26"/>
  <c r="BO74" i="26"/>
  <c r="BK74" i="24"/>
  <c r="BA74" i="24"/>
  <c r="BL74" i="24"/>
  <c r="O74" i="25"/>
  <c r="BP74" i="25"/>
  <c r="H74" i="26"/>
  <c r="S74" i="25"/>
  <c r="BM74" i="25"/>
  <c r="AD74" i="26"/>
  <c r="AY74" i="25"/>
  <c r="BN74" i="25"/>
  <c r="AM74" i="26"/>
  <c r="R74" i="24"/>
  <c r="AL74" i="26"/>
  <c r="AA74" i="26"/>
  <c r="AE74" i="26"/>
  <c r="AQ74" i="24"/>
  <c r="M74" i="25"/>
  <c r="X74" i="26"/>
  <c r="AO74" i="25"/>
  <c r="F74" i="26"/>
  <c r="AV74" i="24"/>
  <c r="BK74" i="25"/>
  <c r="BA74" i="25"/>
  <c r="BL74" i="25"/>
  <c r="G74" i="24"/>
  <c r="O74" i="26"/>
  <c r="BP74" i="26"/>
  <c r="W74" i="24"/>
  <c r="S74" i="26"/>
  <c r="BM74" i="26"/>
  <c r="AW74" i="24"/>
  <c r="D5" i="23"/>
  <c r="D9" i="23"/>
  <c r="D28" i="23"/>
  <c r="D51" i="23"/>
  <c r="D11" i="23"/>
  <c r="D33" i="23"/>
  <c r="D52" i="23"/>
  <c r="D12" i="23"/>
  <c r="D35" i="23"/>
  <c r="D57" i="23"/>
  <c r="D17" i="23"/>
  <c r="D36" i="23"/>
  <c r="D59" i="23"/>
  <c r="D19" i="23"/>
  <c r="D41" i="23"/>
  <c r="D60" i="23"/>
  <c r="D20" i="23"/>
  <c r="D43" i="23"/>
  <c r="D65" i="23"/>
  <c r="D25" i="23"/>
  <c r="D44" i="23"/>
  <c r="D67" i="23"/>
  <c r="D27" i="23"/>
  <c r="D49" i="23"/>
  <c r="D68" i="23"/>
  <c r="D58" i="23"/>
  <c r="D64" i="23"/>
  <c r="D71" i="23"/>
  <c r="D7" i="23"/>
  <c r="D14" i="23"/>
  <c r="D21" i="23"/>
  <c r="D50" i="23"/>
  <c r="D56" i="23"/>
  <c r="D63" i="23"/>
  <c r="D70" i="23"/>
  <c r="D6" i="23"/>
  <c r="D13" i="23"/>
  <c r="D23" i="23"/>
  <c r="D42" i="23"/>
  <c r="D48" i="23"/>
  <c r="D55" i="23"/>
  <c r="D62" i="23"/>
  <c r="D69" i="23"/>
  <c r="D34" i="23"/>
  <c r="D40" i="23"/>
  <c r="D47" i="23"/>
  <c r="D54" i="23"/>
  <c r="D61" i="23"/>
  <c r="D10" i="23"/>
  <c r="D30" i="23"/>
  <c r="D26" i="23"/>
  <c r="D32" i="23"/>
  <c r="D39" i="23"/>
  <c r="D46" i="23"/>
  <c r="D53" i="23"/>
  <c r="D16" i="23"/>
  <c r="D37" i="23"/>
  <c r="D18" i="23"/>
  <c r="D24" i="23"/>
  <c r="D31" i="23"/>
  <c r="D38" i="23"/>
  <c r="D45" i="23"/>
  <c r="D66" i="23"/>
  <c r="D72" i="23"/>
  <c r="D8" i="23"/>
  <c r="D15" i="23"/>
  <c r="D22" i="23"/>
  <c r="D29" i="23"/>
  <c r="AY74" i="26"/>
  <c r="BN74" i="26"/>
  <c r="AU74" i="24"/>
  <c r="AX74" i="24"/>
  <c r="R74" i="25"/>
  <c r="AP74" i="24"/>
  <c r="BG74" i="24"/>
  <c r="AQ74" i="25"/>
  <c r="M74" i="26"/>
  <c r="U74" i="24"/>
  <c r="AI74" i="24"/>
  <c r="AO74" i="26"/>
  <c r="N74" i="24"/>
  <c r="Y74" i="24"/>
  <c r="AV74" i="26"/>
  <c r="M5" i="22" a="1"/>
  <c r="J5" i="23" a="1"/>
  <c r="BU74" i="13"/>
  <c r="BV74" i="13"/>
  <c r="BK74" i="26"/>
  <c r="BA74" i="26"/>
  <c r="BL74" i="26"/>
  <c r="G74" i="25"/>
  <c r="Z74" i="24"/>
  <c r="P74" i="24"/>
  <c r="AK74" i="24"/>
  <c r="W74" i="25"/>
  <c r="AW74" i="25"/>
  <c r="K5" i="23"/>
  <c r="K11" i="23"/>
  <c r="K27" i="23"/>
  <c r="K43" i="23"/>
  <c r="K59" i="23"/>
  <c r="K12" i="23"/>
  <c r="K28" i="23"/>
  <c r="K44" i="23"/>
  <c r="K60" i="23"/>
  <c r="K17" i="23"/>
  <c r="K33" i="23"/>
  <c r="K49" i="23"/>
  <c r="K65" i="23"/>
  <c r="K18" i="23"/>
  <c r="K34" i="23"/>
  <c r="K50" i="23"/>
  <c r="K66" i="23"/>
  <c r="K19" i="23"/>
  <c r="K35" i="23"/>
  <c r="K51" i="23"/>
  <c r="K67" i="23"/>
  <c r="K20" i="23"/>
  <c r="K36" i="23"/>
  <c r="K52" i="23"/>
  <c r="K68" i="23"/>
  <c r="K9" i="23"/>
  <c r="K25" i="23"/>
  <c r="K41" i="23"/>
  <c r="K57" i="23"/>
  <c r="K10" i="23"/>
  <c r="K26" i="23"/>
  <c r="K42" i="23"/>
  <c r="K58" i="23"/>
  <c r="K16" i="23"/>
  <c r="K23" i="23"/>
  <c r="K30" i="23"/>
  <c r="K37" i="23"/>
  <c r="K72" i="23"/>
  <c r="K8" i="23"/>
  <c r="K15" i="23"/>
  <c r="K22" i="23"/>
  <c r="K29" i="23"/>
  <c r="K64" i="23"/>
  <c r="K71" i="23"/>
  <c r="K7" i="23"/>
  <c r="K14" i="23"/>
  <c r="K21" i="23"/>
  <c r="K32" i="23"/>
  <c r="K56" i="23"/>
  <c r="K63" i="23"/>
  <c r="K70" i="23"/>
  <c r="K6" i="23"/>
  <c r="K13" i="23"/>
  <c r="K46" i="23"/>
  <c r="K48" i="23"/>
  <c r="K55" i="23"/>
  <c r="K62" i="23"/>
  <c r="K69" i="23"/>
  <c r="K39" i="23"/>
  <c r="K53" i="23"/>
  <c r="K40" i="23"/>
  <c r="K47" i="23"/>
  <c r="K54" i="23"/>
  <c r="K61" i="23"/>
  <c r="K24" i="23"/>
  <c r="K31" i="23"/>
  <c r="K38" i="23"/>
  <c r="K45" i="23"/>
  <c r="AU74" i="25"/>
  <c r="AX74" i="25"/>
  <c r="R74" i="26"/>
  <c r="AB74" i="24"/>
  <c r="AP74" i="25"/>
  <c r="BQ74" i="24"/>
  <c r="BG74" i="25"/>
  <c r="AQ74" i="26"/>
  <c r="BE74" i="24"/>
  <c r="U74" i="25"/>
  <c r="AI74" i="25"/>
  <c r="N74" i="25"/>
  <c r="Y74" i="25"/>
  <c r="BJ74" i="24"/>
  <c r="AV74" i="25"/>
  <c r="D74" i="24"/>
  <c r="G74" i="26"/>
  <c r="BS74" i="24"/>
  <c r="Z74" i="25"/>
  <c r="AJ74" i="24"/>
  <c r="P74" i="25"/>
  <c r="AK74" i="25"/>
  <c r="W74" i="26"/>
  <c r="T74" i="24"/>
  <c r="AW74" i="26"/>
  <c r="AZ74" i="24"/>
  <c r="AU74" i="26"/>
  <c r="AX74" i="26"/>
  <c r="AB74" i="25"/>
  <c r="AP74" i="26"/>
  <c r="BQ74" i="25"/>
  <c r="BG74" i="26"/>
  <c r="BR74" i="24"/>
  <c r="BE74" i="25"/>
  <c r="U74" i="26"/>
  <c r="E74" i="24"/>
  <c r="AI74" i="26"/>
  <c r="N74" i="26"/>
  <c r="Y74" i="26"/>
  <c r="BJ74" i="25"/>
  <c r="D74" i="25"/>
  <c r="BI74" i="24"/>
  <c r="BS74" i="25"/>
  <c r="Z74" i="26"/>
  <c r="J74" i="24"/>
  <c r="AJ74" i="25"/>
  <c r="P74" i="26"/>
  <c r="AK74" i="26"/>
  <c r="AH74" i="24"/>
  <c r="T74" i="25"/>
  <c r="AT74" i="24"/>
  <c r="AZ74" i="25"/>
  <c r="BC74" i="24"/>
  <c r="BF74" i="24"/>
  <c r="BB74" i="24"/>
  <c r="AB74" i="26"/>
  <c r="I74" i="24"/>
  <c r="BQ74" i="26"/>
  <c r="K74" i="24"/>
  <c r="BR74" i="25"/>
  <c r="BE74" i="26"/>
  <c r="AN74" i="24"/>
  <c r="E74" i="25"/>
  <c r="V74" i="24"/>
  <c r="AG74" i="24"/>
  <c r="BJ74" i="26"/>
  <c r="D74" i="26"/>
  <c r="Q74" i="24"/>
  <c r="L74" i="24"/>
  <c r="BI74" i="25"/>
  <c r="AS74" i="24"/>
  <c r="BS74" i="26"/>
  <c r="J74" i="25"/>
  <c r="AR74" i="24"/>
  <c r="AJ74" i="26"/>
  <c r="BD74" i="24"/>
  <c r="AH74" i="25"/>
  <c r="T74" i="26"/>
  <c r="AT74" i="25"/>
  <c r="AZ74" i="26"/>
  <c r="BC74" i="25"/>
  <c r="BF74" i="25"/>
  <c r="BB74" i="25"/>
  <c r="I74" i="25"/>
  <c r="BH74" i="24"/>
  <c r="K74" i="25"/>
  <c r="AF74" i="24"/>
  <c r="BR74" i="26"/>
  <c r="AN74" i="25"/>
  <c r="E74" i="26"/>
  <c r="V74" i="25"/>
  <c r="AG74" i="25"/>
  <c r="AC74" i="24"/>
  <c r="BO74" i="24"/>
  <c r="Q74" i="25"/>
  <c r="L74" i="25"/>
  <c r="BI74" i="26"/>
  <c r="AS74" i="25"/>
  <c r="J74" i="26"/>
  <c r="AR74" i="25"/>
  <c r="H74" i="24"/>
  <c r="BD74" i="25"/>
  <c r="AH74" i="26"/>
  <c r="AT74" i="26"/>
  <c r="AD74" i="24"/>
  <c r="BC74" i="26"/>
  <c r="BF74" i="26"/>
  <c r="AM74" i="24"/>
  <c r="BB74" i="26"/>
  <c r="AL74" i="24"/>
  <c r="AA74" i="24"/>
  <c r="AE74" i="24"/>
  <c r="I74" i="26"/>
  <c r="BH74" i="25"/>
  <c r="AF74" i="25"/>
  <c r="AN74" i="26"/>
  <c r="X74" i="24"/>
  <c r="V74" i="26"/>
  <c r="AG74" i="26"/>
  <c r="F74" i="24"/>
  <c r="AC74" i="25"/>
  <c r="BO74" i="25"/>
  <c r="Q74" i="26"/>
  <c r="L74" i="26"/>
  <c r="AS74" i="26"/>
  <c r="O74" i="24"/>
  <c r="AR74" i="26"/>
  <c r="BP74" i="24"/>
  <c r="H74" i="25"/>
  <c r="BD74" i="26"/>
  <c r="S74" i="24"/>
  <c r="BM74" i="24"/>
  <c r="AD74" i="25"/>
  <c r="AY74" i="24"/>
  <c r="BN74" i="24"/>
  <c r="AM74" i="25"/>
  <c r="AL74" i="25"/>
  <c r="AA74" i="25"/>
  <c r="AE74" i="25"/>
  <c r="P5" i="22" l="1" a="1"/>
  <c r="BV74" i="26"/>
  <c r="BU74" i="26"/>
  <c r="Q66" i="23"/>
  <c r="M66" i="23"/>
  <c r="P66" i="23"/>
  <c r="Q53" i="23"/>
  <c r="M53" i="23"/>
  <c r="P53" i="23"/>
  <c r="M54" i="23"/>
  <c r="Q54" i="23"/>
  <c r="P54" i="23"/>
  <c r="Q42" i="23"/>
  <c r="M42" i="23"/>
  <c r="P42" i="23"/>
  <c r="Q21" i="23"/>
  <c r="M21" i="23"/>
  <c r="P21" i="23"/>
  <c r="M27" i="23"/>
  <c r="Q27" i="23"/>
  <c r="P27" i="23"/>
  <c r="M41" i="23"/>
  <c r="Q41" i="23"/>
  <c r="P41" i="23"/>
  <c r="M52" i="23"/>
  <c r="Q52" i="23"/>
  <c r="P52" i="23"/>
  <c r="Q45" i="23"/>
  <c r="M45" i="23"/>
  <c r="P45" i="23"/>
  <c r="M46" i="23"/>
  <c r="Q46" i="23"/>
  <c r="P46" i="23"/>
  <c r="Q47" i="23"/>
  <c r="M47" i="23"/>
  <c r="P47" i="23"/>
  <c r="Q23" i="23"/>
  <c r="M23" i="23"/>
  <c r="P23" i="23"/>
  <c r="M14" i="23"/>
  <c r="Q14" i="23"/>
  <c r="P14" i="23"/>
  <c r="M67" i="23"/>
  <c r="Q67" i="23"/>
  <c r="P67" i="23"/>
  <c r="M19" i="23"/>
  <c r="Q19" i="23"/>
  <c r="P19" i="23"/>
  <c r="M33" i="23"/>
  <c r="Q33" i="23"/>
  <c r="P33" i="23"/>
  <c r="O5" i="22" a="1"/>
  <c r="BV74" i="25"/>
  <c r="BU74" i="25"/>
  <c r="J5" i="23"/>
  <c r="J12" i="23"/>
  <c r="F12" i="23" s="1"/>
  <c r="O12" i="23" s="1"/>
  <c r="J44" i="23"/>
  <c r="F44" i="23" s="1"/>
  <c r="O44" i="23" s="1"/>
  <c r="J19" i="23"/>
  <c r="F19" i="23" s="1"/>
  <c r="O19" i="23" s="1"/>
  <c r="J51" i="23"/>
  <c r="F51" i="23" s="1"/>
  <c r="O51" i="23" s="1"/>
  <c r="J20" i="23"/>
  <c r="F20" i="23" s="1"/>
  <c r="O20" i="23" s="1"/>
  <c r="J52" i="23"/>
  <c r="F52" i="23" s="1"/>
  <c r="O52" i="23" s="1"/>
  <c r="J27" i="23"/>
  <c r="F27" i="23" s="1"/>
  <c r="O27" i="23" s="1"/>
  <c r="J59" i="23"/>
  <c r="F59" i="23" s="1"/>
  <c r="O59" i="23" s="1"/>
  <c r="J28" i="23"/>
  <c r="F28" i="23" s="1"/>
  <c r="O28" i="23" s="1"/>
  <c r="J60" i="23"/>
  <c r="F60" i="23" s="1"/>
  <c r="O60" i="23" s="1"/>
  <c r="J35" i="23"/>
  <c r="F35" i="23" s="1"/>
  <c r="O35" i="23" s="1"/>
  <c r="J67" i="23"/>
  <c r="F67" i="23" s="1"/>
  <c r="O67" i="23" s="1"/>
  <c r="J36" i="23"/>
  <c r="F36" i="23" s="1"/>
  <c r="O36" i="23" s="1"/>
  <c r="J68" i="23"/>
  <c r="F68" i="23" s="1"/>
  <c r="O68" i="23" s="1"/>
  <c r="J11" i="23"/>
  <c r="F11" i="23" s="1"/>
  <c r="O11" i="23" s="1"/>
  <c r="J43" i="23"/>
  <c r="F43" i="23" s="1"/>
  <c r="O43" i="23" s="1"/>
  <c r="J34" i="23"/>
  <c r="F34" i="23" s="1"/>
  <c r="O34" i="23" s="1"/>
  <c r="J33" i="23"/>
  <c r="F33" i="23" s="1"/>
  <c r="O33" i="23" s="1"/>
  <c r="J40" i="23"/>
  <c r="F40" i="23" s="1"/>
  <c r="O40" i="23" s="1"/>
  <c r="J47" i="23"/>
  <c r="F47" i="23" s="1"/>
  <c r="O47" i="23" s="1"/>
  <c r="J54" i="23"/>
  <c r="F54" i="23" s="1"/>
  <c r="O54" i="23" s="1"/>
  <c r="J61" i="23"/>
  <c r="F61" i="23" s="1"/>
  <c r="O61" i="23" s="1"/>
  <c r="J56" i="23"/>
  <c r="F56" i="23" s="1"/>
  <c r="O56" i="23" s="1"/>
  <c r="J26" i="23"/>
  <c r="F26" i="23" s="1"/>
  <c r="O26" i="23" s="1"/>
  <c r="J25" i="23"/>
  <c r="F25" i="23" s="1"/>
  <c r="O25" i="23" s="1"/>
  <c r="J32" i="23"/>
  <c r="F32" i="23" s="1"/>
  <c r="O32" i="23" s="1"/>
  <c r="J39" i="23"/>
  <c r="F39" i="23" s="1"/>
  <c r="O39" i="23" s="1"/>
  <c r="J46" i="23"/>
  <c r="F46" i="23" s="1"/>
  <c r="O46" i="23" s="1"/>
  <c r="J53" i="23"/>
  <c r="F53" i="23" s="1"/>
  <c r="O53" i="23" s="1"/>
  <c r="J18" i="23"/>
  <c r="F18" i="23" s="1"/>
  <c r="O18" i="23" s="1"/>
  <c r="J17" i="23"/>
  <c r="F17" i="23" s="1"/>
  <c r="O17" i="23" s="1"/>
  <c r="J24" i="23"/>
  <c r="F24" i="23" s="1"/>
  <c r="O24" i="23" s="1"/>
  <c r="J31" i="23"/>
  <c r="F31" i="23" s="1"/>
  <c r="O31" i="23" s="1"/>
  <c r="J38" i="23"/>
  <c r="F38" i="23" s="1"/>
  <c r="O38" i="23" s="1"/>
  <c r="J45" i="23"/>
  <c r="F45" i="23" s="1"/>
  <c r="O45" i="23" s="1"/>
  <c r="J10" i="23"/>
  <c r="F10" i="23" s="1"/>
  <c r="O10" i="23" s="1"/>
  <c r="J9" i="23"/>
  <c r="F9" i="23" s="1"/>
  <c r="O9" i="23" s="1"/>
  <c r="J16" i="23"/>
  <c r="F16" i="23" s="1"/>
  <c r="O16" i="23" s="1"/>
  <c r="J23" i="23"/>
  <c r="F23" i="23" s="1"/>
  <c r="O23" i="23" s="1"/>
  <c r="J30" i="23"/>
  <c r="F30" i="23" s="1"/>
  <c r="O30" i="23" s="1"/>
  <c r="J37" i="23"/>
  <c r="F37" i="23" s="1"/>
  <c r="O37" i="23" s="1"/>
  <c r="J50" i="23"/>
  <c r="F50" i="23" s="1"/>
  <c r="O50" i="23" s="1"/>
  <c r="J63" i="23"/>
  <c r="F63" i="23" s="1"/>
  <c r="O63" i="23" s="1"/>
  <c r="J66" i="23"/>
  <c r="F66" i="23" s="1"/>
  <c r="O66" i="23" s="1"/>
  <c r="J65" i="23"/>
  <c r="F65" i="23" s="1"/>
  <c r="O65" i="23" s="1"/>
  <c r="J72" i="23"/>
  <c r="F72" i="23" s="1"/>
  <c r="O72" i="23" s="1"/>
  <c r="J8" i="23"/>
  <c r="J15" i="23"/>
  <c r="F15" i="23" s="1"/>
  <c r="O15" i="23" s="1"/>
  <c r="J22" i="23"/>
  <c r="F22" i="23" s="1"/>
  <c r="O22" i="23" s="1"/>
  <c r="J29" i="23"/>
  <c r="F29" i="23" s="1"/>
  <c r="O29" i="23" s="1"/>
  <c r="J49" i="23"/>
  <c r="F49" i="23" s="1"/>
  <c r="O49" i="23" s="1"/>
  <c r="J70" i="23"/>
  <c r="F70" i="23" s="1"/>
  <c r="O70" i="23" s="1"/>
  <c r="J13" i="23"/>
  <c r="F13" i="23" s="1"/>
  <c r="O13" i="23" s="1"/>
  <c r="J58" i="23"/>
  <c r="F58" i="23" s="1"/>
  <c r="O58" i="23" s="1"/>
  <c r="J57" i="23"/>
  <c r="F57" i="23" s="1"/>
  <c r="O57" i="23" s="1"/>
  <c r="J64" i="23"/>
  <c r="F64" i="23" s="1"/>
  <c r="O64" i="23" s="1"/>
  <c r="J71" i="23"/>
  <c r="F71" i="23" s="1"/>
  <c r="O71" i="23" s="1"/>
  <c r="J7" i="23"/>
  <c r="F7" i="23" s="1"/>
  <c r="O7" i="23" s="1"/>
  <c r="J14" i="23"/>
  <c r="F14" i="23" s="1"/>
  <c r="O14" i="23" s="1"/>
  <c r="J21" i="23"/>
  <c r="F21" i="23" s="1"/>
  <c r="O21" i="23" s="1"/>
  <c r="J42" i="23"/>
  <c r="F42" i="23" s="1"/>
  <c r="O42" i="23" s="1"/>
  <c r="J41" i="23"/>
  <c r="F41" i="23" s="1"/>
  <c r="O41" i="23" s="1"/>
  <c r="J48" i="23"/>
  <c r="F48" i="23" s="1"/>
  <c r="O48" i="23" s="1"/>
  <c r="J55" i="23"/>
  <c r="F55" i="23" s="1"/>
  <c r="O55" i="23" s="1"/>
  <c r="J62" i="23"/>
  <c r="F62" i="23" s="1"/>
  <c r="O62" i="23" s="1"/>
  <c r="J69" i="23"/>
  <c r="F69" i="23" s="1"/>
  <c r="O69" i="23" s="1"/>
  <c r="J6" i="23"/>
  <c r="F6" i="23" s="1"/>
  <c r="O6" i="23" s="1"/>
  <c r="M38" i="23"/>
  <c r="E38" i="23"/>
  <c r="N38" i="23" s="1"/>
  <c r="Q38" i="23"/>
  <c r="P38" i="23"/>
  <c r="Q39" i="23"/>
  <c r="E39" i="23"/>
  <c r="N39" i="23" s="1"/>
  <c r="M39" i="23"/>
  <c r="P39" i="23"/>
  <c r="Q40" i="23"/>
  <c r="M40" i="23"/>
  <c r="E40" i="23"/>
  <c r="N40" i="23" s="1"/>
  <c r="P40" i="23"/>
  <c r="Q13" i="23"/>
  <c r="M13" i="23"/>
  <c r="P13" i="23"/>
  <c r="Q7" i="23"/>
  <c r="E7" i="23"/>
  <c r="N7" i="23" s="1"/>
  <c r="M7" i="23"/>
  <c r="P7" i="23"/>
  <c r="M44" i="23"/>
  <c r="Q44" i="23"/>
  <c r="E44" i="23"/>
  <c r="N44" i="23" s="1"/>
  <c r="P44" i="23"/>
  <c r="M59" i="23"/>
  <c r="E59" i="23"/>
  <c r="N59" i="23" s="1"/>
  <c r="Q59" i="23"/>
  <c r="P59" i="23"/>
  <c r="M11" i="23"/>
  <c r="E11" i="23"/>
  <c r="N11" i="23" s="1"/>
  <c r="Q11" i="23"/>
  <c r="P11" i="23"/>
  <c r="N5" i="22" a="1"/>
  <c r="BV74" i="24"/>
  <c r="BU74" i="24"/>
  <c r="M5" i="22"/>
  <c r="R5" i="22" s="1"/>
  <c r="M36" i="22"/>
  <c r="R36" i="22" s="1"/>
  <c r="M68" i="22"/>
  <c r="R68" i="22" s="1"/>
  <c r="M11" i="22"/>
  <c r="R11" i="22" s="1"/>
  <c r="M43" i="22"/>
  <c r="R43" i="22" s="1"/>
  <c r="M12" i="22"/>
  <c r="R12" i="22" s="1"/>
  <c r="M44" i="22"/>
  <c r="R44" i="22" s="1"/>
  <c r="M19" i="22"/>
  <c r="R19" i="22" s="1"/>
  <c r="M51" i="22"/>
  <c r="R51" i="22" s="1"/>
  <c r="M20" i="22"/>
  <c r="R20" i="22" s="1"/>
  <c r="M52" i="22"/>
  <c r="R52" i="22" s="1"/>
  <c r="M27" i="22"/>
  <c r="R27" i="22" s="1"/>
  <c r="M59" i="22"/>
  <c r="R59" i="22" s="1"/>
  <c r="M28" i="22"/>
  <c r="R28" i="22" s="1"/>
  <c r="M35" i="22"/>
  <c r="R35" i="22" s="1"/>
  <c r="M60" i="22"/>
  <c r="R60" i="22" s="1"/>
  <c r="M67" i="22"/>
  <c r="R67" i="22" s="1"/>
  <c r="M50" i="22"/>
  <c r="R50" i="22" s="1"/>
  <c r="M49" i="22"/>
  <c r="R49" i="22" s="1"/>
  <c r="M56" i="22"/>
  <c r="R56" i="22" s="1"/>
  <c r="M63" i="22"/>
  <c r="R63" i="22" s="1"/>
  <c r="M70" i="22"/>
  <c r="R70" i="22" s="1"/>
  <c r="M6" i="22"/>
  <c r="R6" i="22" s="1"/>
  <c r="M13" i="22"/>
  <c r="R13" i="22" s="1"/>
  <c r="M42" i="22"/>
  <c r="R42" i="22" s="1"/>
  <c r="M41" i="22"/>
  <c r="R41" i="22" s="1"/>
  <c r="M48" i="22"/>
  <c r="R48" i="22" s="1"/>
  <c r="M55" i="22"/>
  <c r="R55" i="22" s="1"/>
  <c r="M62" i="22"/>
  <c r="R62" i="22" s="1"/>
  <c r="M69" i="22"/>
  <c r="R69" i="22" s="1"/>
  <c r="M34" i="22"/>
  <c r="R34" i="22" s="1"/>
  <c r="M33" i="22"/>
  <c r="R33" i="22" s="1"/>
  <c r="M40" i="22"/>
  <c r="R40" i="22" s="1"/>
  <c r="M47" i="22"/>
  <c r="R47" i="22" s="1"/>
  <c r="M54" i="22"/>
  <c r="R54" i="22" s="1"/>
  <c r="M61" i="22"/>
  <c r="R61" i="22" s="1"/>
  <c r="M65" i="22"/>
  <c r="R65" i="22" s="1"/>
  <c r="M26" i="22"/>
  <c r="R26" i="22" s="1"/>
  <c r="M25" i="22"/>
  <c r="R25" i="22" s="1"/>
  <c r="M32" i="22"/>
  <c r="R32" i="22" s="1"/>
  <c r="M39" i="22"/>
  <c r="R39" i="22" s="1"/>
  <c r="M46" i="22"/>
  <c r="R46" i="22" s="1"/>
  <c r="M53" i="22"/>
  <c r="R53" i="22" s="1"/>
  <c r="M29" i="22"/>
  <c r="R29" i="22" s="1"/>
  <c r="M18" i="22"/>
  <c r="R18" i="22" s="1"/>
  <c r="M17" i="22"/>
  <c r="R17" i="22" s="1"/>
  <c r="M24" i="22"/>
  <c r="R24" i="22" s="1"/>
  <c r="M31" i="22"/>
  <c r="R31" i="22" s="1"/>
  <c r="M38" i="22"/>
  <c r="R38" i="22" s="1"/>
  <c r="M45" i="22"/>
  <c r="R45" i="22" s="1"/>
  <c r="M66" i="22"/>
  <c r="R66" i="22" s="1"/>
  <c r="M72" i="22"/>
  <c r="R72" i="22" s="1"/>
  <c r="M8" i="22"/>
  <c r="R8" i="22" s="1"/>
  <c r="M15" i="22"/>
  <c r="R15" i="22" s="1"/>
  <c r="M22" i="22"/>
  <c r="R22" i="22" s="1"/>
  <c r="M10" i="22"/>
  <c r="R10" i="22" s="1"/>
  <c r="M9" i="22"/>
  <c r="R9" i="22" s="1"/>
  <c r="M16" i="22"/>
  <c r="R16" i="22" s="1"/>
  <c r="M23" i="22"/>
  <c r="R23" i="22" s="1"/>
  <c r="M30" i="22"/>
  <c r="R30" i="22" s="1"/>
  <c r="M37" i="22"/>
  <c r="R37" i="22" s="1"/>
  <c r="M58" i="22"/>
  <c r="R58" i="22" s="1"/>
  <c r="M57" i="22"/>
  <c r="R57" i="22" s="1"/>
  <c r="M64" i="22"/>
  <c r="R64" i="22" s="1"/>
  <c r="M71" i="22"/>
  <c r="R71" i="22" s="1"/>
  <c r="M7" i="22"/>
  <c r="R7" i="22" s="1"/>
  <c r="M14" i="22"/>
  <c r="R14" i="22" s="1"/>
  <c r="M21" i="22"/>
  <c r="R21" i="22" s="1"/>
  <c r="Q29" i="23"/>
  <c r="E29" i="23"/>
  <c r="N29" i="23" s="1"/>
  <c r="M29" i="23"/>
  <c r="P29" i="23"/>
  <c r="Q31" i="23"/>
  <c r="E31" i="23"/>
  <c r="N31" i="23" s="1"/>
  <c r="M31" i="23"/>
  <c r="P31" i="23"/>
  <c r="Q32" i="23"/>
  <c r="E32" i="23"/>
  <c r="N32" i="23" s="1"/>
  <c r="M32" i="23"/>
  <c r="P32" i="23"/>
  <c r="Q34" i="23"/>
  <c r="M34" i="23"/>
  <c r="E34" i="23"/>
  <c r="N34" i="23" s="1"/>
  <c r="P34" i="23"/>
  <c r="M6" i="23"/>
  <c r="E6" i="23"/>
  <c r="N6" i="23" s="1"/>
  <c r="Q6" i="23"/>
  <c r="P6" i="23"/>
  <c r="Q71" i="23"/>
  <c r="E71" i="23"/>
  <c r="N71" i="23" s="1"/>
  <c r="M71" i="23"/>
  <c r="P71" i="23"/>
  <c r="M25" i="23"/>
  <c r="E25" i="23"/>
  <c r="N25" i="23" s="1"/>
  <c r="Q25" i="23"/>
  <c r="P25" i="23"/>
  <c r="M36" i="23"/>
  <c r="Q36" i="23"/>
  <c r="E36" i="23"/>
  <c r="N36" i="23" s="1"/>
  <c r="P36" i="23"/>
  <c r="M51" i="23"/>
  <c r="Q51" i="23"/>
  <c r="E51" i="23"/>
  <c r="N51" i="23" s="1"/>
  <c r="P51" i="23"/>
  <c r="M22" i="23"/>
  <c r="E22" i="23"/>
  <c r="N22" i="23" s="1"/>
  <c r="Q22" i="23"/>
  <c r="P22" i="23"/>
  <c r="Q24" i="23"/>
  <c r="M24" i="23"/>
  <c r="E24" i="23"/>
  <c r="N24" i="23" s="1"/>
  <c r="P24" i="23"/>
  <c r="Q26" i="23"/>
  <c r="M26" i="23"/>
  <c r="E26" i="23"/>
  <c r="N26" i="23" s="1"/>
  <c r="P26" i="23"/>
  <c r="Q69" i="23"/>
  <c r="E69" i="23"/>
  <c r="N69" i="23" s="1"/>
  <c r="M69" i="23"/>
  <c r="P69" i="23"/>
  <c r="M70" i="23"/>
  <c r="E70" i="23"/>
  <c r="N70" i="23" s="1"/>
  <c r="Q70" i="23"/>
  <c r="P70" i="23"/>
  <c r="Q64" i="23"/>
  <c r="E64" i="23"/>
  <c r="N64" i="23" s="1"/>
  <c r="M64" i="23"/>
  <c r="P64" i="23"/>
  <c r="M65" i="23"/>
  <c r="Q65" i="23"/>
  <c r="E65" i="23"/>
  <c r="N65" i="23" s="1"/>
  <c r="P65" i="23"/>
  <c r="M17" i="23"/>
  <c r="Q17" i="23"/>
  <c r="E17" i="23"/>
  <c r="N17" i="23" s="1"/>
  <c r="P17" i="23"/>
  <c r="M28" i="23"/>
  <c r="Q28" i="23"/>
  <c r="E28" i="23"/>
  <c r="N28" i="23" s="1"/>
  <c r="P28" i="23"/>
  <c r="Q15" i="23"/>
  <c r="E15" i="23"/>
  <c r="N15" i="23" s="1"/>
  <c r="M15" i="23"/>
  <c r="P15" i="23"/>
  <c r="Q18" i="23"/>
  <c r="M18" i="23"/>
  <c r="E18" i="23"/>
  <c r="N18" i="23" s="1"/>
  <c r="P18" i="23"/>
  <c r="M30" i="23"/>
  <c r="Q30" i="23"/>
  <c r="E30" i="23"/>
  <c r="N30" i="23" s="1"/>
  <c r="P30" i="23"/>
  <c r="M62" i="23"/>
  <c r="Q62" i="23"/>
  <c r="E62" i="23"/>
  <c r="N62" i="23" s="1"/>
  <c r="P62" i="23"/>
  <c r="Q63" i="23"/>
  <c r="E63" i="23"/>
  <c r="N63" i="23" s="1"/>
  <c r="M63" i="23"/>
  <c r="P63" i="23"/>
  <c r="Q58" i="23"/>
  <c r="M58" i="23"/>
  <c r="E58" i="23"/>
  <c r="N58" i="23" s="1"/>
  <c r="P58" i="23"/>
  <c r="M43" i="23"/>
  <c r="E43" i="23"/>
  <c r="N43" i="23" s="1"/>
  <c r="Q43" i="23"/>
  <c r="P43" i="23"/>
  <c r="M57" i="23"/>
  <c r="E57" i="23"/>
  <c r="N57" i="23" s="1"/>
  <c r="Q57" i="23"/>
  <c r="P57" i="23"/>
  <c r="M9" i="23"/>
  <c r="E9" i="23"/>
  <c r="N9" i="23" s="1"/>
  <c r="Q9" i="23"/>
  <c r="P9" i="23"/>
  <c r="K76" i="23"/>
  <c r="K77" i="23"/>
  <c r="K74" i="23"/>
  <c r="Q8" i="23"/>
  <c r="M8" i="23"/>
  <c r="E8" i="23"/>
  <c r="N8" i="23" s="1"/>
  <c r="P8" i="23"/>
  <c r="Q37" i="23"/>
  <c r="E37" i="23"/>
  <c r="N37" i="23" s="1"/>
  <c r="M37" i="23"/>
  <c r="P37" i="23"/>
  <c r="Q10" i="23"/>
  <c r="M10" i="23"/>
  <c r="E10" i="23"/>
  <c r="N10" i="23" s="1"/>
  <c r="P10" i="23"/>
  <c r="Q55" i="23"/>
  <c r="E55" i="23"/>
  <c r="N55" i="23" s="1"/>
  <c r="M55" i="23"/>
  <c r="P55" i="23"/>
  <c r="Q56" i="23"/>
  <c r="M56" i="23"/>
  <c r="E56" i="23"/>
  <c r="N56" i="23" s="1"/>
  <c r="P56" i="23"/>
  <c r="M68" i="23"/>
  <c r="Q68" i="23"/>
  <c r="E68" i="23"/>
  <c r="N68" i="23" s="1"/>
  <c r="P68" i="23"/>
  <c r="M20" i="23"/>
  <c r="Q20" i="23"/>
  <c r="E20" i="23"/>
  <c r="N20" i="23" s="1"/>
  <c r="P20" i="23"/>
  <c r="M35" i="23"/>
  <c r="Q35" i="23"/>
  <c r="E35" i="23"/>
  <c r="N35" i="23" s="1"/>
  <c r="P35" i="23"/>
  <c r="Q5" i="23"/>
  <c r="D77" i="23"/>
  <c r="M5" i="23"/>
  <c r="D76" i="23"/>
  <c r="E5" i="23"/>
  <c r="D74" i="23"/>
  <c r="P5" i="23"/>
  <c r="Q72" i="23"/>
  <c r="M72" i="23"/>
  <c r="E72" i="23"/>
  <c r="N72" i="23" s="1"/>
  <c r="P72" i="23"/>
  <c r="Q16" i="23"/>
  <c r="E16" i="23"/>
  <c r="N16" i="23" s="1"/>
  <c r="M16" i="23"/>
  <c r="P16" i="23"/>
  <c r="Q61" i="23"/>
  <c r="E61" i="23"/>
  <c r="N61" i="23" s="1"/>
  <c r="M61" i="23"/>
  <c r="P61" i="23"/>
  <c r="Q48" i="23"/>
  <c r="E48" i="23"/>
  <c r="N48" i="23" s="1"/>
  <c r="M48" i="23"/>
  <c r="P48" i="23"/>
  <c r="Q50" i="23"/>
  <c r="M50" i="23"/>
  <c r="E50" i="23"/>
  <c r="N50" i="23" s="1"/>
  <c r="P50" i="23"/>
  <c r="M49" i="23"/>
  <c r="Q49" i="23"/>
  <c r="E49" i="23"/>
  <c r="N49" i="23" s="1"/>
  <c r="P49" i="23"/>
  <c r="M60" i="23"/>
  <c r="Q60" i="23"/>
  <c r="E60" i="23"/>
  <c r="N60" i="23" s="1"/>
  <c r="P60" i="23"/>
  <c r="M12" i="23"/>
  <c r="Q12" i="23"/>
  <c r="E12" i="23"/>
  <c r="N12" i="23" s="1"/>
  <c r="P12" i="23"/>
  <c r="E13" i="23" l="1"/>
  <c r="N13" i="23" s="1"/>
  <c r="P76" i="23"/>
  <c r="P77" i="23"/>
  <c r="J77" i="23"/>
  <c r="J76" i="23"/>
  <c r="F5" i="23"/>
  <c r="M74" i="23"/>
  <c r="Q74" i="23"/>
  <c r="P74" i="23"/>
  <c r="J74" i="23"/>
  <c r="F8" i="23"/>
  <c r="O8" i="23" s="1"/>
  <c r="E19" i="23"/>
  <c r="N19" i="23" s="1"/>
  <c r="E14" i="23"/>
  <c r="N14" i="23" s="1"/>
  <c r="E66" i="23"/>
  <c r="N66" i="23" s="1"/>
  <c r="N5" i="23"/>
  <c r="E47" i="23"/>
  <c r="N47" i="23" s="1"/>
  <c r="E45" i="23"/>
  <c r="N45" i="23" s="1"/>
  <c r="E41" i="23"/>
  <c r="N41" i="23" s="1"/>
  <c r="E21" i="23"/>
  <c r="N21" i="23" s="1"/>
  <c r="E54" i="23"/>
  <c r="N54" i="23" s="1"/>
  <c r="O5" i="22"/>
  <c r="T5" i="22" s="1"/>
  <c r="O12" i="22"/>
  <c r="T12" i="22" s="1"/>
  <c r="O35" i="22"/>
  <c r="T35" i="22" s="1"/>
  <c r="O58" i="22"/>
  <c r="T58" i="22" s="1"/>
  <c r="O18" i="22"/>
  <c r="T18" i="22" s="1"/>
  <c r="O36" i="22"/>
  <c r="T36" i="22" s="1"/>
  <c r="O59" i="22"/>
  <c r="T59" i="22" s="1"/>
  <c r="O19" i="22"/>
  <c r="T19" i="22" s="1"/>
  <c r="O42" i="22"/>
  <c r="T42" i="22" s="1"/>
  <c r="O60" i="22"/>
  <c r="T60" i="22" s="1"/>
  <c r="O20" i="22"/>
  <c r="T20" i="22" s="1"/>
  <c r="O43" i="22"/>
  <c r="T43" i="22" s="1"/>
  <c r="O66" i="22"/>
  <c r="T66" i="22" s="1"/>
  <c r="O44" i="22"/>
  <c r="T44" i="22" s="1"/>
  <c r="O50" i="22"/>
  <c r="T50" i="22" s="1"/>
  <c r="O10" i="22"/>
  <c r="T10" i="22" s="1"/>
  <c r="O51" i="22"/>
  <c r="T51" i="22" s="1"/>
  <c r="O11" i="22"/>
  <c r="T11" i="22" s="1"/>
  <c r="O52" i="22"/>
  <c r="T52" i="22" s="1"/>
  <c r="O26" i="22"/>
  <c r="T26" i="22" s="1"/>
  <c r="O67" i="22"/>
  <c r="T67" i="22" s="1"/>
  <c r="O27" i="22"/>
  <c r="T27" i="22" s="1"/>
  <c r="O68" i="22"/>
  <c r="T68" i="22" s="1"/>
  <c r="O34" i="22"/>
  <c r="T34" i="22" s="1"/>
  <c r="O28" i="22"/>
  <c r="T28" i="22" s="1"/>
  <c r="O65" i="22"/>
  <c r="T65" i="22" s="1"/>
  <c r="O72" i="22"/>
  <c r="T72" i="22" s="1"/>
  <c r="O8" i="22"/>
  <c r="T8" i="22" s="1"/>
  <c r="O15" i="22"/>
  <c r="T15" i="22" s="1"/>
  <c r="O22" i="22"/>
  <c r="T22" i="22" s="1"/>
  <c r="O29" i="22"/>
  <c r="T29" i="22" s="1"/>
  <c r="O24" i="22"/>
  <c r="T24" i="22" s="1"/>
  <c r="O45" i="22"/>
  <c r="T45" i="22" s="1"/>
  <c r="O57" i="22"/>
  <c r="T57" i="22" s="1"/>
  <c r="O64" i="22"/>
  <c r="T64" i="22" s="1"/>
  <c r="O71" i="22"/>
  <c r="T71" i="22" s="1"/>
  <c r="O7" i="22"/>
  <c r="T7" i="22" s="1"/>
  <c r="O14" i="22"/>
  <c r="T14" i="22" s="1"/>
  <c r="O21" i="22"/>
  <c r="T21" i="22" s="1"/>
  <c r="O49" i="22"/>
  <c r="T49" i="22" s="1"/>
  <c r="O56" i="22"/>
  <c r="T56" i="22" s="1"/>
  <c r="O63" i="22"/>
  <c r="T63" i="22" s="1"/>
  <c r="O70" i="22"/>
  <c r="T70" i="22" s="1"/>
  <c r="O6" i="22"/>
  <c r="T6" i="22" s="1"/>
  <c r="O13" i="22"/>
  <c r="T13" i="22" s="1"/>
  <c r="O41" i="22"/>
  <c r="T41" i="22" s="1"/>
  <c r="O48" i="22"/>
  <c r="T48" i="22" s="1"/>
  <c r="O55" i="22"/>
  <c r="T55" i="22" s="1"/>
  <c r="O62" i="22"/>
  <c r="T62" i="22" s="1"/>
  <c r="O69" i="22"/>
  <c r="T69" i="22" s="1"/>
  <c r="O33" i="22"/>
  <c r="T33" i="22" s="1"/>
  <c r="O40" i="22"/>
  <c r="T40" i="22" s="1"/>
  <c r="O47" i="22"/>
  <c r="T47" i="22" s="1"/>
  <c r="O54" i="22"/>
  <c r="T54" i="22" s="1"/>
  <c r="O61" i="22"/>
  <c r="T61" i="22" s="1"/>
  <c r="O31" i="22"/>
  <c r="T31" i="22" s="1"/>
  <c r="O25" i="22"/>
  <c r="T25" i="22" s="1"/>
  <c r="O32" i="22"/>
  <c r="T32" i="22" s="1"/>
  <c r="O39" i="22"/>
  <c r="T39" i="22" s="1"/>
  <c r="O46" i="22"/>
  <c r="T46" i="22" s="1"/>
  <c r="O53" i="22"/>
  <c r="T53" i="22" s="1"/>
  <c r="O9" i="22"/>
  <c r="T9" i="22" s="1"/>
  <c r="O16" i="22"/>
  <c r="T16" i="22" s="1"/>
  <c r="O23" i="22"/>
  <c r="T23" i="22" s="1"/>
  <c r="O30" i="22"/>
  <c r="T30" i="22" s="1"/>
  <c r="O37" i="22"/>
  <c r="T37" i="22" s="1"/>
  <c r="O17" i="22"/>
  <c r="T17" i="22" s="1"/>
  <c r="O38" i="22"/>
  <c r="T38" i="22" s="1"/>
  <c r="N5" i="22"/>
  <c r="S5" i="22" s="1"/>
  <c r="N9" i="22"/>
  <c r="S9" i="22" s="1"/>
  <c r="N20" i="22"/>
  <c r="S20" i="22" s="1"/>
  <c r="N34" i="22"/>
  <c r="S34" i="22" s="1"/>
  <c r="N46" i="22"/>
  <c r="S46" i="22" s="1"/>
  <c r="N59" i="22"/>
  <c r="S59" i="22" s="1"/>
  <c r="N10" i="22"/>
  <c r="S10" i="22" s="1"/>
  <c r="N22" i="22"/>
  <c r="S22" i="22" s="1"/>
  <c r="N35" i="22"/>
  <c r="S35" i="22" s="1"/>
  <c r="N49" i="22"/>
  <c r="S49" i="22" s="1"/>
  <c r="N60" i="22"/>
  <c r="S60" i="22" s="1"/>
  <c r="N11" i="22"/>
  <c r="S11" i="22" s="1"/>
  <c r="N25" i="22"/>
  <c r="S25" i="22" s="1"/>
  <c r="N36" i="22"/>
  <c r="S36" i="22" s="1"/>
  <c r="N50" i="22"/>
  <c r="S50" i="22" s="1"/>
  <c r="N62" i="22"/>
  <c r="S62" i="22" s="1"/>
  <c r="N12" i="22"/>
  <c r="S12" i="22" s="1"/>
  <c r="N26" i="22"/>
  <c r="S26" i="22" s="1"/>
  <c r="N38" i="22"/>
  <c r="S38" i="22" s="1"/>
  <c r="N51" i="22"/>
  <c r="S51" i="22" s="1"/>
  <c r="N65" i="22"/>
  <c r="S65" i="22" s="1"/>
  <c r="N14" i="22"/>
  <c r="S14" i="22" s="1"/>
  <c r="N41" i="22"/>
  <c r="S41" i="22" s="1"/>
  <c r="N66" i="22"/>
  <c r="S66" i="22" s="1"/>
  <c r="N17" i="22"/>
  <c r="S17" i="22" s="1"/>
  <c r="N42" i="22"/>
  <c r="S42" i="22" s="1"/>
  <c r="N67" i="22"/>
  <c r="S67" i="22" s="1"/>
  <c r="N18" i="22"/>
  <c r="S18" i="22" s="1"/>
  <c r="N43" i="22"/>
  <c r="S43" i="22" s="1"/>
  <c r="N68" i="22"/>
  <c r="S68" i="22" s="1"/>
  <c r="N19" i="22"/>
  <c r="S19" i="22" s="1"/>
  <c r="N44" i="22"/>
  <c r="S44" i="22" s="1"/>
  <c r="N70" i="22"/>
  <c r="S70" i="22" s="1"/>
  <c r="N27" i="22"/>
  <c r="S27" i="22" s="1"/>
  <c r="N52" i="22"/>
  <c r="S52" i="22" s="1"/>
  <c r="N28" i="22"/>
  <c r="S28" i="22" s="1"/>
  <c r="N54" i="22"/>
  <c r="S54" i="22" s="1"/>
  <c r="N30" i="22"/>
  <c r="S30" i="22" s="1"/>
  <c r="N33" i="22"/>
  <c r="S33" i="22" s="1"/>
  <c r="N57" i="22"/>
  <c r="S57" i="22" s="1"/>
  <c r="N58" i="22"/>
  <c r="S58" i="22" s="1"/>
  <c r="N6" i="22"/>
  <c r="S6" i="22" s="1"/>
  <c r="N32" i="22"/>
  <c r="S32" i="22" s="1"/>
  <c r="N39" i="22"/>
  <c r="S39" i="22" s="1"/>
  <c r="N45" i="22"/>
  <c r="S45" i="22" s="1"/>
  <c r="N61" i="22"/>
  <c r="S61" i="22" s="1"/>
  <c r="N24" i="22"/>
  <c r="S24" i="22" s="1"/>
  <c r="N31" i="22"/>
  <c r="S31" i="22" s="1"/>
  <c r="N37" i="22"/>
  <c r="S37" i="22" s="1"/>
  <c r="N16" i="22"/>
  <c r="S16" i="22" s="1"/>
  <c r="N23" i="22"/>
  <c r="S23" i="22" s="1"/>
  <c r="N29" i="22"/>
  <c r="S29" i="22" s="1"/>
  <c r="N48" i="22"/>
  <c r="S48" i="22" s="1"/>
  <c r="N72" i="22"/>
  <c r="S72" i="22" s="1"/>
  <c r="N8" i="22"/>
  <c r="S8" i="22" s="1"/>
  <c r="N15" i="22"/>
  <c r="S15" i="22" s="1"/>
  <c r="N21" i="22"/>
  <c r="S21" i="22" s="1"/>
  <c r="N55" i="22"/>
  <c r="S55" i="22" s="1"/>
  <c r="N64" i="22"/>
  <c r="S64" i="22" s="1"/>
  <c r="N71" i="22"/>
  <c r="S71" i="22" s="1"/>
  <c r="N7" i="22"/>
  <c r="S7" i="22" s="1"/>
  <c r="N13" i="22"/>
  <c r="S13" i="22" s="1"/>
  <c r="N56" i="22"/>
  <c r="S56" i="22" s="1"/>
  <c r="N63" i="22"/>
  <c r="S63" i="22" s="1"/>
  <c r="N69" i="22"/>
  <c r="S69" i="22" s="1"/>
  <c r="N40" i="22"/>
  <c r="S40" i="22" s="1"/>
  <c r="N47" i="22"/>
  <c r="S47" i="22" s="1"/>
  <c r="N53" i="22"/>
  <c r="S53" i="22" s="1"/>
  <c r="M76" i="23"/>
  <c r="M77" i="23"/>
  <c r="E33" i="23"/>
  <c r="N33" i="23" s="1"/>
  <c r="E67" i="23"/>
  <c r="N67" i="23" s="1"/>
  <c r="E46" i="23"/>
  <c r="N46" i="23" s="1"/>
  <c r="E52" i="23"/>
  <c r="N52" i="23" s="1"/>
  <c r="E42" i="23"/>
  <c r="N42" i="23" s="1"/>
  <c r="Q77" i="23"/>
  <c r="Q76" i="23"/>
  <c r="E23" i="23"/>
  <c r="N23" i="23" s="1"/>
  <c r="E27" i="23"/>
  <c r="N27" i="23" s="1"/>
  <c r="E53" i="23"/>
  <c r="N53" i="23" s="1"/>
  <c r="P5" i="22"/>
  <c r="U5" i="22" s="1"/>
  <c r="P20" i="22"/>
  <c r="U20" i="22" s="1"/>
  <c r="P52" i="22"/>
  <c r="U52" i="22" s="1"/>
  <c r="P25" i="22"/>
  <c r="U25" i="22" s="1"/>
  <c r="P57" i="22"/>
  <c r="U57" i="22" s="1"/>
  <c r="P28" i="22"/>
  <c r="U28" i="22" s="1"/>
  <c r="P60" i="22"/>
  <c r="U60" i="22" s="1"/>
  <c r="P33" i="22"/>
  <c r="U33" i="22" s="1"/>
  <c r="P65" i="22"/>
  <c r="U65" i="22" s="1"/>
  <c r="P9" i="22"/>
  <c r="U9" i="22" s="1"/>
  <c r="P41" i="22"/>
  <c r="U41" i="22" s="1"/>
  <c r="P49" i="22"/>
  <c r="U49" i="22" s="1"/>
  <c r="P68" i="22"/>
  <c r="U68" i="22" s="1"/>
  <c r="P12" i="22"/>
  <c r="U12" i="22" s="1"/>
  <c r="P17" i="22"/>
  <c r="U17" i="22" s="1"/>
  <c r="P36" i="22"/>
  <c r="U36" i="22" s="1"/>
  <c r="P44" i="22"/>
  <c r="U44" i="22" s="1"/>
  <c r="P43" i="22"/>
  <c r="U43" i="22" s="1"/>
  <c r="P42" i="22"/>
  <c r="U42" i="22" s="1"/>
  <c r="P48" i="22"/>
  <c r="U48" i="22" s="1"/>
  <c r="P55" i="22"/>
  <c r="U55" i="22" s="1"/>
  <c r="P62" i="22"/>
  <c r="U62" i="22" s="1"/>
  <c r="P69" i="22"/>
  <c r="U69" i="22" s="1"/>
  <c r="P64" i="22"/>
  <c r="U64" i="22" s="1"/>
  <c r="P14" i="22"/>
  <c r="U14" i="22" s="1"/>
  <c r="P35" i="22"/>
  <c r="U35" i="22" s="1"/>
  <c r="P34" i="22"/>
  <c r="U34" i="22" s="1"/>
  <c r="P40" i="22"/>
  <c r="U40" i="22" s="1"/>
  <c r="P47" i="22"/>
  <c r="U47" i="22" s="1"/>
  <c r="P54" i="22"/>
  <c r="U54" i="22" s="1"/>
  <c r="P61" i="22"/>
  <c r="U61" i="22" s="1"/>
  <c r="P27" i="22"/>
  <c r="U27" i="22" s="1"/>
  <c r="P26" i="22"/>
  <c r="U26" i="22" s="1"/>
  <c r="P32" i="22"/>
  <c r="U32" i="22" s="1"/>
  <c r="P39" i="22"/>
  <c r="U39" i="22" s="1"/>
  <c r="P46" i="22"/>
  <c r="U46" i="22" s="1"/>
  <c r="P53" i="22"/>
  <c r="U53" i="22" s="1"/>
  <c r="P21" i="22"/>
  <c r="U21" i="22" s="1"/>
  <c r="P19" i="22"/>
  <c r="U19" i="22" s="1"/>
  <c r="P18" i="22"/>
  <c r="U18" i="22" s="1"/>
  <c r="P24" i="22"/>
  <c r="U24" i="22" s="1"/>
  <c r="P31" i="22"/>
  <c r="U31" i="22" s="1"/>
  <c r="P38" i="22"/>
  <c r="U38" i="22" s="1"/>
  <c r="P45" i="22"/>
  <c r="U45" i="22" s="1"/>
  <c r="P58" i="22"/>
  <c r="U58" i="22" s="1"/>
  <c r="P11" i="22"/>
  <c r="U11" i="22" s="1"/>
  <c r="P10" i="22"/>
  <c r="U10" i="22" s="1"/>
  <c r="P16" i="22"/>
  <c r="U16" i="22" s="1"/>
  <c r="P23" i="22"/>
  <c r="U23" i="22" s="1"/>
  <c r="P30" i="22"/>
  <c r="U30" i="22" s="1"/>
  <c r="P37" i="22"/>
  <c r="U37" i="22" s="1"/>
  <c r="P67" i="22"/>
  <c r="U67" i="22" s="1"/>
  <c r="P66" i="22"/>
  <c r="U66" i="22" s="1"/>
  <c r="P72" i="22"/>
  <c r="U72" i="22" s="1"/>
  <c r="P8" i="22"/>
  <c r="U8" i="22" s="1"/>
  <c r="P15" i="22"/>
  <c r="U15" i="22" s="1"/>
  <c r="P22" i="22"/>
  <c r="U22" i="22" s="1"/>
  <c r="P29" i="22"/>
  <c r="U29" i="22" s="1"/>
  <c r="P51" i="22"/>
  <c r="U51" i="22" s="1"/>
  <c r="P50" i="22"/>
  <c r="U50" i="22" s="1"/>
  <c r="P56" i="22"/>
  <c r="U56" i="22" s="1"/>
  <c r="P63" i="22"/>
  <c r="U63" i="22" s="1"/>
  <c r="P70" i="22"/>
  <c r="U70" i="22" s="1"/>
  <c r="P6" i="22"/>
  <c r="U6" i="22" s="1"/>
  <c r="P13" i="22"/>
  <c r="U13" i="22" s="1"/>
  <c r="P59" i="22"/>
  <c r="U59" i="22" s="1"/>
  <c r="P71" i="22"/>
  <c r="U71" i="22" s="1"/>
  <c r="P7" i="22"/>
  <c r="U7" i="22" s="1"/>
  <c r="E76" i="23" l="1"/>
  <c r="N76" i="23"/>
  <c r="N77" i="23"/>
  <c r="F76" i="23"/>
  <c r="F77" i="23"/>
  <c r="O5" i="23"/>
  <c r="F74" i="23"/>
  <c r="O74" i="23" s="1"/>
  <c r="E74" i="23"/>
  <c r="N74" i="23" s="1"/>
  <c r="E77" i="23"/>
  <c r="O77" i="23" l="1"/>
  <c r="O76" i="23"/>
</calcChain>
</file>

<file path=xl/sharedStrings.xml><?xml version="1.0" encoding="utf-8"?>
<sst xmlns="http://schemas.openxmlformats.org/spreadsheetml/2006/main" count="3378" uniqueCount="224">
  <si>
    <t>Prod Nac</t>
  </si>
  <si>
    <t>Importado</t>
  </si>
  <si>
    <t>Imp Import</t>
  </si>
  <si>
    <t>CONSUMO INTERMEDIÁRIO</t>
  </si>
  <si>
    <t>R10</t>
  </si>
  <si>
    <t>R11</t>
  </si>
  <si>
    <t>R12</t>
  </si>
  <si>
    <t>R13</t>
  </si>
  <si>
    <t>N2</t>
  </si>
  <si>
    <t>N0</t>
  </si>
  <si>
    <t>VALOR ADICIONADO CUSTO FATORES</t>
  </si>
  <si>
    <t>R22</t>
  </si>
  <si>
    <t>R32</t>
  </si>
  <si>
    <t>N1</t>
  </si>
  <si>
    <t>P10</t>
  </si>
  <si>
    <t>VALOR DA PRODUÇÃO</t>
  </si>
  <si>
    <t>Total</t>
  </si>
  <si>
    <t>Remunerações</t>
  </si>
  <si>
    <t xml:space="preserve">   Salários</t>
  </si>
  <si>
    <t xml:space="preserve">   Contribuições sociais efetivas</t>
  </si>
  <si>
    <t xml:space="preserve">      Previdência oficial /FGTS</t>
  </si>
  <si>
    <t xml:space="preserve">      Previdência privada</t>
  </si>
  <si>
    <t xml:space="preserve">   Contribuições sociais imputadas</t>
  </si>
  <si>
    <t>Excedente operacional bruto e rendimento misto bruto</t>
  </si>
  <si>
    <t xml:space="preserve">   Rendimento misto bruto</t>
  </si>
  <si>
    <t xml:space="preserve">   Excedente operacional bruto (EOB)</t>
  </si>
  <si>
    <t>Outros impostos sobre a produção</t>
  </si>
  <si>
    <t>Outros subsídios à produção</t>
  </si>
  <si>
    <t>Valor adicionado bruto ( PIB )</t>
  </si>
  <si>
    <t>Construção</t>
  </si>
  <si>
    <t>Educação pública</t>
  </si>
  <si>
    <t>Saúde pública</t>
  </si>
  <si>
    <t>Outros produtos alimentares</t>
  </si>
  <si>
    <t>Serviços domésticos</t>
  </si>
  <si>
    <t>Consumo Intermediário total</t>
  </si>
  <si>
    <t>Consumo
das
 ISFLSF</t>
  </si>
  <si>
    <t>Consumo 
das famílias</t>
  </si>
  <si>
    <t>Formação bruta
de capital fixo</t>
  </si>
  <si>
    <t>Variação
de estoque</t>
  </si>
  <si>
    <t>Demanda
final</t>
  </si>
  <si>
    <t>Demanda
total</t>
  </si>
  <si>
    <t>Manutenção, reparação e instalação de máquinas e equipamentos</t>
  </si>
  <si>
    <t>Comércio por atacado e a varejo, exceto veículos automotores</t>
  </si>
  <si>
    <t>Transporte aquaviário</t>
  </si>
  <si>
    <t>Transporte aéreo</t>
  </si>
  <si>
    <t>Desenvolvimento de sistemas e outros serviços de informação</t>
  </si>
  <si>
    <t>Intermediação financeira, seguros e previdência complementar</t>
  </si>
  <si>
    <t>Educação privada</t>
  </si>
  <si>
    <t>Saúde privada</t>
  </si>
  <si>
    <t>0191</t>
  </si>
  <si>
    <t>Agricultura, inclusive o apoio à agricultura e a pós-colheita</t>
  </si>
  <si>
    <t>0192</t>
  </si>
  <si>
    <t>Pecuária, inclusive o apoio à pecuária</t>
  </si>
  <si>
    <t>0280</t>
  </si>
  <si>
    <t>Produção florestal; pesca e aquicultura</t>
  </si>
  <si>
    <t>0580</t>
  </si>
  <si>
    <t>Extração de carvão mineral e de minerais não-metálicos</t>
  </si>
  <si>
    <t>0680</t>
  </si>
  <si>
    <t>Extração de petróleo e gás, inclusive as atividades de apoio</t>
  </si>
  <si>
    <t>0791</t>
  </si>
  <si>
    <t>Extração de minério de ferro, inclusive beneficiamentos e a aglomeração</t>
  </si>
  <si>
    <t>0792</t>
  </si>
  <si>
    <t>Extração de minerais metálicos não-ferrosos, inclusive beneficiamentos</t>
  </si>
  <si>
    <t>1091</t>
  </si>
  <si>
    <t>Abate e produtos de carne, inclusive os produtos do laticínio e da pesca</t>
  </si>
  <si>
    <t>1092</t>
  </si>
  <si>
    <t>Fabricação e refino de açúcar</t>
  </si>
  <si>
    <t>1093</t>
  </si>
  <si>
    <t>1100</t>
  </si>
  <si>
    <t>Fabricação de bebidas</t>
  </si>
  <si>
    <t>1200</t>
  </si>
  <si>
    <t>Fabricação de produtos do fumo</t>
  </si>
  <si>
    <t>1300</t>
  </si>
  <si>
    <t>Fabricação de produtos têxteis</t>
  </si>
  <si>
    <t>1400</t>
  </si>
  <si>
    <t>Confecção de artefatos do vestuário e acessórios</t>
  </si>
  <si>
    <t>1500</t>
  </si>
  <si>
    <t>Fabricação de calçados e de artefatos de couro</t>
  </si>
  <si>
    <t>1600</t>
  </si>
  <si>
    <t>Fabricação de produtos da madeira</t>
  </si>
  <si>
    <t>1700</t>
  </si>
  <si>
    <t>Fabricação de celulose, papel e produtos de papel</t>
  </si>
  <si>
    <t>1800</t>
  </si>
  <si>
    <t>Impressão e reprodução de gravações</t>
  </si>
  <si>
    <t>1991</t>
  </si>
  <si>
    <t>Refino de petróleo e coquerias</t>
  </si>
  <si>
    <t>1992</t>
  </si>
  <si>
    <t>Fabricação de biocombustíveis</t>
  </si>
  <si>
    <t>2091</t>
  </si>
  <si>
    <t>Fabricação de químicos orgânicos e inorgânicos, resinas e elastômeros</t>
  </si>
  <si>
    <t>2092</t>
  </si>
  <si>
    <t>Fabricação de defensivos, desinfestantes, tintas e químicos diversos</t>
  </si>
  <si>
    <t>2093</t>
  </si>
  <si>
    <t>Fabricação de produtos de limpeza, cosméticos/perfumaria e higiene pessoal</t>
  </si>
  <si>
    <t>2100</t>
  </si>
  <si>
    <t>Fabricação de produtos farmoquímicos e farmacêuticos</t>
  </si>
  <si>
    <t>2200</t>
  </si>
  <si>
    <t>Fabricação de produtos de borracha e de material plástico</t>
  </si>
  <si>
    <t>2300</t>
  </si>
  <si>
    <t>Fabricação de produtos de minerais não-metálicos</t>
  </si>
  <si>
    <t>2491</t>
  </si>
  <si>
    <t>Produção de ferro-gusa/ferroligas, siderurgia e tubos de aço sem costura</t>
  </si>
  <si>
    <t>2492</t>
  </si>
  <si>
    <t>Metalurgia de metais não-ferosos e a fundição de metais</t>
  </si>
  <si>
    <t>2500</t>
  </si>
  <si>
    <t>Fabricação de produtos de metal, exceto máquinas e equipamentos</t>
  </si>
  <si>
    <t>2600</t>
  </si>
  <si>
    <t>Fabricação de equipamentos de informática, produtos eletrônicos e ópticos</t>
  </si>
  <si>
    <t>2700</t>
  </si>
  <si>
    <t>Fabricação de máquinas e equipamentos elétricos</t>
  </si>
  <si>
    <t>2800</t>
  </si>
  <si>
    <t>Fabricação de máquinas e equipamentos mecânicos</t>
  </si>
  <si>
    <t>2991</t>
  </si>
  <si>
    <t>Fabricação de automóveis, caminhões e ônibus, exceto peças</t>
  </si>
  <si>
    <t>2992</t>
  </si>
  <si>
    <t>Fabricação de peças e acessórios para veículos automotores</t>
  </si>
  <si>
    <t>3000</t>
  </si>
  <si>
    <t>Fabricação de outros equipamentos de transporte, exceto veículos automotores</t>
  </si>
  <si>
    <t>3180</t>
  </si>
  <si>
    <t>Fabricação de móveis e de produtos de indústrias diversas</t>
  </si>
  <si>
    <t>3300</t>
  </si>
  <si>
    <t>3500</t>
  </si>
  <si>
    <t>Energia elétrica, gás natural e outras utilidades</t>
  </si>
  <si>
    <t>3680</t>
  </si>
  <si>
    <t>Água, esgoto e gestão de resíduos</t>
  </si>
  <si>
    <t>4180</t>
  </si>
  <si>
    <t>4500</t>
  </si>
  <si>
    <t>Comércio e reparação de veículos automotores e motocicletas</t>
  </si>
  <si>
    <t>4680</t>
  </si>
  <si>
    <t>4900</t>
  </si>
  <si>
    <t>Transporte terrestre</t>
  </si>
  <si>
    <t>5000</t>
  </si>
  <si>
    <t>5100</t>
  </si>
  <si>
    <t>5280</t>
  </si>
  <si>
    <t>Armazenamento, atividades auxiliares dos transportes e correio</t>
  </si>
  <si>
    <t>5500</t>
  </si>
  <si>
    <t>Alojamento</t>
  </si>
  <si>
    <t>5600</t>
  </si>
  <si>
    <t>Alimentação</t>
  </si>
  <si>
    <t>5800</t>
  </si>
  <si>
    <t>Edição e edição integrada à impressão</t>
  </si>
  <si>
    <t>5980</t>
  </si>
  <si>
    <t>Atividades de televisão, rádio, cinema e  gravação/edição de som e imagem</t>
  </si>
  <si>
    <t>6100</t>
  </si>
  <si>
    <t>Telecomunicações</t>
  </si>
  <si>
    <t>6280</t>
  </si>
  <si>
    <t>6480</t>
  </si>
  <si>
    <t>6800</t>
  </si>
  <si>
    <t>Atividades imobiliárias</t>
  </si>
  <si>
    <t>6980</t>
  </si>
  <si>
    <t xml:space="preserve">Atividades jurídicas, contábeis, consultoria e sedes de empresas </t>
  </si>
  <si>
    <t>7180</t>
  </si>
  <si>
    <t>Serviços de arquitetura, engenharia, testes/análises técnicas e P &amp; D</t>
  </si>
  <si>
    <t>7380</t>
  </si>
  <si>
    <t>Outras atividades profissionais, científicas e técnicas</t>
  </si>
  <si>
    <t>7700</t>
  </si>
  <si>
    <t>Aluguéis não-imobiliários e gestão de ativos de propriedade intelectual</t>
  </si>
  <si>
    <t>7880</t>
  </si>
  <si>
    <t>Outras atividades administrativas e serviços complementares</t>
  </si>
  <si>
    <t>8000</t>
  </si>
  <si>
    <t>Atividades de vigilância, segurança e investigação</t>
  </si>
  <si>
    <t>8400</t>
  </si>
  <si>
    <t>Administração pública, defesa e seguridade social</t>
  </si>
  <si>
    <t>8591</t>
  </si>
  <si>
    <t>8592</t>
  </si>
  <si>
    <t>8691</t>
  </si>
  <si>
    <t>8692</t>
  </si>
  <si>
    <t>9080</t>
  </si>
  <si>
    <t>Atividades artísticas, criativas e de espetáculos</t>
  </si>
  <si>
    <t>9480</t>
  </si>
  <si>
    <t>Organizações associativas e outros serviços pessoais</t>
  </si>
  <si>
    <t>Exportação
de bens e
serviços</t>
  </si>
  <si>
    <t>Consumo
do governo</t>
  </si>
  <si>
    <t>ICMS Total</t>
  </si>
  <si>
    <t>Zeros</t>
  </si>
  <si>
    <t>IPI Total</t>
  </si>
  <si>
    <t>Outros IIL Total</t>
  </si>
  <si>
    <t>Fator trabalho (ocupações)</t>
  </si>
  <si>
    <t>Mínimo</t>
  </si>
  <si>
    <t>Máximo</t>
  </si>
  <si>
    <t>Joaquim José Martins Guilhoto</t>
  </si>
  <si>
    <t>Número de setores: 68</t>
  </si>
  <si>
    <t>Número de produtos: 128</t>
  </si>
  <si>
    <t>Ano base: 2010</t>
  </si>
  <si>
    <t>Matriz construída a partir de dados das Contas Nacionais segundo a metodologia apresentada nas referências abaixo, as quais deverão ser citadas quando da utilização das informações aqui disponibilizadas.</t>
  </si>
  <si>
    <t>Guilhoto, J.J.M., U.A. Sesso Filho (2010). “Estimação da Matriz Insumo-Produto Utilizando Dados Preliminares das Contas Nacionais: Aplicação e Análise de Indicadores Econômicos para o Brasil em 2005”. Economia &amp; Tecnologia. UFPR/TECPAR. Ano 6, Vol 23, Out</t>
  </si>
  <si>
    <t>Guilhoto, J.J.M., U.A. Sesso Filho (2005). “Estimação da Matriz Insumo-Produto a Partir de Dados Preliminares das Contas Nacionais”. Economia Aplicada. Vol. 9. N. 2. pp. 277-299. Abril-Junho.</t>
  </si>
  <si>
    <t>Estimações em janeiro de 2020 com base no SCN-IBGE divulgado em novembro de 2019</t>
  </si>
  <si>
    <t>Sistema de Matrizes de Insumo-Produto para o Brasil 2017 - 68 setores</t>
  </si>
  <si>
    <t>Input-Output Table of Brazil 2017 - 68 industries</t>
  </si>
  <si>
    <t>Ano da Matriz: 2017</t>
  </si>
  <si>
    <t>Matriz B</t>
  </si>
  <si>
    <t>Matriz A</t>
  </si>
  <si>
    <t>MIP</t>
  </si>
  <si>
    <t>Matriz I</t>
  </si>
  <si>
    <t>Matriz A barra</t>
  </si>
  <si>
    <t>Matriz I - A barra</t>
  </si>
  <si>
    <t>Matriz B barra</t>
  </si>
  <si>
    <t>Valor adicionado</t>
  </si>
  <si>
    <t>Impostos sobre produtos</t>
  </si>
  <si>
    <t>Emprego</t>
  </si>
  <si>
    <t>VBP</t>
  </si>
  <si>
    <t>Valores MIP 2017</t>
  </si>
  <si>
    <t>Coeficientes</t>
  </si>
  <si>
    <t>Geradores</t>
  </si>
  <si>
    <t>Multiplicadores</t>
  </si>
  <si>
    <t>Decomposição</t>
  </si>
  <si>
    <t>Efeito total</t>
  </si>
  <si>
    <t>Efeito renda</t>
  </si>
  <si>
    <t>Efeito indireto</t>
  </si>
  <si>
    <t>Efeito direto</t>
  </si>
  <si>
    <t>Efeito inicial</t>
  </si>
  <si>
    <t>Multiplicador de produção</t>
  </si>
  <si>
    <t>Modelo aberto</t>
  </si>
  <si>
    <t>Modelo fechado</t>
  </si>
  <si>
    <t>Matriz I - A</t>
  </si>
  <si>
    <t>Maior</t>
  </si>
  <si>
    <t>Menor</t>
  </si>
  <si>
    <t>Decomposição (%)</t>
  </si>
  <si>
    <t>Impostos sobre produtos (ICMS, IPI, Outros IIL)</t>
  </si>
  <si>
    <t>Emprego*</t>
  </si>
  <si>
    <t>* Por R$ 1 milhão</t>
  </si>
  <si>
    <t>Atividade 2</t>
  </si>
  <si>
    <t>Atividade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</si>
</sst>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_);[Red]\(#,##0.000\)"/>
    <numFmt numFmtId="165" formatCode="0.000"/>
    <numFmt numFmtId="166" formatCode="0.0%"/>
    <numFmt numFmtId="167" formatCode="#,##0.0_);[Red]\(#,##0.0\)"/>
  </numFmts>
  <fonts count="11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77">
    <xf numFmtId="0" fontId="0" fillId="0" borderId="0" xfId="0"/>
    <xf numFmtId="1" fontId="2" fillId="0" borderId="0" xfId="0" applyNumberFormat="1" applyFont="1" applyBorder="1" applyAlignment="1">
      <alignment horizontal="left"/>
    </xf>
    <xf numFmtId="0" fontId="3" fillId="0" borderId="0" xfId="0" applyFont="1" applyAlignment="1">
      <alignment wrapText="1"/>
    </xf>
    <xf numFmtId="38" fontId="2" fillId="0" borderId="0" xfId="0" applyNumberFormat="1" applyFont="1" applyBorder="1"/>
    <xf numFmtId="38" fontId="2" fillId="0" borderId="0" xfId="0" applyNumberFormat="1" applyFont="1"/>
    <xf numFmtId="0" fontId="2" fillId="0" borderId="0" xfId="0" applyFont="1" applyAlignment="1">
      <alignment horizontal="left"/>
    </xf>
    <xf numFmtId="0" fontId="5" fillId="0" borderId="0" xfId="0" applyFont="1"/>
    <xf numFmtId="0" fontId="0" fillId="2" borderId="0" xfId="0" applyFill="1"/>
    <xf numFmtId="0" fontId="5" fillId="2" borderId="0" xfId="0" applyFont="1" applyFill="1"/>
    <xf numFmtId="0" fontId="6" fillId="0" borderId="0" xfId="0" applyFont="1"/>
    <xf numFmtId="0" fontId="3" fillId="2" borderId="0" xfId="0" applyFont="1" applyFill="1"/>
    <xf numFmtId="0" fontId="2" fillId="2" borderId="0" xfId="0" applyFont="1" applyFill="1"/>
    <xf numFmtId="0" fontId="7" fillId="2" borderId="0" xfId="0" applyFont="1" applyFill="1" applyAlignment="1">
      <alignment wrapText="1"/>
    </xf>
    <xf numFmtId="0" fontId="4" fillId="2" borderId="0" xfId="1" applyFill="1" applyAlignment="1" applyProtection="1">
      <alignment horizontal="justify" vertical="center"/>
    </xf>
    <xf numFmtId="0" fontId="4" fillId="2" borderId="0" xfId="1" applyFill="1" applyAlignment="1" applyProtection="1">
      <alignment horizontal="justify" wrapText="1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left"/>
    </xf>
    <xf numFmtId="0" fontId="2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Border="1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quotePrefix="1" applyFont="1" applyBorder="1" applyAlignment="1">
      <alignment horizontal="left"/>
    </xf>
    <xf numFmtId="0" fontId="3" fillId="0" borderId="0" xfId="0" quotePrefix="1" applyFont="1" applyBorder="1" applyAlignment="1">
      <alignment horizontal="center"/>
    </xf>
    <xf numFmtId="1" fontId="2" fillId="0" borderId="0" xfId="0" applyNumberFormat="1" applyFont="1"/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40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0" xfId="0" applyNumberFormat="1" applyFont="1"/>
    <xf numFmtId="164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" fontId="3" fillId="0" borderId="0" xfId="0" quotePrefix="1" applyNumberFormat="1" applyFont="1" applyBorder="1" applyAlignment="1">
      <alignment horizontal="right" vertical="center"/>
    </xf>
    <xf numFmtId="164" fontId="3" fillId="0" borderId="0" xfId="0" applyNumberFormat="1" applyFont="1" applyAlignment="1">
      <alignment vertical="center"/>
    </xf>
    <xf numFmtId="40" fontId="3" fillId="0" borderId="0" xfId="0" applyNumberFormat="1" applyFont="1" applyAlignment="1">
      <alignment vertical="center"/>
    </xf>
    <xf numFmtId="0" fontId="3" fillId="0" borderId="0" xfId="0" applyFont="1"/>
    <xf numFmtId="1" fontId="3" fillId="0" borderId="0" xfId="0" quotePrefix="1" applyNumberFormat="1" applyFont="1" applyBorder="1" applyAlignment="1">
      <alignment horizontal="right"/>
    </xf>
    <xf numFmtId="164" fontId="3" fillId="0" borderId="0" xfId="0" applyNumberFormat="1" applyFont="1"/>
    <xf numFmtId="40" fontId="3" fillId="0" borderId="0" xfId="0" applyNumberFormat="1" applyFont="1"/>
    <xf numFmtId="164" fontId="2" fillId="3" borderId="0" xfId="0" applyNumberFormat="1" applyFont="1" applyFill="1"/>
    <xf numFmtId="164" fontId="2" fillId="3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0" borderId="0" xfId="0" applyFont="1" applyBorder="1" applyAlignment="1">
      <alignment vertical="center"/>
    </xf>
    <xf numFmtId="164" fontId="2" fillId="4" borderId="0" xfId="0" applyNumberFormat="1" applyFont="1" applyFill="1"/>
    <xf numFmtId="0" fontId="2" fillId="4" borderId="0" xfId="0" applyFont="1" applyFill="1"/>
    <xf numFmtId="0" fontId="2" fillId="0" borderId="0" xfId="0" applyFont="1" applyFill="1"/>
    <xf numFmtId="0" fontId="3" fillId="0" borderId="0" xfId="0" applyFont="1" applyFill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165" fontId="3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0" fillId="3" borderId="0" xfId="0" applyNumberFormat="1" applyFill="1" applyAlignment="1">
      <alignment vertical="center"/>
    </xf>
    <xf numFmtId="165" fontId="2" fillId="4" borderId="0" xfId="0" applyNumberFormat="1" applyFont="1" applyFill="1"/>
    <xf numFmtId="165" fontId="8" fillId="0" borderId="0" xfId="0" applyNumberFormat="1" applyFont="1" applyAlignment="1">
      <alignment vertical="center"/>
    </xf>
    <xf numFmtId="0" fontId="8" fillId="0" borderId="0" xfId="0" applyFont="1"/>
    <xf numFmtId="166" fontId="0" fillId="3" borderId="0" xfId="2" applyNumberFormat="1" applyFont="1" applyFill="1" applyAlignment="1">
      <alignment vertical="center"/>
    </xf>
    <xf numFmtId="166" fontId="3" fillId="0" borderId="0" xfId="2" applyNumberFormat="1" applyFont="1" applyAlignment="1">
      <alignment vertical="center"/>
    </xf>
    <xf numFmtId="166" fontId="8" fillId="0" borderId="0" xfId="2" applyNumberFormat="1" applyFont="1" applyAlignment="1">
      <alignment vertical="center"/>
    </xf>
    <xf numFmtId="3" fontId="0" fillId="3" borderId="0" xfId="0" applyNumberFormat="1" applyFill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3" borderId="0" xfId="0" applyNumberFormat="1" applyFont="1" applyFill="1" applyAlignment="1">
      <alignment vertical="center"/>
    </xf>
    <xf numFmtId="167" fontId="3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3">
    <cellStyle name="Hiperlink" xfId="1" builtinId="8"/>
    <cellStyle name="Normal" xfId="0" builtinId="0"/>
    <cellStyle name="Porcentagem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2219325</xdr:colOff>
      <xdr:row>6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D4AFBA-E597-41D5-A091-256E01EFC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1925"/>
          <a:ext cx="2676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deas.repec.org/p/pra/mprapa/38212.html" TargetMode="External"/><Relationship Id="rId1" Type="http://schemas.openxmlformats.org/officeDocument/2006/relationships/hyperlink" Target="http://papers.ssrn.com/sol3/papers.cfm?abstract_id=183649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workbookViewId="0">
      <selection activeCell="J24" sqref="J24"/>
    </sheetView>
  </sheetViews>
  <sheetFormatPr defaultColWidth="9.08984375" defaultRowHeight="12.5" x14ac:dyDescent="0.25"/>
  <cols>
    <col min="1" max="1" width="9.08984375" style="7"/>
    <col min="2" max="2" width="86.26953125" style="7" customWidth="1"/>
    <col min="3" max="257" width="9.08984375" style="7"/>
    <col min="258" max="258" width="86.26953125" style="7" customWidth="1"/>
    <col min="259" max="513" width="9.08984375" style="7"/>
    <col min="514" max="514" width="86.26953125" style="7" customWidth="1"/>
    <col min="515" max="769" width="9.08984375" style="7"/>
    <col min="770" max="770" width="86.26953125" style="7" customWidth="1"/>
    <col min="771" max="1025" width="9.08984375" style="7"/>
    <col min="1026" max="1026" width="86.26953125" style="7" customWidth="1"/>
    <col min="1027" max="1281" width="9.08984375" style="7"/>
    <col min="1282" max="1282" width="86.26953125" style="7" customWidth="1"/>
    <col min="1283" max="1537" width="9.08984375" style="7"/>
    <col min="1538" max="1538" width="86.26953125" style="7" customWidth="1"/>
    <col min="1539" max="1793" width="9.08984375" style="7"/>
    <col min="1794" max="1794" width="86.26953125" style="7" customWidth="1"/>
    <col min="1795" max="2049" width="9.08984375" style="7"/>
    <col min="2050" max="2050" width="86.26953125" style="7" customWidth="1"/>
    <col min="2051" max="2305" width="9.08984375" style="7"/>
    <col min="2306" max="2306" width="86.26953125" style="7" customWidth="1"/>
    <col min="2307" max="2561" width="9.08984375" style="7"/>
    <col min="2562" max="2562" width="86.26953125" style="7" customWidth="1"/>
    <col min="2563" max="2817" width="9.08984375" style="7"/>
    <col min="2818" max="2818" width="86.26953125" style="7" customWidth="1"/>
    <col min="2819" max="3073" width="9.08984375" style="7"/>
    <col min="3074" max="3074" width="86.26953125" style="7" customWidth="1"/>
    <col min="3075" max="3329" width="9.08984375" style="7"/>
    <col min="3330" max="3330" width="86.26953125" style="7" customWidth="1"/>
    <col min="3331" max="3585" width="9.08984375" style="7"/>
    <col min="3586" max="3586" width="86.26953125" style="7" customWidth="1"/>
    <col min="3587" max="3841" width="9.08984375" style="7"/>
    <col min="3842" max="3842" width="86.26953125" style="7" customWidth="1"/>
    <col min="3843" max="4097" width="9.08984375" style="7"/>
    <col min="4098" max="4098" width="86.26953125" style="7" customWidth="1"/>
    <col min="4099" max="4353" width="9.08984375" style="7"/>
    <col min="4354" max="4354" width="86.26953125" style="7" customWidth="1"/>
    <col min="4355" max="4609" width="9.08984375" style="7"/>
    <col min="4610" max="4610" width="86.26953125" style="7" customWidth="1"/>
    <col min="4611" max="4865" width="9.08984375" style="7"/>
    <col min="4866" max="4866" width="86.26953125" style="7" customWidth="1"/>
    <col min="4867" max="5121" width="9.08984375" style="7"/>
    <col min="5122" max="5122" width="86.26953125" style="7" customWidth="1"/>
    <col min="5123" max="5377" width="9.08984375" style="7"/>
    <col min="5378" max="5378" width="86.26953125" style="7" customWidth="1"/>
    <col min="5379" max="5633" width="9.08984375" style="7"/>
    <col min="5634" max="5634" width="86.26953125" style="7" customWidth="1"/>
    <col min="5635" max="5889" width="9.08984375" style="7"/>
    <col min="5890" max="5890" width="86.26953125" style="7" customWidth="1"/>
    <col min="5891" max="6145" width="9.08984375" style="7"/>
    <col min="6146" max="6146" width="86.26953125" style="7" customWidth="1"/>
    <col min="6147" max="6401" width="9.08984375" style="7"/>
    <col min="6402" max="6402" width="86.26953125" style="7" customWidth="1"/>
    <col min="6403" max="6657" width="9.08984375" style="7"/>
    <col min="6658" max="6658" width="86.26953125" style="7" customWidth="1"/>
    <col min="6659" max="6913" width="9.08984375" style="7"/>
    <col min="6914" max="6914" width="86.26953125" style="7" customWidth="1"/>
    <col min="6915" max="7169" width="9.08984375" style="7"/>
    <col min="7170" max="7170" width="86.26953125" style="7" customWidth="1"/>
    <col min="7171" max="7425" width="9.08984375" style="7"/>
    <col min="7426" max="7426" width="86.26953125" style="7" customWidth="1"/>
    <col min="7427" max="7681" width="9.08984375" style="7"/>
    <col min="7682" max="7682" width="86.26953125" style="7" customWidth="1"/>
    <col min="7683" max="7937" width="9.08984375" style="7"/>
    <col min="7938" max="7938" width="86.26953125" style="7" customWidth="1"/>
    <col min="7939" max="8193" width="9.08984375" style="7"/>
    <col min="8194" max="8194" width="86.26953125" style="7" customWidth="1"/>
    <col min="8195" max="8449" width="9.08984375" style="7"/>
    <col min="8450" max="8450" width="86.26953125" style="7" customWidth="1"/>
    <col min="8451" max="8705" width="9.08984375" style="7"/>
    <col min="8706" max="8706" width="86.26953125" style="7" customWidth="1"/>
    <col min="8707" max="8961" width="9.08984375" style="7"/>
    <col min="8962" max="8962" width="86.26953125" style="7" customWidth="1"/>
    <col min="8963" max="9217" width="9.08984375" style="7"/>
    <col min="9218" max="9218" width="86.26953125" style="7" customWidth="1"/>
    <col min="9219" max="9473" width="9.08984375" style="7"/>
    <col min="9474" max="9474" width="86.26953125" style="7" customWidth="1"/>
    <col min="9475" max="9729" width="9.08984375" style="7"/>
    <col min="9730" max="9730" width="86.26953125" style="7" customWidth="1"/>
    <col min="9731" max="9985" width="9.08984375" style="7"/>
    <col min="9986" max="9986" width="86.26953125" style="7" customWidth="1"/>
    <col min="9987" max="10241" width="9.08984375" style="7"/>
    <col min="10242" max="10242" width="86.26953125" style="7" customWidth="1"/>
    <col min="10243" max="10497" width="9.08984375" style="7"/>
    <col min="10498" max="10498" width="86.26953125" style="7" customWidth="1"/>
    <col min="10499" max="10753" width="9.08984375" style="7"/>
    <col min="10754" max="10754" width="86.26953125" style="7" customWidth="1"/>
    <col min="10755" max="11009" width="9.08984375" style="7"/>
    <col min="11010" max="11010" width="86.26953125" style="7" customWidth="1"/>
    <col min="11011" max="11265" width="9.08984375" style="7"/>
    <col min="11266" max="11266" width="86.26953125" style="7" customWidth="1"/>
    <col min="11267" max="11521" width="9.08984375" style="7"/>
    <col min="11522" max="11522" width="86.26953125" style="7" customWidth="1"/>
    <col min="11523" max="11777" width="9.08984375" style="7"/>
    <col min="11778" max="11778" width="86.26953125" style="7" customWidth="1"/>
    <col min="11779" max="12033" width="9.08984375" style="7"/>
    <col min="12034" max="12034" width="86.26953125" style="7" customWidth="1"/>
    <col min="12035" max="12289" width="9.08984375" style="7"/>
    <col min="12290" max="12290" width="86.26953125" style="7" customWidth="1"/>
    <col min="12291" max="12545" width="9.08984375" style="7"/>
    <col min="12546" max="12546" width="86.26953125" style="7" customWidth="1"/>
    <col min="12547" max="12801" width="9.08984375" style="7"/>
    <col min="12802" max="12802" width="86.26953125" style="7" customWidth="1"/>
    <col min="12803" max="13057" width="9.08984375" style="7"/>
    <col min="13058" max="13058" width="86.26953125" style="7" customWidth="1"/>
    <col min="13059" max="13313" width="9.08984375" style="7"/>
    <col min="13314" max="13314" width="86.26953125" style="7" customWidth="1"/>
    <col min="13315" max="13569" width="9.08984375" style="7"/>
    <col min="13570" max="13570" width="86.26953125" style="7" customWidth="1"/>
    <col min="13571" max="13825" width="9.08984375" style="7"/>
    <col min="13826" max="13826" width="86.26953125" style="7" customWidth="1"/>
    <col min="13827" max="14081" width="9.08984375" style="7"/>
    <col min="14082" max="14082" width="86.26953125" style="7" customWidth="1"/>
    <col min="14083" max="14337" width="9.08984375" style="7"/>
    <col min="14338" max="14338" width="86.26953125" style="7" customWidth="1"/>
    <col min="14339" max="14593" width="9.08984375" style="7"/>
    <col min="14594" max="14594" width="86.26953125" style="7" customWidth="1"/>
    <col min="14595" max="14849" width="9.08984375" style="7"/>
    <col min="14850" max="14850" width="86.26953125" style="7" customWidth="1"/>
    <col min="14851" max="15105" width="9.08984375" style="7"/>
    <col min="15106" max="15106" width="86.26953125" style="7" customWidth="1"/>
    <col min="15107" max="15361" width="9.08984375" style="7"/>
    <col min="15362" max="15362" width="86.26953125" style="7" customWidth="1"/>
    <col min="15363" max="15617" width="9.08984375" style="7"/>
    <col min="15618" max="15618" width="86.26953125" style="7" customWidth="1"/>
    <col min="15619" max="15873" width="9.08984375" style="7"/>
    <col min="15874" max="15874" width="86.26953125" style="7" customWidth="1"/>
    <col min="15875" max="16129" width="9.08984375" style="7"/>
    <col min="16130" max="16130" width="86.26953125" style="7" customWidth="1"/>
    <col min="16131" max="16384" width="9.08984375" style="7"/>
  </cols>
  <sheetData>
    <row r="1" spans="1:2" x14ac:dyDescent="0.25">
      <c r="A1" s="53"/>
    </row>
    <row r="8" spans="1:2" ht="15.5" x14ac:dyDescent="0.35">
      <c r="B8" s="6" t="s">
        <v>188</v>
      </c>
    </row>
    <row r="9" spans="1:2" ht="15.5" x14ac:dyDescent="0.35">
      <c r="B9" s="8"/>
    </row>
    <row r="10" spans="1:2" ht="15.5" x14ac:dyDescent="0.35">
      <c r="B10" s="9" t="s">
        <v>189</v>
      </c>
    </row>
    <row r="12" spans="1:2" ht="13" x14ac:dyDescent="0.3">
      <c r="B12" s="10" t="s">
        <v>180</v>
      </c>
    </row>
    <row r="13" spans="1:2" ht="13" x14ac:dyDescent="0.3">
      <c r="B13" s="10"/>
    </row>
    <row r="14" spans="1:2" x14ac:dyDescent="0.25">
      <c r="B14" s="11" t="s">
        <v>190</v>
      </c>
    </row>
    <row r="15" spans="1:2" x14ac:dyDescent="0.25">
      <c r="B15" s="11" t="s">
        <v>181</v>
      </c>
    </row>
    <row r="16" spans="1:2" x14ac:dyDescent="0.25">
      <c r="B16" s="11" t="s">
        <v>182</v>
      </c>
    </row>
    <row r="17" spans="2:2" x14ac:dyDescent="0.25">
      <c r="B17" s="11" t="s">
        <v>183</v>
      </c>
    </row>
    <row r="18" spans="2:2" x14ac:dyDescent="0.25">
      <c r="B18" s="11" t="s">
        <v>187</v>
      </c>
    </row>
    <row r="19" spans="2:2" x14ac:dyDescent="0.25">
      <c r="B19" s="11"/>
    </row>
    <row r="20" spans="2:2" ht="46.5" x14ac:dyDescent="0.35">
      <c r="B20" s="12" t="s">
        <v>184</v>
      </c>
    </row>
    <row r="21" spans="2:2" x14ac:dyDescent="0.25">
      <c r="B21" s="11"/>
    </row>
    <row r="22" spans="2:2" ht="37.5" x14ac:dyDescent="0.25">
      <c r="B22" s="13" t="s">
        <v>185</v>
      </c>
    </row>
    <row r="23" spans="2:2" x14ac:dyDescent="0.25">
      <c r="B23" s="11"/>
    </row>
    <row r="24" spans="2:2" ht="25" x14ac:dyDescent="0.25">
      <c r="B24" s="14" t="s">
        <v>186</v>
      </c>
    </row>
    <row r="25" spans="2:2" x14ac:dyDescent="0.25">
      <c r="B25" s="11"/>
    </row>
  </sheetData>
  <hyperlinks>
    <hyperlink ref="B22" r:id="rId1" xr:uid="{00000000-0004-0000-0000-000000000000}"/>
    <hyperlink ref="B24" r:id="rId2" xr:uid="{00000000-0004-0000-0000-000001000000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Q77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5" x14ac:dyDescent="0.25"/>
  <cols>
    <col min="1" max="1" width="9.08984375" style="17"/>
    <col min="2" max="2" width="22.26953125" style="17" bestFit="1" customWidth="1"/>
    <col min="3" max="3" width="9.08984375" style="17"/>
    <col min="4" max="8" width="14.6328125" style="59" customWidth="1"/>
    <col min="10" max="11" width="14.6328125" style="59" customWidth="1"/>
    <col min="13" max="17" width="14.6328125" style="59" customWidth="1"/>
  </cols>
  <sheetData>
    <row r="1" spans="1:17" ht="13" x14ac:dyDescent="0.3">
      <c r="A1" s="54" t="s">
        <v>223</v>
      </c>
      <c r="B1" s="16"/>
    </row>
    <row r="2" spans="1:17" ht="13" x14ac:dyDescent="0.3">
      <c r="A2" s="15"/>
      <c r="B2" s="16"/>
      <c r="D2" s="75" t="s">
        <v>206</v>
      </c>
      <c r="E2" s="75"/>
      <c r="F2" s="75"/>
      <c r="G2" s="75"/>
      <c r="H2" s="75"/>
      <c r="J2" s="75" t="s">
        <v>212</v>
      </c>
      <c r="K2" s="75"/>
      <c r="M2" s="75" t="s">
        <v>218</v>
      </c>
      <c r="N2" s="75"/>
      <c r="O2" s="75"/>
      <c r="P2" s="75"/>
      <c r="Q2" s="75"/>
    </row>
    <row r="3" spans="1:17" ht="13" x14ac:dyDescent="0.3">
      <c r="A3" s="15"/>
      <c r="B3" s="16"/>
      <c r="D3" s="60" t="s">
        <v>207</v>
      </c>
      <c r="E3" s="60" t="s">
        <v>208</v>
      </c>
      <c r="F3" s="60" t="s">
        <v>209</v>
      </c>
      <c r="G3" s="60" t="s">
        <v>210</v>
      </c>
      <c r="H3" s="60" t="s">
        <v>211</v>
      </c>
      <c r="J3" s="60" t="s">
        <v>213</v>
      </c>
      <c r="K3" s="60" t="s">
        <v>214</v>
      </c>
      <c r="M3" s="60" t="s">
        <v>207</v>
      </c>
      <c r="N3" s="60" t="s">
        <v>208</v>
      </c>
      <c r="O3" s="60" t="s">
        <v>209</v>
      </c>
      <c r="P3" s="60" t="s">
        <v>210</v>
      </c>
      <c r="Q3" s="60" t="s">
        <v>211</v>
      </c>
    </row>
    <row r="4" spans="1:17" x14ac:dyDescent="0.25">
      <c r="A4" s="24"/>
      <c r="B4" s="24"/>
    </row>
    <row r="5" spans="1:17" x14ac:dyDescent="0.25">
      <c r="A5" s="25" t="s">
        <v>49</v>
      </c>
      <c r="B5" s="26" t="s">
        <v>50</v>
      </c>
      <c r="C5" s="17">
        <f>C4+1</f>
        <v>1</v>
      </c>
      <c r="D5" s="63">
        <f t="array" ref="D5:D72">TRANSPOSE('Matriz B barra'!D75:BS75)</f>
        <v>2.0832945545751724</v>
      </c>
      <c r="E5" s="63">
        <f>D5-J5</f>
        <v>0.41423703409234114</v>
      </c>
      <c r="F5" s="63">
        <f>J5-G5-H5</f>
        <v>0.31499895611318918</v>
      </c>
      <c r="G5" s="63">
        <f t="array" ref="G5:G72">TRANSPOSE('Mat A Coef Tec'!D74:BS74)</f>
        <v>0.35405856436964223</v>
      </c>
      <c r="H5" s="63">
        <v>1</v>
      </c>
      <c r="J5" s="63">
        <f t="array" ref="J5:J72">TRANSPOSE('Mat B Inv Leontief'!D74:BS74)</f>
        <v>1.6690575204828313</v>
      </c>
      <c r="K5" s="63">
        <f t="array" ref="K5:K72">TRANSPOSE('Matriz B barra'!D75:BS75)</f>
        <v>2.0832945545751724</v>
      </c>
      <c r="M5" s="67">
        <f>D5/$D5</f>
        <v>1</v>
      </c>
      <c r="N5" s="67">
        <f t="shared" ref="N5:N68" si="0">E5/$D5</f>
        <v>0.19883747748614108</v>
      </c>
      <c r="O5" s="67">
        <f t="shared" ref="O5:O68" si="1">F5/$D5</f>
        <v>0.15120231338454398</v>
      </c>
      <c r="P5" s="67">
        <f t="shared" ref="P5:P68" si="2">G5/$D5</f>
        <v>0.16995127433712426</v>
      </c>
      <c r="Q5" s="67">
        <f t="shared" ref="Q5:Q68" si="3">H5/$D5</f>
        <v>0.48000893479219076</v>
      </c>
    </row>
    <row r="6" spans="1:17" x14ac:dyDescent="0.25">
      <c r="A6" s="25" t="s">
        <v>51</v>
      </c>
      <c r="B6" s="27" t="s">
        <v>52</v>
      </c>
      <c r="C6" s="17">
        <f t="shared" ref="C6:C69" si="4">C5+1</f>
        <v>2</v>
      </c>
      <c r="D6" s="63">
        <v>2.4166671604795269</v>
      </c>
      <c r="E6" s="63">
        <f t="shared" ref="E6:E69" si="5">D6-J6</f>
        <v>0.6166418473430475</v>
      </c>
      <c r="F6" s="63">
        <f t="shared" ref="F6:F69" si="6">J6-G6-H6</f>
        <v>0.38163705469467946</v>
      </c>
      <c r="G6" s="63">
        <v>0.41838825844179994</v>
      </c>
      <c r="H6" s="63">
        <v>1</v>
      </c>
      <c r="J6" s="63">
        <v>1.8000253131364794</v>
      </c>
      <c r="K6" s="63">
        <v>2.4166671604795269</v>
      </c>
      <c r="M6" s="67">
        <f t="shared" ref="M6:M69" si="7">D6/$D6</f>
        <v>1</v>
      </c>
      <c r="N6" s="67">
        <f t="shared" si="0"/>
        <v>0.25516209158926562</v>
      </c>
      <c r="O6" s="67">
        <f t="shared" si="1"/>
        <v>0.15791874898442909</v>
      </c>
      <c r="P6" s="67">
        <f t="shared" si="2"/>
        <v>0.17312614053098702</v>
      </c>
      <c r="Q6" s="67">
        <f t="shared" si="3"/>
        <v>0.41379301889531828</v>
      </c>
    </row>
    <row r="7" spans="1:17" x14ac:dyDescent="0.25">
      <c r="A7" s="25" t="s">
        <v>53</v>
      </c>
      <c r="B7" s="26" t="s">
        <v>54</v>
      </c>
      <c r="C7" s="17">
        <f t="shared" si="4"/>
        <v>3</v>
      </c>
      <c r="D7" s="63">
        <v>1.6215202239937065</v>
      </c>
      <c r="E7" s="63">
        <f t="shared" si="5"/>
        <v>0.26036328027633004</v>
      </c>
      <c r="F7" s="63">
        <f t="shared" si="6"/>
        <v>0.15350623088315052</v>
      </c>
      <c r="G7" s="63">
        <v>0.2076507128342259</v>
      </c>
      <c r="H7" s="63">
        <v>1</v>
      </c>
      <c r="J7" s="63">
        <v>1.3611569437173765</v>
      </c>
      <c r="K7" s="63">
        <v>1.6215202239937065</v>
      </c>
      <c r="M7" s="67">
        <f t="shared" si="7"/>
        <v>1</v>
      </c>
      <c r="N7" s="67">
        <f t="shared" si="0"/>
        <v>0.16056739621481314</v>
      </c>
      <c r="O7" s="67">
        <f t="shared" si="1"/>
        <v>9.4668095168787922E-2</v>
      </c>
      <c r="P7" s="67">
        <f t="shared" si="2"/>
        <v>0.12805928027391156</v>
      </c>
      <c r="Q7" s="67">
        <f t="shared" si="3"/>
        <v>0.61670522834248731</v>
      </c>
    </row>
    <row r="8" spans="1:17" x14ac:dyDescent="0.25">
      <c r="A8" s="25" t="s">
        <v>55</v>
      </c>
      <c r="B8" s="26" t="s">
        <v>56</v>
      </c>
      <c r="C8" s="17">
        <f t="shared" si="4"/>
        <v>4</v>
      </c>
      <c r="D8" s="63">
        <v>2.6795566878543302</v>
      </c>
      <c r="E8" s="63">
        <f t="shared" si="5"/>
        <v>0.80641444565350584</v>
      </c>
      <c r="F8" s="63">
        <f t="shared" si="6"/>
        <v>0.40139058424117624</v>
      </c>
      <c r="G8" s="63">
        <v>0.47175165795964807</v>
      </c>
      <c r="H8" s="63">
        <v>1</v>
      </c>
      <c r="J8" s="63">
        <v>1.8731422422008244</v>
      </c>
      <c r="K8" s="63">
        <v>2.6795566878543302</v>
      </c>
      <c r="M8" s="67">
        <f t="shared" si="7"/>
        <v>1</v>
      </c>
      <c r="N8" s="67">
        <f t="shared" si="0"/>
        <v>0.3009506943102766</v>
      </c>
      <c r="O8" s="67">
        <f t="shared" si="1"/>
        <v>0.14979738479150892</v>
      </c>
      <c r="P8" s="67">
        <f t="shared" si="2"/>
        <v>0.17605586032121076</v>
      </c>
      <c r="Q8" s="67">
        <f t="shared" si="3"/>
        <v>0.37319606057700372</v>
      </c>
    </row>
    <row r="9" spans="1:17" x14ac:dyDescent="0.25">
      <c r="A9" s="25" t="s">
        <v>57</v>
      </c>
      <c r="B9" s="26" t="s">
        <v>58</v>
      </c>
      <c r="C9" s="17">
        <f t="shared" si="4"/>
        <v>5</v>
      </c>
      <c r="D9" s="63">
        <v>2.5444598824230567</v>
      </c>
      <c r="E9" s="63">
        <f t="shared" si="5"/>
        <v>0.65564589844660892</v>
      </c>
      <c r="F9" s="63">
        <f t="shared" si="6"/>
        <v>0.37760401582617398</v>
      </c>
      <c r="G9" s="63">
        <v>0.51120996815027375</v>
      </c>
      <c r="H9" s="63">
        <v>1</v>
      </c>
      <c r="J9" s="63">
        <v>1.8888139839764477</v>
      </c>
      <c r="K9" s="63">
        <v>2.5444598824230567</v>
      </c>
      <c r="M9" s="67">
        <f t="shared" si="7"/>
        <v>1</v>
      </c>
      <c r="N9" s="67">
        <f t="shared" si="0"/>
        <v>0.25767586393315256</v>
      </c>
      <c r="O9" s="67">
        <f t="shared" si="1"/>
        <v>0.14840242459102421</v>
      </c>
      <c r="P9" s="67">
        <f t="shared" si="2"/>
        <v>0.20091099556399963</v>
      </c>
      <c r="Q9" s="67">
        <f t="shared" si="3"/>
        <v>0.39301071591182363</v>
      </c>
    </row>
    <row r="10" spans="1:17" x14ac:dyDescent="0.25">
      <c r="A10" s="25" t="s">
        <v>59</v>
      </c>
      <c r="B10" s="26" t="s">
        <v>60</v>
      </c>
      <c r="C10" s="17">
        <f t="shared" si="4"/>
        <v>6</v>
      </c>
      <c r="D10" s="63">
        <v>2.1108505232832435</v>
      </c>
      <c r="E10" s="63">
        <f t="shared" si="5"/>
        <v>0.39930248099381882</v>
      </c>
      <c r="F10" s="63">
        <f t="shared" si="6"/>
        <v>0.31324815036941001</v>
      </c>
      <c r="G10" s="63">
        <v>0.39829989192001469</v>
      </c>
      <c r="H10" s="63">
        <v>1</v>
      </c>
      <c r="J10" s="63">
        <v>1.7115480422894247</v>
      </c>
      <c r="K10" s="63">
        <v>2.1108505232832435</v>
      </c>
      <c r="M10" s="67">
        <f t="shared" si="7"/>
        <v>1</v>
      </c>
      <c r="N10" s="67">
        <f t="shared" si="0"/>
        <v>0.18916663050718471</v>
      </c>
      <c r="O10" s="67">
        <f t="shared" si="1"/>
        <v>0.14839902063845803</v>
      </c>
      <c r="P10" s="67">
        <f t="shared" si="2"/>
        <v>0.18869166126481282</v>
      </c>
      <c r="Q10" s="67">
        <f t="shared" si="3"/>
        <v>0.47374268758954441</v>
      </c>
    </row>
    <row r="11" spans="1:17" x14ac:dyDescent="0.25">
      <c r="A11" s="25" t="s">
        <v>61</v>
      </c>
      <c r="B11" s="26" t="s">
        <v>62</v>
      </c>
      <c r="C11" s="17">
        <f t="shared" si="4"/>
        <v>7</v>
      </c>
      <c r="D11" s="63">
        <v>2.7654841040039906</v>
      </c>
      <c r="E11" s="63">
        <f t="shared" si="5"/>
        <v>0.73201205482235787</v>
      </c>
      <c r="F11" s="63">
        <f t="shared" si="6"/>
        <v>0.47466809928315268</v>
      </c>
      <c r="G11" s="63">
        <v>0.55880394989848003</v>
      </c>
      <c r="H11" s="63">
        <v>1</v>
      </c>
      <c r="J11" s="63">
        <v>2.0334720491816327</v>
      </c>
      <c r="K11" s="63">
        <v>2.7654841040039906</v>
      </c>
      <c r="M11" s="67">
        <f t="shared" si="7"/>
        <v>1</v>
      </c>
      <c r="N11" s="67">
        <f t="shared" si="0"/>
        <v>0.26469580995331643</v>
      </c>
      <c r="O11" s="67">
        <f t="shared" si="1"/>
        <v>0.17164014741430159</v>
      </c>
      <c r="P11" s="67">
        <f t="shared" si="2"/>
        <v>0.20206369983809305</v>
      </c>
      <c r="Q11" s="67">
        <f t="shared" si="3"/>
        <v>0.36160034279428893</v>
      </c>
    </row>
    <row r="12" spans="1:17" x14ac:dyDescent="0.25">
      <c r="A12" s="25" t="s">
        <v>63</v>
      </c>
      <c r="B12" s="27" t="s">
        <v>64</v>
      </c>
      <c r="C12" s="17">
        <f t="shared" si="4"/>
        <v>8</v>
      </c>
      <c r="D12" s="63">
        <v>3.1941825501684873</v>
      </c>
      <c r="E12" s="63">
        <f t="shared" si="5"/>
        <v>0.76805646785376869</v>
      </c>
      <c r="F12" s="63">
        <f t="shared" si="6"/>
        <v>0.65832676589886674</v>
      </c>
      <c r="G12" s="63">
        <v>0.76779931641585175</v>
      </c>
      <c r="H12" s="63">
        <v>1</v>
      </c>
      <c r="J12" s="63">
        <v>2.4261260823147186</v>
      </c>
      <c r="K12" s="63">
        <v>3.1941825501684873</v>
      </c>
      <c r="M12" s="67">
        <f t="shared" si="7"/>
        <v>1</v>
      </c>
      <c r="N12" s="67">
        <f t="shared" si="0"/>
        <v>0.24045478171347945</v>
      </c>
      <c r="O12" s="67">
        <f t="shared" si="1"/>
        <v>0.20610179773981332</v>
      </c>
      <c r="P12" s="67">
        <f t="shared" si="2"/>
        <v>0.24037427553267166</v>
      </c>
      <c r="Q12" s="67">
        <f t="shared" si="3"/>
        <v>0.31306914501403554</v>
      </c>
    </row>
    <row r="13" spans="1:17" x14ac:dyDescent="0.25">
      <c r="A13" s="25" t="s">
        <v>65</v>
      </c>
      <c r="B13" s="26" t="s">
        <v>66</v>
      </c>
      <c r="C13" s="17">
        <f t="shared" si="4"/>
        <v>9</v>
      </c>
      <c r="D13" s="63">
        <v>3.0132334583998435</v>
      </c>
      <c r="E13" s="63">
        <f t="shared" si="5"/>
        <v>0.73027672616415673</v>
      </c>
      <c r="F13" s="63">
        <f t="shared" si="6"/>
        <v>0.53336540823006184</v>
      </c>
      <c r="G13" s="63">
        <v>0.74959132400562489</v>
      </c>
      <c r="H13" s="63">
        <v>1</v>
      </c>
      <c r="J13" s="63">
        <v>2.2829567322356867</v>
      </c>
      <c r="K13" s="63">
        <v>3.0132334583998435</v>
      </c>
      <c r="M13" s="67">
        <f t="shared" si="7"/>
        <v>1</v>
      </c>
      <c r="N13" s="67">
        <f t="shared" si="0"/>
        <v>0.24235650381765145</v>
      </c>
      <c r="O13" s="67">
        <f t="shared" si="1"/>
        <v>0.17700766156808234</v>
      </c>
      <c r="P13" s="67">
        <f t="shared" si="2"/>
        <v>0.24876642794338613</v>
      </c>
      <c r="Q13" s="67">
        <f t="shared" si="3"/>
        <v>0.33186940667088005</v>
      </c>
    </row>
    <row r="14" spans="1:17" x14ac:dyDescent="0.25">
      <c r="A14" s="25" t="s">
        <v>67</v>
      </c>
      <c r="B14" s="26" t="s">
        <v>32</v>
      </c>
      <c r="C14" s="17">
        <f t="shared" si="4"/>
        <v>10</v>
      </c>
      <c r="D14" s="63">
        <v>2.9633593743723887</v>
      </c>
      <c r="E14" s="63">
        <f t="shared" si="5"/>
        <v>0.71475963860725944</v>
      </c>
      <c r="F14" s="63">
        <f t="shared" si="6"/>
        <v>0.55652341136368677</v>
      </c>
      <c r="G14" s="63">
        <v>0.69207632440144251</v>
      </c>
      <c r="H14" s="63">
        <v>1</v>
      </c>
      <c r="J14" s="63">
        <v>2.2485997357651293</v>
      </c>
      <c r="K14" s="63">
        <v>2.9633593743723887</v>
      </c>
      <c r="M14" s="67">
        <f t="shared" si="7"/>
        <v>1</v>
      </c>
      <c r="N14" s="67">
        <f t="shared" si="0"/>
        <v>0.24119910827846816</v>
      </c>
      <c r="O14" s="67">
        <f t="shared" si="1"/>
        <v>0.18780152558498009</v>
      </c>
      <c r="P14" s="67">
        <f t="shared" si="2"/>
        <v>0.23354451383339817</v>
      </c>
      <c r="Q14" s="67">
        <f t="shared" si="3"/>
        <v>0.33745485230315359</v>
      </c>
    </row>
    <row r="15" spans="1:17" x14ac:dyDescent="0.25">
      <c r="A15" s="25" t="s">
        <v>68</v>
      </c>
      <c r="B15" s="26" t="s">
        <v>69</v>
      </c>
      <c r="C15" s="17">
        <f t="shared" si="4"/>
        <v>11</v>
      </c>
      <c r="D15" s="63">
        <v>2.9226438567341564</v>
      </c>
      <c r="E15" s="63">
        <f t="shared" si="5"/>
        <v>0.76830145446592679</v>
      </c>
      <c r="F15" s="63">
        <f t="shared" si="6"/>
        <v>0.53729513259949413</v>
      </c>
      <c r="G15" s="63">
        <v>0.61704726966873547</v>
      </c>
      <c r="H15" s="63">
        <v>1</v>
      </c>
      <c r="J15" s="63">
        <v>2.1543424022682296</v>
      </c>
      <c r="K15" s="63">
        <v>2.9226438567341564</v>
      </c>
      <c r="M15" s="67">
        <f t="shared" si="7"/>
        <v>1</v>
      </c>
      <c r="N15" s="67">
        <f t="shared" si="0"/>
        <v>0.26287891790019474</v>
      </c>
      <c r="O15" s="67">
        <f t="shared" si="1"/>
        <v>0.18383872922508002</v>
      </c>
      <c r="P15" s="67">
        <f t="shared" si="2"/>
        <v>0.21112639784932308</v>
      </c>
      <c r="Q15" s="67">
        <f t="shared" si="3"/>
        <v>0.34215595502540219</v>
      </c>
    </row>
    <row r="16" spans="1:17" x14ac:dyDescent="0.25">
      <c r="A16" s="25" t="s">
        <v>70</v>
      </c>
      <c r="B16" s="26" t="s">
        <v>71</v>
      </c>
      <c r="C16" s="17">
        <f t="shared" si="4"/>
        <v>12</v>
      </c>
      <c r="D16" s="63">
        <v>2.8210483320953017</v>
      </c>
      <c r="E16" s="63">
        <f t="shared" si="5"/>
        <v>0.67819138535406376</v>
      </c>
      <c r="F16" s="63">
        <f t="shared" si="6"/>
        <v>0.45562403289037734</v>
      </c>
      <c r="G16" s="63">
        <v>0.68723291385086072</v>
      </c>
      <c r="H16" s="63">
        <v>1</v>
      </c>
      <c r="J16" s="63">
        <v>2.1428569467412379</v>
      </c>
      <c r="K16" s="63">
        <v>2.8210483320953017</v>
      </c>
      <c r="M16" s="67">
        <f t="shared" si="7"/>
        <v>1</v>
      </c>
      <c r="N16" s="67">
        <f t="shared" si="0"/>
        <v>0.24040402911152706</v>
      </c>
      <c r="O16" s="67">
        <f t="shared" si="1"/>
        <v>0.16150876527236516</v>
      </c>
      <c r="P16" s="67">
        <f t="shared" si="2"/>
        <v>0.24360905342604544</v>
      </c>
      <c r="Q16" s="67">
        <f t="shared" si="3"/>
        <v>0.3544781521900624</v>
      </c>
    </row>
    <row r="17" spans="1:17" x14ac:dyDescent="0.25">
      <c r="A17" s="25" t="s">
        <v>72</v>
      </c>
      <c r="B17" s="26" t="s">
        <v>73</v>
      </c>
      <c r="C17" s="17">
        <f t="shared" si="4"/>
        <v>13</v>
      </c>
      <c r="D17" s="63">
        <v>2.8371319384495473</v>
      </c>
      <c r="E17" s="63">
        <f t="shared" si="5"/>
        <v>0.84079576050543259</v>
      </c>
      <c r="F17" s="63">
        <f t="shared" si="6"/>
        <v>0.44657423095837778</v>
      </c>
      <c r="G17" s="63">
        <v>0.54976194698573688</v>
      </c>
      <c r="H17" s="63">
        <v>1</v>
      </c>
      <c r="J17" s="63">
        <v>1.9963361779441147</v>
      </c>
      <c r="K17" s="63">
        <v>2.8371319384495473</v>
      </c>
      <c r="M17" s="67">
        <f t="shared" si="7"/>
        <v>1</v>
      </c>
      <c r="N17" s="67">
        <f t="shared" si="0"/>
        <v>0.29635412760004232</v>
      </c>
      <c r="O17" s="67">
        <f t="shared" si="1"/>
        <v>0.15740340620268239</v>
      </c>
      <c r="P17" s="67">
        <f t="shared" si="2"/>
        <v>0.19377383883182187</v>
      </c>
      <c r="Q17" s="67">
        <f t="shared" si="3"/>
        <v>0.35246862736545342</v>
      </c>
    </row>
    <row r="18" spans="1:17" x14ac:dyDescent="0.25">
      <c r="A18" s="25" t="s">
        <v>74</v>
      </c>
      <c r="B18" s="26" t="s">
        <v>75</v>
      </c>
      <c r="C18" s="17">
        <f t="shared" si="4"/>
        <v>14</v>
      </c>
      <c r="D18" s="63">
        <v>2.8107622010849371</v>
      </c>
      <c r="E18" s="63">
        <f t="shared" si="5"/>
        <v>0.98068327833488578</v>
      </c>
      <c r="F18" s="63">
        <f t="shared" si="6"/>
        <v>0.37370222247260076</v>
      </c>
      <c r="G18" s="63">
        <v>0.45637670027745064</v>
      </c>
      <c r="H18" s="63">
        <v>1</v>
      </c>
      <c r="J18" s="63">
        <v>1.8300789227500514</v>
      </c>
      <c r="K18" s="63">
        <v>2.8107622010849371</v>
      </c>
      <c r="M18" s="67">
        <f t="shared" si="7"/>
        <v>1</v>
      </c>
      <c r="N18" s="67">
        <f t="shared" si="0"/>
        <v>0.34890296943524712</v>
      </c>
      <c r="O18" s="67">
        <f t="shared" si="1"/>
        <v>0.13295405151255912</v>
      </c>
      <c r="P18" s="67">
        <f t="shared" si="2"/>
        <v>0.16236759555870361</v>
      </c>
      <c r="Q18" s="67">
        <f t="shared" si="3"/>
        <v>0.35577538349349014</v>
      </c>
    </row>
    <row r="19" spans="1:17" x14ac:dyDescent="0.25">
      <c r="A19" s="25" t="s">
        <v>76</v>
      </c>
      <c r="B19" s="27" t="s">
        <v>77</v>
      </c>
      <c r="C19" s="17">
        <f t="shared" si="4"/>
        <v>15</v>
      </c>
      <c r="D19" s="63">
        <v>2.9228185483863913</v>
      </c>
      <c r="E19" s="63">
        <f t="shared" si="5"/>
        <v>0.95513197087582968</v>
      </c>
      <c r="F19" s="63">
        <f t="shared" si="6"/>
        <v>0.4464621631507546</v>
      </c>
      <c r="G19" s="63">
        <v>0.52122441435980704</v>
      </c>
      <c r="H19" s="63">
        <v>1</v>
      </c>
      <c r="J19" s="63">
        <v>1.9676865775105616</v>
      </c>
      <c r="K19" s="63">
        <v>2.9228185483863913</v>
      </c>
      <c r="M19" s="67">
        <f t="shared" si="7"/>
        <v>1</v>
      </c>
      <c r="N19" s="67">
        <f t="shared" si="0"/>
        <v>0.32678455917256038</v>
      </c>
      <c r="O19" s="67">
        <f t="shared" si="1"/>
        <v>0.15275055764143627</v>
      </c>
      <c r="P19" s="67">
        <f t="shared" si="2"/>
        <v>0.17832937821184996</v>
      </c>
      <c r="Q19" s="67">
        <f t="shared" si="3"/>
        <v>0.3421355049741534</v>
      </c>
    </row>
    <row r="20" spans="1:17" x14ac:dyDescent="0.25">
      <c r="A20" s="25" t="s">
        <v>78</v>
      </c>
      <c r="B20" s="27" t="s">
        <v>79</v>
      </c>
      <c r="C20" s="17">
        <f t="shared" si="4"/>
        <v>16</v>
      </c>
      <c r="D20" s="63">
        <v>2.7716577758159486</v>
      </c>
      <c r="E20" s="63">
        <f t="shared" si="5"/>
        <v>0.85130293952790925</v>
      </c>
      <c r="F20" s="63">
        <f t="shared" si="6"/>
        <v>0.39898219313961025</v>
      </c>
      <c r="G20" s="63">
        <v>0.52137264314842924</v>
      </c>
      <c r="H20" s="63">
        <v>1</v>
      </c>
      <c r="J20" s="63">
        <v>1.9203548362880394</v>
      </c>
      <c r="K20" s="63">
        <v>2.7716577758159486</v>
      </c>
      <c r="M20" s="67">
        <f t="shared" si="7"/>
        <v>1</v>
      </c>
      <c r="N20" s="67">
        <f t="shared" si="0"/>
        <v>0.30714576198978755</v>
      </c>
      <c r="O20" s="67">
        <f t="shared" si="1"/>
        <v>0.14395074190649451</v>
      </c>
      <c r="P20" s="67">
        <f t="shared" si="2"/>
        <v>0.18810859251732198</v>
      </c>
      <c r="Q20" s="67">
        <f t="shared" si="3"/>
        <v>0.36079490358639599</v>
      </c>
    </row>
    <row r="21" spans="1:17" x14ac:dyDescent="0.25">
      <c r="A21" s="25" t="s">
        <v>80</v>
      </c>
      <c r="B21" s="26" t="s">
        <v>81</v>
      </c>
      <c r="C21" s="17">
        <f t="shared" si="4"/>
        <v>17</v>
      </c>
      <c r="D21" s="63">
        <v>2.7638263788660886</v>
      </c>
      <c r="E21" s="63">
        <f t="shared" si="5"/>
        <v>0.73307507842213093</v>
      </c>
      <c r="F21" s="63">
        <f t="shared" si="6"/>
        <v>0.46083623194544554</v>
      </c>
      <c r="G21" s="63">
        <v>0.56991506849851203</v>
      </c>
      <c r="H21" s="63">
        <v>1</v>
      </c>
      <c r="J21" s="63">
        <v>2.0307513004439577</v>
      </c>
      <c r="K21" s="63">
        <v>2.7638263788660886</v>
      </c>
      <c r="M21" s="67">
        <f t="shared" si="7"/>
        <v>1</v>
      </c>
      <c r="N21" s="67">
        <f t="shared" si="0"/>
        <v>0.26523919303602878</v>
      </c>
      <c r="O21" s="67">
        <f t="shared" si="1"/>
        <v>0.16673848815876496</v>
      </c>
      <c r="P21" s="67">
        <f t="shared" si="2"/>
        <v>0.20620509047038271</v>
      </c>
      <c r="Q21" s="67">
        <f t="shared" si="3"/>
        <v>0.36181722833482349</v>
      </c>
    </row>
    <row r="22" spans="1:17" x14ac:dyDescent="0.25">
      <c r="A22" s="25" t="s">
        <v>82</v>
      </c>
      <c r="B22" s="26" t="s">
        <v>83</v>
      </c>
      <c r="C22" s="17">
        <f t="shared" si="4"/>
        <v>18</v>
      </c>
      <c r="D22" s="63">
        <v>2.8305683989283481</v>
      </c>
      <c r="E22" s="63">
        <f t="shared" si="5"/>
        <v>1.0021576792440654</v>
      </c>
      <c r="F22" s="63">
        <f t="shared" si="6"/>
        <v>0.37152707020114417</v>
      </c>
      <c r="G22" s="63">
        <v>0.45688364948313848</v>
      </c>
      <c r="H22" s="63">
        <v>1</v>
      </c>
      <c r="J22" s="63">
        <v>1.8284107196842827</v>
      </c>
      <c r="K22" s="63">
        <v>2.8305683989283481</v>
      </c>
      <c r="M22" s="67">
        <f t="shared" si="7"/>
        <v>1</v>
      </c>
      <c r="N22" s="67">
        <f t="shared" si="0"/>
        <v>0.3540482115265195</v>
      </c>
      <c r="O22" s="67">
        <f t="shared" si="1"/>
        <v>0.13125528792796676</v>
      </c>
      <c r="P22" s="67">
        <f t="shared" si="2"/>
        <v>0.16141056674557464</v>
      </c>
      <c r="Q22" s="67">
        <f t="shared" si="3"/>
        <v>0.35328593379993911</v>
      </c>
    </row>
    <row r="23" spans="1:17" x14ac:dyDescent="0.25">
      <c r="A23" s="25" t="s">
        <v>84</v>
      </c>
      <c r="B23" s="27" t="s">
        <v>85</v>
      </c>
      <c r="C23" s="17">
        <f t="shared" si="4"/>
        <v>19</v>
      </c>
      <c r="D23" s="63">
        <v>2.6565034467524411</v>
      </c>
      <c r="E23" s="63">
        <f t="shared" si="5"/>
        <v>0.41089244981284034</v>
      </c>
      <c r="F23" s="63">
        <f t="shared" si="6"/>
        <v>0.63099906608247647</v>
      </c>
      <c r="G23" s="63">
        <v>0.61461193085712429</v>
      </c>
      <c r="H23" s="63">
        <v>1</v>
      </c>
      <c r="J23" s="63">
        <v>2.2456109969396008</v>
      </c>
      <c r="K23" s="63">
        <v>2.6565034467524411</v>
      </c>
      <c r="M23" s="67">
        <f t="shared" si="7"/>
        <v>1</v>
      </c>
      <c r="N23" s="67">
        <f t="shared" si="0"/>
        <v>0.15467416400876641</v>
      </c>
      <c r="O23" s="67">
        <f t="shared" si="1"/>
        <v>0.23752992560723718</v>
      </c>
      <c r="P23" s="67">
        <f t="shared" si="2"/>
        <v>0.2313612397561477</v>
      </c>
      <c r="Q23" s="67">
        <f t="shared" si="3"/>
        <v>0.37643467062784869</v>
      </c>
    </row>
    <row r="24" spans="1:17" x14ac:dyDescent="0.25">
      <c r="A24" s="25" t="s">
        <v>86</v>
      </c>
      <c r="B24" s="27" t="s">
        <v>87</v>
      </c>
      <c r="C24" s="17">
        <f t="shared" si="4"/>
        <v>20</v>
      </c>
      <c r="D24" s="63">
        <v>2.9975661566809308</v>
      </c>
      <c r="E24" s="63">
        <f t="shared" si="5"/>
        <v>0.70299996739879855</v>
      </c>
      <c r="F24" s="63">
        <f t="shared" si="6"/>
        <v>0.55997586675478894</v>
      </c>
      <c r="G24" s="63">
        <v>0.73459032252734335</v>
      </c>
      <c r="H24" s="63">
        <v>1</v>
      </c>
      <c r="J24" s="63">
        <v>2.2945661892821323</v>
      </c>
      <c r="K24" s="63">
        <v>2.9975661566809308</v>
      </c>
      <c r="M24" s="67">
        <f t="shared" si="7"/>
        <v>1</v>
      </c>
      <c r="N24" s="67">
        <f t="shared" si="0"/>
        <v>0.23452358702141157</v>
      </c>
      <c r="O24" s="67">
        <f t="shared" si="1"/>
        <v>0.18681017781933623</v>
      </c>
      <c r="P24" s="67">
        <f t="shared" si="2"/>
        <v>0.24506225521998884</v>
      </c>
      <c r="Q24" s="67">
        <f t="shared" si="3"/>
        <v>0.33360397993926333</v>
      </c>
    </row>
    <row r="25" spans="1:17" x14ac:dyDescent="0.25">
      <c r="A25" s="25" t="s">
        <v>88</v>
      </c>
      <c r="B25" s="27" t="s">
        <v>89</v>
      </c>
      <c r="C25" s="17">
        <f t="shared" si="4"/>
        <v>21</v>
      </c>
      <c r="D25" s="63">
        <v>2.49337657982778</v>
      </c>
      <c r="E25" s="63">
        <f t="shared" si="5"/>
        <v>0.52061655306211896</v>
      </c>
      <c r="F25" s="63">
        <f t="shared" si="6"/>
        <v>0.45090040025504052</v>
      </c>
      <c r="G25" s="63">
        <v>0.52185962651062046</v>
      </c>
      <c r="H25" s="63">
        <v>1</v>
      </c>
      <c r="J25" s="63">
        <v>1.9727600267656611</v>
      </c>
      <c r="K25" s="63">
        <v>2.49337657982778</v>
      </c>
      <c r="M25" s="67">
        <f t="shared" si="7"/>
        <v>1</v>
      </c>
      <c r="N25" s="67">
        <f t="shared" si="0"/>
        <v>0.20879980877099538</v>
      </c>
      <c r="O25" s="67">
        <f t="shared" si="1"/>
        <v>0.18083926988926183</v>
      </c>
      <c r="P25" s="67">
        <f t="shared" si="2"/>
        <v>0.20929835899343605</v>
      </c>
      <c r="Q25" s="67">
        <f t="shared" si="3"/>
        <v>0.40106256234630672</v>
      </c>
    </row>
    <row r="26" spans="1:17" x14ac:dyDescent="0.25">
      <c r="A26" s="25" t="s">
        <v>90</v>
      </c>
      <c r="B26" s="26" t="s">
        <v>91</v>
      </c>
      <c r="C26" s="17">
        <f t="shared" si="4"/>
        <v>22</v>
      </c>
      <c r="D26" s="63">
        <v>2.635642951382446</v>
      </c>
      <c r="E26" s="63">
        <f t="shared" si="5"/>
        <v>0.63923515175459888</v>
      </c>
      <c r="F26" s="63">
        <f t="shared" si="6"/>
        <v>0.45101061582519208</v>
      </c>
      <c r="G26" s="63">
        <v>0.54539718380265501</v>
      </c>
      <c r="H26" s="63">
        <v>1</v>
      </c>
      <c r="J26" s="63">
        <v>1.9964077996278471</v>
      </c>
      <c r="K26" s="63">
        <v>2.635642951382446</v>
      </c>
      <c r="M26" s="67">
        <f t="shared" si="7"/>
        <v>1</v>
      </c>
      <c r="N26" s="67">
        <f t="shared" si="0"/>
        <v>0.24253480594528468</v>
      </c>
      <c r="O26" s="67">
        <f t="shared" si="1"/>
        <v>0.17111977006924561</v>
      </c>
      <c r="P26" s="67">
        <f t="shared" si="2"/>
        <v>0.20693136128950379</v>
      </c>
      <c r="Q26" s="67">
        <f t="shared" si="3"/>
        <v>0.37941406269596589</v>
      </c>
    </row>
    <row r="27" spans="1:17" x14ac:dyDescent="0.25">
      <c r="A27" s="25" t="s">
        <v>92</v>
      </c>
      <c r="B27" s="27" t="s">
        <v>93</v>
      </c>
      <c r="C27" s="17">
        <f t="shared" si="4"/>
        <v>23</v>
      </c>
      <c r="D27" s="63">
        <v>2.8207305802593869</v>
      </c>
      <c r="E27" s="63">
        <f t="shared" si="5"/>
        <v>0.71882242326188361</v>
      </c>
      <c r="F27" s="63">
        <f t="shared" si="6"/>
        <v>0.52243046541077298</v>
      </c>
      <c r="G27" s="63">
        <v>0.57947769158673046</v>
      </c>
      <c r="H27" s="63">
        <v>1</v>
      </c>
      <c r="J27" s="63">
        <v>2.1019081569975033</v>
      </c>
      <c r="K27" s="63">
        <v>2.8207305802593869</v>
      </c>
      <c r="M27" s="67">
        <f t="shared" si="7"/>
        <v>1</v>
      </c>
      <c r="N27" s="67">
        <f t="shared" si="0"/>
        <v>0.25483554802876018</v>
      </c>
      <c r="O27" s="67">
        <f t="shared" si="1"/>
        <v>0.18521104747364125</v>
      </c>
      <c r="P27" s="67">
        <f t="shared" si="2"/>
        <v>0.20543532077900301</v>
      </c>
      <c r="Q27" s="67">
        <f t="shared" si="3"/>
        <v>0.35451808371859556</v>
      </c>
    </row>
    <row r="28" spans="1:17" x14ac:dyDescent="0.25">
      <c r="A28" s="25" t="s">
        <v>94</v>
      </c>
      <c r="B28" s="26" t="s">
        <v>95</v>
      </c>
      <c r="C28" s="17">
        <f t="shared" si="4"/>
        <v>24</v>
      </c>
      <c r="D28" s="63">
        <v>2.4467494201723707</v>
      </c>
      <c r="E28" s="63">
        <f t="shared" si="5"/>
        <v>0.71873173465975593</v>
      </c>
      <c r="F28" s="63">
        <f t="shared" si="6"/>
        <v>0.30380411792975237</v>
      </c>
      <c r="G28" s="63">
        <v>0.42421356758286249</v>
      </c>
      <c r="H28" s="63">
        <v>1</v>
      </c>
      <c r="J28" s="63">
        <v>1.7280176855126148</v>
      </c>
      <c r="K28" s="63">
        <v>2.4467494201723707</v>
      </c>
      <c r="M28" s="67">
        <f t="shared" si="7"/>
        <v>1</v>
      </c>
      <c r="N28" s="67">
        <f t="shared" si="0"/>
        <v>0.29374962909324898</v>
      </c>
      <c r="O28" s="67">
        <f t="shared" si="1"/>
        <v>0.12416642073153111</v>
      </c>
      <c r="P28" s="67">
        <f t="shared" si="2"/>
        <v>0.173378427756193</v>
      </c>
      <c r="Q28" s="67">
        <f t="shared" si="3"/>
        <v>0.40870552241902691</v>
      </c>
    </row>
    <row r="29" spans="1:17" x14ac:dyDescent="0.25">
      <c r="A29" s="25" t="s">
        <v>96</v>
      </c>
      <c r="B29" s="26" t="s">
        <v>97</v>
      </c>
      <c r="C29" s="17">
        <f t="shared" si="4"/>
        <v>25</v>
      </c>
      <c r="D29" s="63">
        <v>2.8202876372405692</v>
      </c>
      <c r="E29" s="63">
        <f t="shared" si="5"/>
        <v>0.80480273130651758</v>
      </c>
      <c r="F29" s="63">
        <f t="shared" si="6"/>
        <v>0.46913402837072615</v>
      </c>
      <c r="G29" s="63">
        <v>0.54635087756332545</v>
      </c>
      <c r="H29" s="63">
        <v>1</v>
      </c>
      <c r="J29" s="63">
        <v>2.0154849059340516</v>
      </c>
      <c r="K29" s="63">
        <v>2.8202876372405692</v>
      </c>
      <c r="M29" s="67">
        <f t="shared" si="7"/>
        <v>1</v>
      </c>
      <c r="N29" s="67">
        <f t="shared" si="0"/>
        <v>0.28536193283248018</v>
      </c>
      <c r="O29" s="67">
        <f t="shared" si="1"/>
        <v>0.16634261774438622</v>
      </c>
      <c r="P29" s="67">
        <f t="shared" si="2"/>
        <v>0.19372168652197724</v>
      </c>
      <c r="Q29" s="67">
        <f t="shared" si="3"/>
        <v>0.35457376290115633</v>
      </c>
    </row>
    <row r="30" spans="1:17" x14ac:dyDescent="0.25">
      <c r="A30" s="25" t="s">
        <v>98</v>
      </c>
      <c r="B30" s="26" t="s">
        <v>99</v>
      </c>
      <c r="C30" s="17">
        <f t="shared" si="4"/>
        <v>26</v>
      </c>
      <c r="D30" s="63">
        <v>3.0584907804526829</v>
      </c>
      <c r="E30" s="63">
        <f t="shared" si="5"/>
        <v>0.9894972711226826</v>
      </c>
      <c r="F30" s="63">
        <f t="shared" si="6"/>
        <v>0.48821381675253628</v>
      </c>
      <c r="G30" s="63">
        <v>0.58077969257746409</v>
      </c>
      <c r="H30" s="63">
        <v>1</v>
      </c>
      <c r="J30" s="63">
        <v>2.0689935093300003</v>
      </c>
      <c r="K30" s="63">
        <v>3.0584907804526829</v>
      </c>
      <c r="M30" s="67">
        <f t="shared" si="7"/>
        <v>1</v>
      </c>
      <c r="N30" s="67">
        <f t="shared" si="0"/>
        <v>0.32352468656983446</v>
      </c>
      <c r="O30" s="67">
        <f t="shared" si="1"/>
        <v>0.159625727784694</v>
      </c>
      <c r="P30" s="67">
        <f t="shared" si="2"/>
        <v>0.18989094107764606</v>
      </c>
      <c r="Q30" s="67">
        <f t="shared" si="3"/>
        <v>0.32695864456782553</v>
      </c>
    </row>
    <row r="31" spans="1:17" x14ac:dyDescent="0.25">
      <c r="A31" s="25" t="s">
        <v>100</v>
      </c>
      <c r="B31" s="26" t="s">
        <v>101</v>
      </c>
      <c r="C31" s="17">
        <f t="shared" si="4"/>
        <v>27</v>
      </c>
      <c r="D31" s="63">
        <v>2.8583537968602455</v>
      </c>
      <c r="E31" s="63">
        <f t="shared" si="5"/>
        <v>0.68668021975807747</v>
      </c>
      <c r="F31" s="63">
        <f t="shared" si="6"/>
        <v>0.52639437682142987</v>
      </c>
      <c r="G31" s="63">
        <v>0.64527920028073804</v>
      </c>
      <c r="H31" s="63">
        <v>1</v>
      </c>
      <c r="J31" s="63">
        <v>2.171673577102168</v>
      </c>
      <c r="K31" s="63">
        <v>2.8583537968602455</v>
      </c>
      <c r="M31" s="67">
        <f t="shared" si="7"/>
        <v>1</v>
      </c>
      <c r="N31" s="67">
        <f t="shared" si="0"/>
        <v>0.24023625784616318</v>
      </c>
      <c r="O31" s="67">
        <f t="shared" si="1"/>
        <v>0.1841599795657371</v>
      </c>
      <c r="P31" s="67">
        <f t="shared" si="2"/>
        <v>0.22575203985928685</v>
      </c>
      <c r="Q31" s="67">
        <f t="shared" si="3"/>
        <v>0.34985172272881282</v>
      </c>
    </row>
    <row r="32" spans="1:17" x14ac:dyDescent="0.25">
      <c r="A32" s="25" t="s">
        <v>102</v>
      </c>
      <c r="B32" s="27" t="s">
        <v>103</v>
      </c>
      <c r="C32" s="17">
        <f t="shared" si="4"/>
        <v>28</v>
      </c>
      <c r="D32" s="63">
        <v>2.7744641581132004</v>
      </c>
      <c r="E32" s="63">
        <f t="shared" si="5"/>
        <v>0.64400825731061495</v>
      </c>
      <c r="F32" s="63">
        <f t="shared" si="6"/>
        <v>0.53596835162898482</v>
      </c>
      <c r="G32" s="63">
        <v>0.59448754917360058</v>
      </c>
      <c r="H32" s="63">
        <v>1</v>
      </c>
      <c r="J32" s="63">
        <v>2.1304559008025854</v>
      </c>
      <c r="K32" s="63">
        <v>2.7744641581132004</v>
      </c>
      <c r="M32" s="67">
        <f t="shared" si="7"/>
        <v>1</v>
      </c>
      <c r="N32" s="67">
        <f t="shared" si="0"/>
        <v>0.23211986913847127</v>
      </c>
      <c r="O32" s="67">
        <f t="shared" si="1"/>
        <v>0.19317905047058709</v>
      </c>
      <c r="P32" s="67">
        <f t="shared" si="2"/>
        <v>0.21427112238418219</v>
      </c>
      <c r="Q32" s="67">
        <f t="shared" si="3"/>
        <v>0.36042995800675942</v>
      </c>
    </row>
    <row r="33" spans="1:17" x14ac:dyDescent="0.25">
      <c r="A33" s="25" t="s">
        <v>104</v>
      </c>
      <c r="B33" s="26" t="s">
        <v>105</v>
      </c>
      <c r="C33" s="17">
        <f t="shared" si="4"/>
        <v>29</v>
      </c>
      <c r="D33" s="63">
        <v>2.9571457611645795</v>
      </c>
      <c r="E33" s="63">
        <f t="shared" si="5"/>
        <v>0.92397058260081755</v>
      </c>
      <c r="F33" s="63">
        <f t="shared" si="6"/>
        <v>0.49881181233764238</v>
      </c>
      <c r="G33" s="63">
        <v>0.53436336622611968</v>
      </c>
      <c r="H33" s="63">
        <v>1</v>
      </c>
      <c r="J33" s="63">
        <v>2.033175178563762</v>
      </c>
      <c r="K33" s="63">
        <v>2.9571457611645795</v>
      </c>
      <c r="M33" s="67">
        <f t="shared" si="7"/>
        <v>1</v>
      </c>
      <c r="N33" s="67">
        <f t="shared" si="0"/>
        <v>0.31245351336247307</v>
      </c>
      <c r="O33" s="67">
        <f t="shared" si="1"/>
        <v>0.16868015736268641</v>
      </c>
      <c r="P33" s="67">
        <f t="shared" si="2"/>
        <v>0.18070241015636557</v>
      </c>
      <c r="Q33" s="67">
        <f t="shared" si="3"/>
        <v>0.33816391911847499</v>
      </c>
    </row>
    <row r="34" spans="1:17" x14ac:dyDescent="0.25">
      <c r="A34" s="25" t="s">
        <v>106</v>
      </c>
      <c r="B34" s="27" t="s">
        <v>107</v>
      </c>
      <c r="C34" s="17">
        <f t="shared" si="4"/>
        <v>30</v>
      </c>
      <c r="D34" s="63">
        <v>2.36533958010825</v>
      </c>
      <c r="E34" s="63">
        <f t="shared" si="5"/>
        <v>0.57274979621374822</v>
      </c>
      <c r="F34" s="63">
        <f t="shared" si="6"/>
        <v>0.33194697241056481</v>
      </c>
      <c r="G34" s="63">
        <v>0.46064281148393699</v>
      </c>
      <c r="H34" s="63">
        <v>1</v>
      </c>
      <c r="J34" s="63">
        <v>1.7925897838945017</v>
      </c>
      <c r="K34" s="63">
        <v>2.36533958010825</v>
      </c>
      <c r="M34" s="67">
        <f t="shared" si="7"/>
        <v>1</v>
      </c>
      <c r="N34" s="67">
        <f t="shared" si="0"/>
        <v>0.24214273545768691</v>
      </c>
      <c r="O34" s="67">
        <f t="shared" si="1"/>
        <v>0.14033797734673398</v>
      </c>
      <c r="P34" s="67">
        <f t="shared" si="2"/>
        <v>0.1947470102634716</v>
      </c>
      <c r="Q34" s="67">
        <f t="shared" si="3"/>
        <v>0.4227722769321075</v>
      </c>
    </row>
    <row r="35" spans="1:17" x14ac:dyDescent="0.25">
      <c r="A35" s="25" t="s">
        <v>108</v>
      </c>
      <c r="B35" s="26" t="s">
        <v>109</v>
      </c>
      <c r="C35" s="17">
        <f t="shared" si="4"/>
        <v>31</v>
      </c>
      <c r="D35" s="63">
        <v>2.9770743908052482</v>
      </c>
      <c r="E35" s="63">
        <f t="shared" si="5"/>
        <v>0.89198064432295521</v>
      </c>
      <c r="F35" s="63">
        <f t="shared" si="6"/>
        <v>0.50701218800418824</v>
      </c>
      <c r="G35" s="63">
        <v>0.57808155847810472</v>
      </c>
      <c r="H35" s="63">
        <v>1</v>
      </c>
      <c r="J35" s="63">
        <v>2.085093746482293</v>
      </c>
      <c r="K35" s="63">
        <v>2.9770743908052482</v>
      </c>
      <c r="M35" s="67">
        <f t="shared" si="7"/>
        <v>1</v>
      </c>
      <c r="N35" s="67">
        <f t="shared" si="0"/>
        <v>0.29961651179354293</v>
      </c>
      <c r="O35" s="67">
        <f t="shared" si="1"/>
        <v>0.17030551523002085</v>
      </c>
      <c r="P35" s="67">
        <f t="shared" si="2"/>
        <v>0.194177733772297</v>
      </c>
      <c r="Q35" s="67">
        <f t="shared" si="3"/>
        <v>0.33590023920413925</v>
      </c>
    </row>
    <row r="36" spans="1:17" x14ac:dyDescent="0.25">
      <c r="A36" s="25" t="s">
        <v>110</v>
      </c>
      <c r="B36" s="26" t="s">
        <v>111</v>
      </c>
      <c r="C36" s="17">
        <f t="shared" si="4"/>
        <v>32</v>
      </c>
      <c r="D36" s="63">
        <v>2.8878592538652552</v>
      </c>
      <c r="E36" s="63">
        <f t="shared" si="5"/>
        <v>0.9284683093673527</v>
      </c>
      <c r="F36" s="63">
        <f t="shared" si="6"/>
        <v>0.43634980508547416</v>
      </c>
      <c r="G36" s="63">
        <v>0.52304113941242847</v>
      </c>
      <c r="H36" s="63">
        <v>1</v>
      </c>
      <c r="J36" s="63">
        <v>1.9593909444979025</v>
      </c>
      <c r="K36" s="63">
        <v>2.8878592538652552</v>
      </c>
      <c r="M36" s="67">
        <f t="shared" si="7"/>
        <v>1</v>
      </c>
      <c r="N36" s="67">
        <f t="shared" si="0"/>
        <v>0.32150746547798142</v>
      </c>
      <c r="O36" s="67">
        <f t="shared" si="1"/>
        <v>0.15109801646373236</v>
      </c>
      <c r="P36" s="67">
        <f t="shared" si="2"/>
        <v>0.18111725448958915</v>
      </c>
      <c r="Q36" s="67">
        <f t="shared" si="3"/>
        <v>0.34627726356869715</v>
      </c>
    </row>
    <row r="37" spans="1:17" x14ac:dyDescent="0.25">
      <c r="A37" s="25" t="s">
        <v>112</v>
      </c>
      <c r="B37" s="26" t="s">
        <v>113</v>
      </c>
      <c r="C37" s="17">
        <f t="shared" si="4"/>
        <v>33</v>
      </c>
      <c r="D37" s="63">
        <v>3.1438861627737809</v>
      </c>
      <c r="E37" s="63">
        <f t="shared" si="5"/>
        <v>0.85267528577546248</v>
      </c>
      <c r="F37" s="63">
        <f t="shared" si="6"/>
        <v>0.61423165563485105</v>
      </c>
      <c r="G37" s="63">
        <v>0.67697922136346722</v>
      </c>
      <c r="H37" s="63">
        <v>1</v>
      </c>
      <c r="J37" s="63">
        <v>2.2912108769983184</v>
      </c>
      <c r="K37" s="63">
        <v>3.1438861627737809</v>
      </c>
      <c r="M37" s="67">
        <f t="shared" si="7"/>
        <v>1</v>
      </c>
      <c r="N37" s="67">
        <f t="shared" si="0"/>
        <v>0.27121697212572293</v>
      </c>
      <c r="O37" s="67">
        <f t="shared" si="1"/>
        <v>0.19537337671696361</v>
      </c>
      <c r="P37" s="67">
        <f t="shared" si="2"/>
        <v>0.21533197651348276</v>
      </c>
      <c r="Q37" s="67">
        <f t="shared" si="3"/>
        <v>0.31807767464383069</v>
      </c>
    </row>
    <row r="38" spans="1:17" x14ac:dyDescent="0.25">
      <c r="A38" s="25" t="s">
        <v>114</v>
      </c>
      <c r="B38" s="26" t="s">
        <v>115</v>
      </c>
      <c r="C38" s="17">
        <f t="shared" si="4"/>
        <v>34</v>
      </c>
      <c r="D38" s="63">
        <v>3.0274731831337909</v>
      </c>
      <c r="E38" s="63">
        <f t="shared" si="5"/>
        <v>0.93472775999499591</v>
      </c>
      <c r="F38" s="63">
        <f t="shared" si="6"/>
        <v>0.52375811848741627</v>
      </c>
      <c r="G38" s="63">
        <v>0.56898730465137859</v>
      </c>
      <c r="H38" s="63">
        <v>1</v>
      </c>
      <c r="J38" s="63">
        <v>2.092745423138795</v>
      </c>
      <c r="K38" s="63">
        <v>3.0274731831337909</v>
      </c>
      <c r="M38" s="67">
        <f t="shared" si="7"/>
        <v>1</v>
      </c>
      <c r="N38" s="67">
        <f t="shared" si="0"/>
        <v>0.30874848543743094</v>
      </c>
      <c r="O38" s="67">
        <f t="shared" si="1"/>
        <v>0.1730017366975535</v>
      </c>
      <c r="P38" s="67">
        <f t="shared" si="2"/>
        <v>0.18794131945453263</v>
      </c>
      <c r="Q38" s="67">
        <f t="shared" si="3"/>
        <v>0.3303084584104829</v>
      </c>
    </row>
    <row r="39" spans="1:17" x14ac:dyDescent="0.25">
      <c r="A39" s="25" t="s">
        <v>116</v>
      </c>
      <c r="B39" s="26" t="s">
        <v>117</v>
      </c>
      <c r="C39" s="17">
        <f t="shared" si="4"/>
        <v>35</v>
      </c>
      <c r="D39" s="63">
        <v>2.6491009701500832</v>
      </c>
      <c r="E39" s="63">
        <f t="shared" si="5"/>
        <v>0.79861167585532078</v>
      </c>
      <c r="F39" s="63">
        <f t="shared" si="6"/>
        <v>0.38640230552479848</v>
      </c>
      <c r="G39" s="63">
        <v>0.46408698876996396</v>
      </c>
      <c r="H39" s="63">
        <v>1</v>
      </c>
      <c r="J39" s="63">
        <v>1.8504892942947624</v>
      </c>
      <c r="K39" s="63">
        <v>2.6491009701500832</v>
      </c>
      <c r="M39" s="67">
        <f t="shared" si="7"/>
        <v>1</v>
      </c>
      <c r="N39" s="67">
        <f t="shared" si="0"/>
        <v>0.30146517058203182</v>
      </c>
      <c r="O39" s="67">
        <f t="shared" si="1"/>
        <v>0.14586167529239441</v>
      </c>
      <c r="P39" s="67">
        <f t="shared" si="2"/>
        <v>0.17518659877417636</v>
      </c>
      <c r="Q39" s="67">
        <f t="shared" si="3"/>
        <v>0.37748655535139741</v>
      </c>
    </row>
    <row r="40" spans="1:17" x14ac:dyDescent="0.25">
      <c r="A40" s="25" t="s">
        <v>118</v>
      </c>
      <c r="B40" s="26" t="s">
        <v>119</v>
      </c>
      <c r="C40" s="17">
        <f t="shared" si="4"/>
        <v>36</v>
      </c>
      <c r="D40" s="63">
        <v>2.678781300613239</v>
      </c>
      <c r="E40" s="63">
        <f t="shared" si="5"/>
        <v>0.83901144026543162</v>
      </c>
      <c r="F40" s="63">
        <f t="shared" si="6"/>
        <v>0.38391498486207309</v>
      </c>
      <c r="G40" s="63">
        <v>0.45585487548573433</v>
      </c>
      <c r="H40" s="63">
        <v>1</v>
      </c>
      <c r="J40" s="63">
        <v>1.8397698603478074</v>
      </c>
      <c r="K40" s="63">
        <v>2.678781300613239</v>
      </c>
      <c r="M40" s="67">
        <f t="shared" si="7"/>
        <v>1</v>
      </c>
      <c r="N40" s="67">
        <f t="shared" si="0"/>
        <v>0.31320639727974853</v>
      </c>
      <c r="O40" s="67">
        <f t="shared" si="1"/>
        <v>0.14331703180628649</v>
      </c>
      <c r="P40" s="67">
        <f t="shared" si="2"/>
        <v>0.17017248678769631</v>
      </c>
      <c r="Q40" s="67">
        <f t="shared" si="3"/>
        <v>0.3733040841262687</v>
      </c>
    </row>
    <row r="41" spans="1:17" x14ac:dyDescent="0.25">
      <c r="A41" s="25" t="s">
        <v>120</v>
      </c>
      <c r="B41" s="26" t="s">
        <v>41</v>
      </c>
      <c r="C41" s="17">
        <f t="shared" si="4"/>
        <v>37</v>
      </c>
      <c r="D41" s="63">
        <v>2.5863569499672177</v>
      </c>
      <c r="E41" s="63">
        <f t="shared" si="5"/>
        <v>0.74653502482187872</v>
      </c>
      <c r="F41" s="63">
        <f t="shared" si="6"/>
        <v>0.39002118613437164</v>
      </c>
      <c r="G41" s="63">
        <v>0.44980073901096723</v>
      </c>
      <c r="H41" s="63">
        <v>1</v>
      </c>
      <c r="J41" s="63">
        <v>1.8398219251453389</v>
      </c>
      <c r="K41" s="63">
        <v>2.5863569499672177</v>
      </c>
      <c r="M41" s="67">
        <f t="shared" si="7"/>
        <v>1</v>
      </c>
      <c r="N41" s="67">
        <f t="shared" si="0"/>
        <v>0.28864346231533938</v>
      </c>
      <c r="O41" s="67">
        <f t="shared" si="1"/>
        <v>0.15079944248968233</v>
      </c>
      <c r="P41" s="67">
        <f t="shared" si="2"/>
        <v>0.17391286187959032</v>
      </c>
      <c r="Q41" s="67">
        <f t="shared" si="3"/>
        <v>0.38664423331538794</v>
      </c>
    </row>
    <row r="42" spans="1:17" x14ac:dyDescent="0.25">
      <c r="A42" s="25" t="s">
        <v>121</v>
      </c>
      <c r="B42" s="26" t="s">
        <v>122</v>
      </c>
      <c r="C42" s="17">
        <f t="shared" si="4"/>
        <v>38</v>
      </c>
      <c r="D42" s="63">
        <v>2.3832867351603504</v>
      </c>
      <c r="E42" s="63">
        <f t="shared" si="5"/>
        <v>0.42868007371188299</v>
      </c>
      <c r="F42" s="63">
        <f t="shared" si="6"/>
        <v>0.44745262222734272</v>
      </c>
      <c r="G42" s="63">
        <v>0.50715403922112479</v>
      </c>
      <c r="H42" s="63">
        <v>1</v>
      </c>
      <c r="J42" s="63">
        <v>1.9546066614484674</v>
      </c>
      <c r="K42" s="63">
        <v>2.3832867351603504</v>
      </c>
      <c r="M42" s="67">
        <f t="shared" si="7"/>
        <v>1</v>
      </c>
      <c r="N42" s="67">
        <f t="shared" si="0"/>
        <v>0.17986928194061419</v>
      </c>
      <c r="O42" s="67">
        <f t="shared" si="1"/>
        <v>0.1877460297269844</v>
      </c>
      <c r="P42" s="67">
        <f t="shared" si="2"/>
        <v>0.2127960650890808</v>
      </c>
      <c r="Q42" s="67">
        <f t="shared" si="3"/>
        <v>0.41958862324332064</v>
      </c>
    </row>
    <row r="43" spans="1:17" x14ac:dyDescent="0.25">
      <c r="A43" s="25" t="s">
        <v>123</v>
      </c>
      <c r="B43" s="26" t="s">
        <v>124</v>
      </c>
      <c r="C43" s="17">
        <f t="shared" si="4"/>
        <v>39</v>
      </c>
      <c r="D43" s="63">
        <v>2.4073689708320405</v>
      </c>
      <c r="E43" s="63">
        <f t="shared" si="5"/>
        <v>0.84121126753854814</v>
      </c>
      <c r="F43" s="63">
        <f t="shared" si="6"/>
        <v>0.24754364094763059</v>
      </c>
      <c r="G43" s="63">
        <v>0.31861406234586176</v>
      </c>
      <c r="H43" s="63">
        <v>1</v>
      </c>
      <c r="J43" s="63">
        <v>1.5661577032934924</v>
      </c>
      <c r="K43" s="63">
        <v>2.4073689708320405</v>
      </c>
      <c r="M43" s="67">
        <f t="shared" si="7"/>
        <v>1</v>
      </c>
      <c r="N43" s="67">
        <f t="shared" si="0"/>
        <v>0.3494317978385369</v>
      </c>
      <c r="O43" s="67">
        <f t="shared" si="1"/>
        <v>0.10282746182529469</v>
      </c>
      <c r="P43" s="67">
        <f t="shared" si="2"/>
        <v>0.1323494928306489</v>
      </c>
      <c r="Q43" s="67">
        <f t="shared" si="3"/>
        <v>0.41539124750551953</v>
      </c>
    </row>
    <row r="44" spans="1:17" x14ac:dyDescent="0.25">
      <c r="A44" s="25" t="s">
        <v>125</v>
      </c>
      <c r="B44" s="27" t="s">
        <v>29</v>
      </c>
      <c r="C44" s="17">
        <f t="shared" si="4"/>
        <v>40</v>
      </c>
      <c r="D44" s="63">
        <v>2.6684615923742681</v>
      </c>
      <c r="E44" s="63">
        <f t="shared" si="5"/>
        <v>0.78611756204741456</v>
      </c>
      <c r="F44" s="63">
        <f t="shared" si="6"/>
        <v>0.41510059227129603</v>
      </c>
      <c r="G44" s="63">
        <v>0.46724343805555751</v>
      </c>
      <c r="H44" s="63">
        <v>1</v>
      </c>
      <c r="J44" s="63">
        <v>1.8823440303268535</v>
      </c>
      <c r="K44" s="63">
        <v>2.6684615923742681</v>
      </c>
      <c r="M44" s="67">
        <f t="shared" si="7"/>
        <v>1</v>
      </c>
      <c r="N44" s="67">
        <f t="shared" si="0"/>
        <v>0.29459579418115783</v>
      </c>
      <c r="O44" s="67">
        <f t="shared" si="1"/>
        <v>0.1555580164457078</v>
      </c>
      <c r="P44" s="67">
        <f t="shared" si="2"/>
        <v>0.17509843101763622</v>
      </c>
      <c r="Q44" s="67">
        <f t="shared" si="3"/>
        <v>0.37474775835549817</v>
      </c>
    </row>
    <row r="45" spans="1:17" x14ac:dyDescent="0.25">
      <c r="A45" s="25" t="s">
        <v>126</v>
      </c>
      <c r="B45" s="26" t="s">
        <v>127</v>
      </c>
      <c r="C45" s="17">
        <f t="shared" si="4"/>
        <v>41</v>
      </c>
      <c r="D45" s="63">
        <v>2.4683612328151394</v>
      </c>
      <c r="E45" s="63">
        <f t="shared" si="5"/>
        <v>0.86537703176904768</v>
      </c>
      <c r="F45" s="63">
        <f t="shared" si="6"/>
        <v>0.26161717496589398</v>
      </c>
      <c r="G45" s="63">
        <v>0.3413670260801977</v>
      </c>
      <c r="H45" s="63">
        <v>1</v>
      </c>
      <c r="J45" s="63">
        <v>1.6029842010460917</v>
      </c>
      <c r="K45" s="63">
        <v>2.4683612328151394</v>
      </c>
      <c r="M45" s="67">
        <f t="shared" si="7"/>
        <v>1</v>
      </c>
      <c r="N45" s="67">
        <f t="shared" si="0"/>
        <v>0.35058767746975772</v>
      </c>
      <c r="O45" s="67">
        <f t="shared" si="1"/>
        <v>0.10598820443615638</v>
      </c>
      <c r="P45" s="67">
        <f t="shared" si="2"/>
        <v>0.13829702943878772</v>
      </c>
      <c r="Q45" s="67">
        <f t="shared" si="3"/>
        <v>0.40512708865529812</v>
      </c>
    </row>
    <row r="46" spans="1:17" x14ac:dyDescent="0.25">
      <c r="A46" s="25" t="s">
        <v>128</v>
      </c>
      <c r="B46" s="26" t="s">
        <v>42</v>
      </c>
      <c r="C46" s="17">
        <f t="shared" si="4"/>
        <v>42</v>
      </c>
      <c r="D46" s="63">
        <v>2.4706712816907053</v>
      </c>
      <c r="E46" s="63">
        <f t="shared" si="5"/>
        <v>0.92041061609753605</v>
      </c>
      <c r="F46" s="63">
        <f t="shared" si="6"/>
        <v>0.21871543982524999</v>
      </c>
      <c r="G46" s="63">
        <v>0.33154522576791923</v>
      </c>
      <c r="H46" s="63">
        <v>1</v>
      </c>
      <c r="J46" s="63">
        <v>1.5502606655931692</v>
      </c>
      <c r="K46" s="63">
        <v>2.4706712816907053</v>
      </c>
      <c r="M46" s="67">
        <f t="shared" si="7"/>
        <v>1</v>
      </c>
      <c r="N46" s="67">
        <f t="shared" si="0"/>
        <v>0.37253463174902401</v>
      </c>
      <c r="O46" s="67">
        <f t="shared" si="1"/>
        <v>8.8524702353597121E-2</v>
      </c>
      <c r="P46" s="67">
        <f t="shared" si="2"/>
        <v>0.13419236635196549</v>
      </c>
      <c r="Q46" s="67">
        <f t="shared" si="3"/>
        <v>0.40474829954541341</v>
      </c>
    </row>
    <row r="47" spans="1:17" x14ac:dyDescent="0.25">
      <c r="A47" s="25" t="s">
        <v>129</v>
      </c>
      <c r="B47" s="26" t="s">
        <v>130</v>
      </c>
      <c r="C47" s="17">
        <f t="shared" si="4"/>
        <v>43</v>
      </c>
      <c r="D47" s="63">
        <v>2.8298760804698371</v>
      </c>
      <c r="E47" s="63">
        <f t="shared" si="5"/>
        <v>0.85384084442472963</v>
      </c>
      <c r="F47" s="63">
        <f t="shared" si="6"/>
        <v>0.47313839403483948</v>
      </c>
      <c r="G47" s="63">
        <v>0.50289684201026785</v>
      </c>
      <c r="H47" s="63">
        <v>1</v>
      </c>
      <c r="J47" s="63">
        <v>1.9760352360451074</v>
      </c>
      <c r="K47" s="63">
        <v>2.8298760804698371</v>
      </c>
      <c r="M47" s="67">
        <f t="shared" si="7"/>
        <v>1</v>
      </c>
      <c r="N47" s="67">
        <f t="shared" si="0"/>
        <v>0.3017237575586591</v>
      </c>
      <c r="O47" s="67">
        <f t="shared" si="1"/>
        <v>0.16719403273527281</v>
      </c>
      <c r="P47" s="67">
        <f t="shared" si="2"/>
        <v>0.17770984584129676</v>
      </c>
      <c r="Q47" s="67">
        <f t="shared" si="3"/>
        <v>0.35337236386477128</v>
      </c>
    </row>
    <row r="48" spans="1:17" x14ac:dyDescent="0.25">
      <c r="A48" s="25" t="s">
        <v>131</v>
      </c>
      <c r="B48" s="26" t="s">
        <v>43</v>
      </c>
      <c r="C48" s="17">
        <f t="shared" si="4"/>
        <v>44</v>
      </c>
      <c r="D48" s="63">
        <v>2.6395900793109228</v>
      </c>
      <c r="E48" s="63">
        <f t="shared" si="5"/>
        <v>0.86503229322105568</v>
      </c>
      <c r="F48" s="63">
        <f t="shared" si="6"/>
        <v>0.3330660732405879</v>
      </c>
      <c r="G48" s="63">
        <v>0.44149171284927913</v>
      </c>
      <c r="H48" s="63">
        <v>1</v>
      </c>
      <c r="J48" s="63">
        <v>1.7745577860898671</v>
      </c>
      <c r="K48" s="63">
        <v>2.6395900793109228</v>
      </c>
      <c r="M48" s="67">
        <f t="shared" si="7"/>
        <v>1</v>
      </c>
      <c r="N48" s="67">
        <f t="shared" si="0"/>
        <v>0.32771463266253686</v>
      </c>
      <c r="O48" s="67">
        <f t="shared" si="1"/>
        <v>0.1261809838774422</v>
      </c>
      <c r="P48" s="67">
        <f t="shared" si="2"/>
        <v>0.16725768001239516</v>
      </c>
      <c r="Q48" s="67">
        <f t="shared" si="3"/>
        <v>0.37884670344762572</v>
      </c>
    </row>
    <row r="49" spans="1:17" x14ac:dyDescent="0.25">
      <c r="A49" s="25" t="s">
        <v>132</v>
      </c>
      <c r="B49" s="26" t="s">
        <v>44</v>
      </c>
      <c r="C49" s="17">
        <f t="shared" si="4"/>
        <v>45</v>
      </c>
      <c r="D49" s="63">
        <v>2.5988662865290117</v>
      </c>
      <c r="E49" s="63">
        <f t="shared" si="5"/>
        <v>0.71937705885076575</v>
      </c>
      <c r="F49" s="63">
        <f t="shared" si="6"/>
        <v>0.38262737294908167</v>
      </c>
      <c r="G49" s="63">
        <v>0.49686185472916428</v>
      </c>
      <c r="H49" s="63">
        <v>1</v>
      </c>
      <c r="J49" s="63">
        <v>1.879489227678246</v>
      </c>
      <c r="K49" s="63">
        <v>2.5988662865290117</v>
      </c>
      <c r="M49" s="67">
        <f t="shared" si="7"/>
        <v>1</v>
      </c>
      <c r="N49" s="67">
        <f t="shared" si="0"/>
        <v>0.27680418287758463</v>
      </c>
      <c r="O49" s="67">
        <f t="shared" si="1"/>
        <v>0.14722857229415612</v>
      </c>
      <c r="P49" s="67">
        <f t="shared" si="2"/>
        <v>0.1911840779591481</v>
      </c>
      <c r="Q49" s="67">
        <f t="shared" si="3"/>
        <v>0.38478316686911118</v>
      </c>
    </row>
    <row r="50" spans="1:17" x14ac:dyDescent="0.25">
      <c r="A50" s="25" t="s">
        <v>133</v>
      </c>
      <c r="B50" s="26" t="s">
        <v>134</v>
      </c>
      <c r="C50" s="17">
        <f t="shared" si="4"/>
        <v>46</v>
      </c>
      <c r="D50" s="63">
        <v>2.6287406156142108</v>
      </c>
      <c r="E50" s="63">
        <f t="shared" si="5"/>
        <v>1.047213326613172</v>
      </c>
      <c r="F50" s="63">
        <f t="shared" si="6"/>
        <v>0.22556382277904241</v>
      </c>
      <c r="G50" s="63">
        <v>0.35596346622199648</v>
      </c>
      <c r="H50" s="63">
        <v>1</v>
      </c>
      <c r="J50" s="63">
        <v>1.5815272890010388</v>
      </c>
      <c r="K50" s="63">
        <v>2.6287406156142108</v>
      </c>
      <c r="M50" s="67">
        <f t="shared" si="7"/>
        <v>1</v>
      </c>
      <c r="N50" s="67">
        <f t="shared" si="0"/>
        <v>0.39837073326783456</v>
      </c>
      <c r="O50" s="67">
        <f t="shared" si="1"/>
        <v>8.5806800959834881E-2</v>
      </c>
      <c r="P50" s="67">
        <f t="shared" si="2"/>
        <v>0.13541216813391263</v>
      </c>
      <c r="Q50" s="67">
        <f t="shared" si="3"/>
        <v>0.38041029763841794</v>
      </c>
    </row>
    <row r="51" spans="1:17" x14ac:dyDescent="0.25">
      <c r="A51" s="25" t="s">
        <v>135</v>
      </c>
      <c r="B51" s="27" t="s">
        <v>136</v>
      </c>
      <c r="C51" s="17">
        <f t="shared" si="4"/>
        <v>47</v>
      </c>
      <c r="D51" s="63">
        <v>2.8908093400589054</v>
      </c>
      <c r="E51" s="63">
        <f t="shared" si="5"/>
        <v>1.1845287109518008</v>
      </c>
      <c r="F51" s="63">
        <f t="shared" si="6"/>
        <v>0.29516380669331732</v>
      </c>
      <c r="G51" s="63">
        <v>0.41111682241378733</v>
      </c>
      <c r="H51" s="63">
        <v>1</v>
      </c>
      <c r="J51" s="63">
        <v>1.7062806291071047</v>
      </c>
      <c r="K51" s="63">
        <v>2.8908093400589054</v>
      </c>
      <c r="M51" s="67">
        <f t="shared" si="7"/>
        <v>1</v>
      </c>
      <c r="N51" s="67">
        <f t="shared" si="0"/>
        <v>0.40975677452587167</v>
      </c>
      <c r="O51" s="67">
        <f t="shared" si="1"/>
        <v>0.10210421095681904</v>
      </c>
      <c r="P51" s="67">
        <f t="shared" si="2"/>
        <v>0.14221512872426587</v>
      </c>
      <c r="Q51" s="67">
        <f t="shared" si="3"/>
        <v>0.3459238857930434</v>
      </c>
    </row>
    <row r="52" spans="1:17" x14ac:dyDescent="0.25">
      <c r="A52" s="25" t="s">
        <v>137</v>
      </c>
      <c r="B52" s="26" t="s">
        <v>138</v>
      </c>
      <c r="C52" s="17">
        <f t="shared" si="4"/>
        <v>48</v>
      </c>
      <c r="D52" s="63">
        <v>2.5933353563930446</v>
      </c>
      <c r="E52" s="63">
        <f t="shared" si="5"/>
        <v>0.76498185565807097</v>
      </c>
      <c r="F52" s="63">
        <f t="shared" si="6"/>
        <v>0.39746696244965207</v>
      </c>
      <c r="G52" s="63">
        <v>0.43088653828532147</v>
      </c>
      <c r="H52" s="63">
        <v>1</v>
      </c>
      <c r="J52" s="63">
        <v>1.8283535007349736</v>
      </c>
      <c r="K52" s="63">
        <v>2.5933353563930446</v>
      </c>
      <c r="M52" s="67">
        <f t="shared" si="7"/>
        <v>1</v>
      </c>
      <c r="N52" s="67">
        <f t="shared" si="0"/>
        <v>0.29497991988280697</v>
      </c>
      <c r="O52" s="67">
        <f t="shared" si="1"/>
        <v>0.15326477598426425</v>
      </c>
      <c r="P52" s="67">
        <f t="shared" si="2"/>
        <v>0.16615149183197908</v>
      </c>
      <c r="Q52" s="67">
        <f t="shared" si="3"/>
        <v>0.3856038123009497</v>
      </c>
    </row>
    <row r="53" spans="1:17" x14ac:dyDescent="0.25">
      <c r="A53" s="25" t="s">
        <v>139</v>
      </c>
      <c r="B53" s="26" t="s">
        <v>140</v>
      </c>
      <c r="C53" s="17">
        <f t="shared" si="4"/>
        <v>49</v>
      </c>
      <c r="D53" s="63">
        <v>2.9049316671096963</v>
      </c>
      <c r="E53" s="63">
        <f t="shared" si="5"/>
        <v>1.1430661944990128</v>
      </c>
      <c r="F53" s="63">
        <f t="shared" si="6"/>
        <v>0.31656936719381013</v>
      </c>
      <c r="G53" s="63">
        <v>0.44529610541687331</v>
      </c>
      <c r="H53" s="63">
        <v>1</v>
      </c>
      <c r="J53" s="63">
        <v>1.7618654726106835</v>
      </c>
      <c r="K53" s="63">
        <v>2.9049316671096963</v>
      </c>
      <c r="M53" s="67">
        <f t="shared" si="7"/>
        <v>1</v>
      </c>
      <c r="N53" s="67">
        <f t="shared" si="0"/>
        <v>0.39349159480791607</v>
      </c>
      <c r="O53" s="67">
        <f t="shared" si="1"/>
        <v>0.10897652801202908</v>
      </c>
      <c r="P53" s="67">
        <f t="shared" si="2"/>
        <v>0.15328970056632249</v>
      </c>
      <c r="Q53" s="67">
        <f t="shared" si="3"/>
        <v>0.34424217661373235</v>
      </c>
    </row>
    <row r="54" spans="1:17" x14ac:dyDescent="0.25">
      <c r="A54" s="25" t="s">
        <v>141</v>
      </c>
      <c r="B54" s="26" t="s">
        <v>142</v>
      </c>
      <c r="C54" s="17">
        <f t="shared" si="4"/>
        <v>50</v>
      </c>
      <c r="D54" s="63">
        <v>2.7896863819752222</v>
      </c>
      <c r="E54" s="63">
        <f t="shared" si="5"/>
        <v>0.96733165359252071</v>
      </c>
      <c r="F54" s="63">
        <f t="shared" si="6"/>
        <v>0.33011083445563316</v>
      </c>
      <c r="G54" s="63">
        <v>0.4922438939270683</v>
      </c>
      <c r="H54" s="63">
        <v>1</v>
      </c>
      <c r="J54" s="63">
        <v>1.8223547283827015</v>
      </c>
      <c r="K54" s="63">
        <v>2.7896863819752222</v>
      </c>
      <c r="M54" s="67">
        <f t="shared" si="7"/>
        <v>1</v>
      </c>
      <c r="N54" s="67">
        <f t="shared" si="0"/>
        <v>0.34675283208989494</v>
      </c>
      <c r="O54" s="67">
        <f t="shared" si="1"/>
        <v>0.1183325970218559</v>
      </c>
      <c r="P54" s="67">
        <f t="shared" si="2"/>
        <v>0.17645133772296573</v>
      </c>
      <c r="Q54" s="67">
        <f t="shared" si="3"/>
        <v>0.35846323316528345</v>
      </c>
    </row>
    <row r="55" spans="1:17" x14ac:dyDescent="0.25">
      <c r="A55" s="25" t="s">
        <v>143</v>
      </c>
      <c r="B55" s="26" t="s">
        <v>144</v>
      </c>
      <c r="C55" s="17">
        <f t="shared" si="4"/>
        <v>51</v>
      </c>
      <c r="D55" s="63">
        <v>2.4385369349901147</v>
      </c>
      <c r="E55" s="63">
        <f t="shared" si="5"/>
        <v>0.64819370609391092</v>
      </c>
      <c r="F55" s="63">
        <f t="shared" si="6"/>
        <v>0.30547298166991022</v>
      </c>
      <c r="G55" s="63">
        <v>0.48487024722629368</v>
      </c>
      <c r="H55" s="63">
        <v>1</v>
      </c>
      <c r="J55" s="63">
        <v>1.7903432288962038</v>
      </c>
      <c r="K55" s="63">
        <v>2.4385369349901147</v>
      </c>
      <c r="M55" s="67">
        <f t="shared" si="7"/>
        <v>1</v>
      </c>
      <c r="N55" s="67">
        <f t="shared" si="0"/>
        <v>0.26581254390413345</v>
      </c>
      <c r="O55" s="67">
        <f t="shared" si="1"/>
        <v>0.12526895831952964</v>
      </c>
      <c r="P55" s="67">
        <f t="shared" si="2"/>
        <v>0.19883654016840194</v>
      </c>
      <c r="Q55" s="67">
        <f t="shared" si="3"/>
        <v>0.41008195760793503</v>
      </c>
    </row>
    <row r="56" spans="1:17" x14ac:dyDescent="0.25">
      <c r="A56" s="25" t="s">
        <v>145</v>
      </c>
      <c r="B56" s="26" t="s">
        <v>45</v>
      </c>
      <c r="C56" s="17">
        <f t="shared" si="4"/>
        <v>52</v>
      </c>
      <c r="D56" s="63">
        <v>2.3973966690209414</v>
      </c>
      <c r="E56" s="63">
        <f t="shared" si="5"/>
        <v>0.98000216773254345</v>
      </c>
      <c r="F56" s="63">
        <f t="shared" si="6"/>
        <v>0.14990271448795345</v>
      </c>
      <c r="G56" s="63">
        <v>0.26749178680044455</v>
      </c>
      <c r="H56" s="63">
        <v>1</v>
      </c>
      <c r="J56" s="63">
        <v>1.4173945012883979</v>
      </c>
      <c r="K56" s="63">
        <v>2.3973966690209414</v>
      </c>
      <c r="M56" s="67">
        <f t="shared" si="7"/>
        <v>1</v>
      </c>
      <c r="N56" s="67">
        <f t="shared" si="0"/>
        <v>0.40877764635118174</v>
      </c>
      <c r="O56" s="67">
        <f t="shared" si="1"/>
        <v>6.2527289048570897E-2</v>
      </c>
      <c r="P56" s="67">
        <f t="shared" si="2"/>
        <v>0.11157593995894052</v>
      </c>
      <c r="Q56" s="67">
        <f t="shared" si="3"/>
        <v>0.4171191246413069</v>
      </c>
    </row>
    <row r="57" spans="1:17" x14ac:dyDescent="0.25">
      <c r="A57" s="25" t="s">
        <v>146</v>
      </c>
      <c r="B57" s="27" t="s">
        <v>46</v>
      </c>
      <c r="C57" s="17">
        <f t="shared" si="4"/>
        <v>53</v>
      </c>
      <c r="D57" s="63">
        <v>2.2197030107694937</v>
      </c>
      <c r="E57" s="63">
        <f t="shared" si="5"/>
        <v>0.77488871241826773</v>
      </c>
      <c r="F57" s="63">
        <f t="shared" si="6"/>
        <v>0.15184519516543227</v>
      </c>
      <c r="G57" s="63">
        <v>0.29296910318579367</v>
      </c>
      <c r="H57" s="63">
        <v>1</v>
      </c>
      <c r="J57" s="63">
        <v>1.444814298351226</v>
      </c>
      <c r="K57" s="63">
        <v>2.2197030107694937</v>
      </c>
      <c r="M57" s="67">
        <f t="shared" si="7"/>
        <v>1</v>
      </c>
      <c r="N57" s="67">
        <f t="shared" si="0"/>
        <v>0.34909567120406831</v>
      </c>
      <c r="O57" s="67">
        <f t="shared" si="1"/>
        <v>6.8407888095260466E-2</v>
      </c>
      <c r="P57" s="67">
        <f t="shared" si="2"/>
        <v>0.13198572140704151</v>
      </c>
      <c r="Q57" s="67">
        <f t="shared" si="3"/>
        <v>0.45051071929362968</v>
      </c>
    </row>
    <row r="58" spans="1:17" x14ac:dyDescent="0.25">
      <c r="A58" s="25" t="s">
        <v>147</v>
      </c>
      <c r="B58" s="26" t="s">
        <v>148</v>
      </c>
      <c r="C58" s="17">
        <f t="shared" si="4"/>
        <v>54</v>
      </c>
      <c r="D58" s="63">
        <v>1.2005192182540105</v>
      </c>
      <c r="E58" s="63">
        <f t="shared" si="5"/>
        <v>8.5571039945540939E-2</v>
      </c>
      <c r="F58" s="63">
        <f t="shared" si="6"/>
        <v>4.1349062688033955E-2</v>
      </c>
      <c r="G58" s="63">
        <v>7.3599115620435557E-2</v>
      </c>
      <c r="H58" s="63">
        <v>1</v>
      </c>
      <c r="J58" s="63">
        <v>1.1149481783084696</v>
      </c>
      <c r="K58" s="63">
        <v>1.2005192182540105</v>
      </c>
      <c r="M58" s="67">
        <f t="shared" si="7"/>
        <v>1</v>
      </c>
      <c r="N58" s="67">
        <f t="shared" si="0"/>
        <v>7.1278359100316782E-2</v>
      </c>
      <c r="O58" s="67">
        <f t="shared" si="1"/>
        <v>3.4442649529734692E-2</v>
      </c>
      <c r="P58" s="67">
        <f t="shared" si="2"/>
        <v>6.1306070324701097E-2</v>
      </c>
      <c r="Q58" s="67">
        <f t="shared" si="3"/>
        <v>0.83297292104524734</v>
      </c>
    </row>
    <row r="59" spans="1:17" x14ac:dyDescent="0.25">
      <c r="A59" s="25" t="s">
        <v>149</v>
      </c>
      <c r="B59" s="26" t="s">
        <v>150</v>
      </c>
      <c r="C59" s="17">
        <f t="shared" si="4"/>
        <v>55</v>
      </c>
      <c r="D59" s="63">
        <v>2.2443075829855457</v>
      </c>
      <c r="E59" s="63">
        <f t="shared" si="5"/>
        <v>0.80398732431623432</v>
      </c>
      <c r="F59" s="63">
        <f t="shared" si="6"/>
        <v>0.15945786806365492</v>
      </c>
      <c r="G59" s="63">
        <v>0.28086239060565649</v>
      </c>
      <c r="H59" s="63">
        <v>1</v>
      </c>
      <c r="J59" s="63">
        <v>1.4403202586693113</v>
      </c>
      <c r="K59" s="63">
        <v>2.2443075829855457</v>
      </c>
      <c r="M59" s="67">
        <f t="shared" si="7"/>
        <v>1</v>
      </c>
      <c r="N59" s="67">
        <f t="shared" si="0"/>
        <v>0.35823401855048331</v>
      </c>
      <c r="O59" s="67">
        <f t="shared" si="1"/>
        <v>7.1049917254003184E-2</v>
      </c>
      <c r="P59" s="67">
        <f t="shared" si="2"/>
        <v>0.12514433972193434</v>
      </c>
      <c r="Q59" s="67">
        <f t="shared" si="3"/>
        <v>0.44557172447357918</v>
      </c>
    </row>
    <row r="60" spans="1:17" x14ac:dyDescent="0.25">
      <c r="A60" s="25" t="s">
        <v>151</v>
      </c>
      <c r="B60" s="26" t="s">
        <v>152</v>
      </c>
      <c r="C60" s="17">
        <f t="shared" si="4"/>
        <v>56</v>
      </c>
      <c r="D60" s="63">
        <v>2.4934962253517097</v>
      </c>
      <c r="E60" s="63">
        <f t="shared" si="5"/>
        <v>0.9784042701266813</v>
      </c>
      <c r="F60" s="63">
        <f t="shared" si="6"/>
        <v>0.19600698971263886</v>
      </c>
      <c r="G60" s="63">
        <v>0.31908496551238952</v>
      </c>
      <c r="H60" s="63">
        <v>1</v>
      </c>
      <c r="J60" s="63">
        <v>1.5150919552250284</v>
      </c>
      <c r="K60" s="63">
        <v>2.4934962253517097</v>
      </c>
      <c r="M60" s="67">
        <f t="shared" si="7"/>
        <v>1</v>
      </c>
      <c r="N60" s="67">
        <f t="shared" si="0"/>
        <v>0.39238249497998601</v>
      </c>
      <c r="O60" s="67">
        <f t="shared" si="1"/>
        <v>7.8607293534198916E-2</v>
      </c>
      <c r="P60" s="67">
        <f t="shared" si="2"/>
        <v>0.12796689333964495</v>
      </c>
      <c r="Q60" s="67">
        <f t="shared" si="3"/>
        <v>0.40104331814617011</v>
      </c>
    </row>
    <row r="61" spans="1:17" x14ac:dyDescent="0.25">
      <c r="A61" s="25" t="s">
        <v>153</v>
      </c>
      <c r="B61" s="26" t="s">
        <v>154</v>
      </c>
      <c r="C61" s="17">
        <f t="shared" si="4"/>
        <v>57</v>
      </c>
      <c r="D61" s="63">
        <v>2.8484036690020593</v>
      </c>
      <c r="E61" s="63">
        <f t="shared" si="5"/>
        <v>0.84222758984118773</v>
      </c>
      <c r="F61" s="63">
        <f t="shared" si="6"/>
        <v>0.42480640420353488</v>
      </c>
      <c r="G61" s="63">
        <v>0.58136967495733682</v>
      </c>
      <c r="H61" s="63">
        <v>1</v>
      </c>
      <c r="J61" s="63">
        <v>2.0061760791608716</v>
      </c>
      <c r="K61" s="63">
        <v>2.8484036690020593</v>
      </c>
      <c r="M61" s="67">
        <f t="shared" si="7"/>
        <v>1</v>
      </c>
      <c r="N61" s="67">
        <f t="shared" si="0"/>
        <v>0.29568406999569091</v>
      </c>
      <c r="O61" s="67">
        <f t="shared" si="1"/>
        <v>0.14913841350034709</v>
      </c>
      <c r="P61" s="67">
        <f t="shared" si="2"/>
        <v>0.20410368140026311</v>
      </c>
      <c r="Q61" s="67">
        <f t="shared" si="3"/>
        <v>0.35107383510369894</v>
      </c>
    </row>
    <row r="62" spans="1:17" x14ac:dyDescent="0.25">
      <c r="A62" s="25" t="s">
        <v>155</v>
      </c>
      <c r="B62" s="27" t="s">
        <v>156</v>
      </c>
      <c r="C62" s="17">
        <f t="shared" si="4"/>
        <v>58</v>
      </c>
      <c r="D62" s="63">
        <v>2.2192562610453135</v>
      </c>
      <c r="E62" s="63">
        <f t="shared" si="5"/>
        <v>0.74676368180647601</v>
      </c>
      <c r="F62" s="63">
        <f t="shared" si="6"/>
        <v>0.1895760978001555</v>
      </c>
      <c r="G62" s="63">
        <v>0.28291648143868203</v>
      </c>
      <c r="H62" s="63">
        <v>1</v>
      </c>
      <c r="J62" s="63">
        <v>1.4724925792388375</v>
      </c>
      <c r="K62" s="63">
        <v>2.2192562610453135</v>
      </c>
      <c r="M62" s="67">
        <f t="shared" si="7"/>
        <v>1</v>
      </c>
      <c r="N62" s="67">
        <f t="shared" si="0"/>
        <v>0.33649276783147863</v>
      </c>
      <c r="O62" s="67">
        <f t="shared" si="1"/>
        <v>8.542325693872839E-2</v>
      </c>
      <c r="P62" s="67">
        <f t="shared" si="2"/>
        <v>0.12748256540027639</v>
      </c>
      <c r="Q62" s="67">
        <f t="shared" si="3"/>
        <v>0.45060140982951663</v>
      </c>
    </row>
    <row r="63" spans="1:17" x14ac:dyDescent="0.25">
      <c r="A63" s="25" t="s">
        <v>157</v>
      </c>
      <c r="B63" s="26" t="s">
        <v>158</v>
      </c>
      <c r="C63" s="17">
        <f t="shared" si="4"/>
        <v>59</v>
      </c>
      <c r="D63" s="63">
        <v>2.6050700830172668</v>
      </c>
      <c r="E63" s="63">
        <f t="shared" si="5"/>
        <v>1.1621462753112353</v>
      </c>
      <c r="F63" s="63">
        <f t="shared" si="6"/>
        <v>0.17652008089530136</v>
      </c>
      <c r="G63" s="63">
        <v>0.26640372681073016</v>
      </c>
      <c r="H63" s="63">
        <v>1</v>
      </c>
      <c r="J63" s="63">
        <v>1.4429238077060316</v>
      </c>
      <c r="K63" s="63">
        <v>2.6050700830172668</v>
      </c>
      <c r="M63" s="67">
        <f t="shared" si="7"/>
        <v>1</v>
      </c>
      <c r="N63" s="67">
        <f t="shared" si="0"/>
        <v>0.44610940906634039</v>
      </c>
      <c r="O63" s="67">
        <f t="shared" si="1"/>
        <v>6.7760204244045039E-2</v>
      </c>
      <c r="P63" s="67">
        <f t="shared" si="2"/>
        <v>0.10226355465346013</v>
      </c>
      <c r="Q63" s="67">
        <f t="shared" si="3"/>
        <v>0.3838668320361544</v>
      </c>
    </row>
    <row r="64" spans="1:17" x14ac:dyDescent="0.25">
      <c r="A64" s="25" t="s">
        <v>159</v>
      </c>
      <c r="B64" s="26" t="s">
        <v>160</v>
      </c>
      <c r="C64" s="17">
        <f t="shared" si="4"/>
        <v>60</v>
      </c>
      <c r="D64" s="63">
        <v>2.8686359862271424</v>
      </c>
      <c r="E64" s="63">
        <f t="shared" si="5"/>
        <v>1.628856524376729</v>
      </c>
      <c r="F64" s="63">
        <f t="shared" si="6"/>
        <v>9.0223557453918968E-2</v>
      </c>
      <c r="G64" s="63">
        <v>0.14955590439649447</v>
      </c>
      <c r="H64" s="63">
        <v>1</v>
      </c>
      <c r="J64" s="63">
        <v>1.2397794618504134</v>
      </c>
      <c r="K64" s="63">
        <v>2.8686359862271424</v>
      </c>
      <c r="M64" s="67">
        <f t="shared" si="7"/>
        <v>1</v>
      </c>
      <c r="N64" s="67">
        <f t="shared" si="0"/>
        <v>0.56781569087091344</v>
      </c>
      <c r="O64" s="67">
        <f t="shared" si="1"/>
        <v>3.1451727541277154E-2</v>
      </c>
      <c r="P64" s="67">
        <f t="shared" si="2"/>
        <v>5.2134849145914756E-2</v>
      </c>
      <c r="Q64" s="67">
        <f t="shared" si="3"/>
        <v>0.34859773244189468</v>
      </c>
    </row>
    <row r="65" spans="1:17" x14ac:dyDescent="0.25">
      <c r="A65" s="25" t="s">
        <v>161</v>
      </c>
      <c r="B65" s="26" t="s">
        <v>162</v>
      </c>
      <c r="C65" s="17">
        <f t="shared" si="4"/>
        <v>61</v>
      </c>
      <c r="D65" s="63">
        <v>2.8685039561120758</v>
      </c>
      <c r="E65" s="63">
        <f t="shared" si="5"/>
        <v>1.4915282749907393</v>
      </c>
      <c r="F65" s="63">
        <f t="shared" si="6"/>
        <v>0.13972367103525118</v>
      </c>
      <c r="G65" s="63">
        <v>0.23725201008608535</v>
      </c>
      <c r="H65" s="63">
        <v>1</v>
      </c>
      <c r="J65" s="63">
        <v>1.3769756811213365</v>
      </c>
      <c r="K65" s="63">
        <v>2.8685039561120758</v>
      </c>
      <c r="M65" s="67">
        <f t="shared" si="7"/>
        <v>1</v>
      </c>
      <c r="N65" s="67">
        <f t="shared" si="0"/>
        <v>0.51996730623733656</v>
      </c>
      <c r="O65" s="67">
        <f t="shared" si="1"/>
        <v>4.8709596769958931E-2</v>
      </c>
      <c r="P65" s="67">
        <f t="shared" si="2"/>
        <v>8.2709319462697523E-2</v>
      </c>
      <c r="Q65" s="67">
        <f t="shared" si="3"/>
        <v>0.34861377753000694</v>
      </c>
    </row>
    <row r="66" spans="1:17" x14ac:dyDescent="0.25">
      <c r="A66" s="25" t="s">
        <v>163</v>
      </c>
      <c r="B66" s="26" t="s">
        <v>30</v>
      </c>
      <c r="C66" s="17">
        <f t="shared" si="4"/>
        <v>62</v>
      </c>
      <c r="D66" s="63">
        <v>3.0155201398191593</v>
      </c>
      <c r="E66" s="63">
        <f t="shared" si="5"/>
        <v>1.7952343762877625</v>
      </c>
      <c r="F66" s="63">
        <f t="shared" si="6"/>
        <v>8.7154399550092521E-2</v>
      </c>
      <c r="G66" s="63">
        <v>0.13313136398130429</v>
      </c>
      <c r="H66" s="63">
        <v>1</v>
      </c>
      <c r="J66" s="63">
        <v>1.2202857635313968</v>
      </c>
      <c r="K66" s="63">
        <v>3.0155201398191593</v>
      </c>
      <c r="M66" s="67">
        <f t="shared" si="7"/>
        <v>1</v>
      </c>
      <c r="N66" s="67">
        <f t="shared" si="0"/>
        <v>0.59533158229724925</v>
      </c>
      <c r="O66" s="67">
        <f t="shared" si="1"/>
        <v>2.8901945770230926E-2</v>
      </c>
      <c r="P66" s="67">
        <f t="shared" si="2"/>
        <v>4.4148723208092447E-2</v>
      </c>
      <c r="Q66" s="67">
        <f t="shared" si="3"/>
        <v>0.33161774872442734</v>
      </c>
    </row>
    <row r="67" spans="1:17" x14ac:dyDescent="0.25">
      <c r="A67" s="25" t="s">
        <v>164</v>
      </c>
      <c r="B67" s="26" t="s">
        <v>47</v>
      </c>
      <c r="C67" s="17">
        <f t="shared" si="4"/>
        <v>63</v>
      </c>
      <c r="D67" s="63">
        <v>2.8523342675519006</v>
      </c>
      <c r="E67" s="63">
        <f t="shared" si="5"/>
        <v>1.4488320985810503</v>
      </c>
      <c r="F67" s="63">
        <f t="shared" si="6"/>
        <v>0.15252453694100465</v>
      </c>
      <c r="G67" s="63">
        <v>0.25097763202984547</v>
      </c>
      <c r="H67" s="63">
        <v>1</v>
      </c>
      <c r="J67" s="63">
        <v>1.4035021689708502</v>
      </c>
      <c r="K67" s="63">
        <v>2.8523342675519006</v>
      </c>
      <c r="M67" s="67">
        <f t="shared" si="7"/>
        <v>1</v>
      </c>
      <c r="N67" s="67">
        <f t="shared" si="0"/>
        <v>0.50794611103717269</v>
      </c>
      <c r="O67" s="67">
        <f t="shared" si="1"/>
        <v>5.3473584311670909E-2</v>
      </c>
      <c r="P67" s="67">
        <f t="shared" si="2"/>
        <v>8.7990259376315799E-2</v>
      </c>
      <c r="Q67" s="67">
        <f t="shared" si="3"/>
        <v>0.35059004527484056</v>
      </c>
    </row>
    <row r="68" spans="1:17" x14ac:dyDescent="0.25">
      <c r="A68" s="25" t="s">
        <v>165</v>
      </c>
      <c r="B68" s="26" t="s">
        <v>31</v>
      </c>
      <c r="C68" s="17">
        <f t="shared" si="4"/>
        <v>64</v>
      </c>
      <c r="D68" s="63">
        <v>3.0137152546632779</v>
      </c>
      <c r="E68" s="63">
        <f t="shared" si="5"/>
        <v>1.5656761558166747</v>
      </c>
      <c r="F68" s="63">
        <f t="shared" si="6"/>
        <v>0.18204570514890039</v>
      </c>
      <c r="G68" s="63">
        <v>0.26599339369770275</v>
      </c>
      <c r="H68" s="63">
        <v>1</v>
      </c>
      <c r="J68" s="63">
        <v>1.4480390988466032</v>
      </c>
      <c r="K68" s="63">
        <v>3.0137152546632779</v>
      </c>
      <c r="M68" s="67">
        <f t="shared" si="7"/>
        <v>1</v>
      </c>
      <c r="N68" s="67">
        <f t="shared" si="0"/>
        <v>0.51951694951738481</v>
      </c>
      <c r="O68" s="67">
        <f t="shared" si="1"/>
        <v>6.0405741672910747E-2</v>
      </c>
      <c r="P68" s="67">
        <f t="shared" si="2"/>
        <v>8.8260957396727305E-2</v>
      </c>
      <c r="Q68" s="67">
        <f t="shared" si="3"/>
        <v>0.33181635141297711</v>
      </c>
    </row>
    <row r="69" spans="1:17" x14ac:dyDescent="0.25">
      <c r="A69" s="25" t="s">
        <v>166</v>
      </c>
      <c r="B69" s="26" t="s">
        <v>48</v>
      </c>
      <c r="C69" s="17">
        <f t="shared" si="4"/>
        <v>65</v>
      </c>
      <c r="D69" s="63">
        <v>2.5081805023878236</v>
      </c>
      <c r="E69" s="63">
        <f t="shared" si="5"/>
        <v>0.92502551725526949</v>
      </c>
      <c r="F69" s="63">
        <f t="shared" si="6"/>
        <v>0.22630567030150428</v>
      </c>
      <c r="G69" s="63">
        <v>0.35684931483104981</v>
      </c>
      <c r="H69" s="63">
        <v>1</v>
      </c>
      <c r="J69" s="63">
        <v>1.5831549851325541</v>
      </c>
      <c r="K69" s="63">
        <v>2.5081805023878236</v>
      </c>
      <c r="M69" s="67">
        <f t="shared" si="7"/>
        <v>1</v>
      </c>
      <c r="N69" s="67">
        <f t="shared" ref="N69:N72" si="8">E69/$D69</f>
        <v>0.3688034080380706</v>
      </c>
      <c r="O69" s="67">
        <f t="shared" ref="O69:O72" si="9">F69/$D69</f>
        <v>9.022702715616282E-2</v>
      </c>
      <c r="P69" s="67">
        <f t="shared" ref="P69:P72" si="10">G69/$D69</f>
        <v>0.1422741762370468</v>
      </c>
      <c r="Q69" s="67">
        <f t="shared" ref="Q69:Q72" si="11">H69/$D69</f>
        <v>0.39869538856871972</v>
      </c>
    </row>
    <row r="70" spans="1:17" x14ac:dyDescent="0.25">
      <c r="A70" s="25" t="s">
        <v>167</v>
      </c>
      <c r="B70" s="26" t="s">
        <v>168</v>
      </c>
      <c r="C70" s="17">
        <f t="shared" ref="C70:C72" si="12">C69+1</f>
        <v>66</v>
      </c>
      <c r="D70" s="63">
        <v>2.5550426411764571</v>
      </c>
      <c r="E70" s="63">
        <f t="shared" ref="E70:E72" si="13">D70-J70</f>
        <v>0.9404315962073484</v>
      </c>
      <c r="F70" s="63">
        <f t="shared" ref="F70:F72" si="14">J70-G70-H70</f>
        <v>0.22370316142179902</v>
      </c>
      <c r="G70" s="63">
        <v>0.39090788354730954</v>
      </c>
      <c r="H70" s="63">
        <v>1</v>
      </c>
      <c r="J70" s="63">
        <v>1.6146110449691087</v>
      </c>
      <c r="K70" s="63">
        <v>2.5550426411764571</v>
      </c>
      <c r="M70" s="67">
        <f t="shared" ref="M70:M72" si="15">D70/$D70</f>
        <v>1</v>
      </c>
      <c r="N70" s="67">
        <f t="shared" si="8"/>
        <v>0.36806884591731559</v>
      </c>
      <c r="O70" s="67">
        <f t="shared" si="9"/>
        <v>8.7553592185371898E-2</v>
      </c>
      <c r="P70" s="67">
        <f t="shared" si="10"/>
        <v>0.15299466132092335</v>
      </c>
      <c r="Q70" s="67">
        <f t="shared" si="11"/>
        <v>0.39138290057638914</v>
      </c>
    </row>
    <row r="71" spans="1:17" x14ac:dyDescent="0.25">
      <c r="A71" s="25" t="s">
        <v>169</v>
      </c>
      <c r="B71" s="26" t="s">
        <v>170</v>
      </c>
      <c r="C71" s="17">
        <f t="shared" si="12"/>
        <v>67</v>
      </c>
      <c r="D71" s="63">
        <v>2.5450368379778641</v>
      </c>
      <c r="E71" s="63">
        <f t="shared" si="13"/>
        <v>0.88296391708253497</v>
      </c>
      <c r="F71" s="63">
        <f t="shared" si="14"/>
        <v>0.27197317866563564</v>
      </c>
      <c r="G71" s="63">
        <v>0.39009974222969351</v>
      </c>
      <c r="H71" s="63">
        <v>1</v>
      </c>
      <c r="J71" s="63">
        <v>1.6620729208953291</v>
      </c>
      <c r="K71" s="63">
        <v>2.5450368379778641</v>
      </c>
      <c r="M71" s="67">
        <f t="shared" si="15"/>
        <v>1</v>
      </c>
      <c r="N71" s="67">
        <f t="shared" si="8"/>
        <v>0.34693561362517877</v>
      </c>
      <c r="O71" s="67">
        <f t="shared" si="9"/>
        <v>0.10686414224232976</v>
      </c>
      <c r="P71" s="67">
        <f t="shared" si="10"/>
        <v>0.1532786230865105</v>
      </c>
      <c r="Q71" s="67">
        <f t="shared" si="11"/>
        <v>0.392921621045981</v>
      </c>
    </row>
    <row r="72" spans="1:17" x14ac:dyDescent="0.25">
      <c r="A72" s="25">
        <v>9700</v>
      </c>
      <c r="B72" s="5" t="s">
        <v>33</v>
      </c>
      <c r="C72" s="17">
        <f t="shared" si="12"/>
        <v>68</v>
      </c>
      <c r="D72" s="63">
        <v>3.072328494280856</v>
      </c>
      <c r="E72" s="63">
        <f t="shared" si="13"/>
        <v>2.072328494280856</v>
      </c>
      <c r="F72" s="63">
        <f t="shared" si="14"/>
        <v>0</v>
      </c>
      <c r="G72" s="63">
        <v>0</v>
      </c>
      <c r="H72" s="63">
        <v>1</v>
      </c>
      <c r="J72" s="63">
        <v>1</v>
      </c>
      <c r="K72" s="63">
        <v>3.072328494280856</v>
      </c>
      <c r="M72" s="67">
        <f t="shared" si="15"/>
        <v>1</v>
      </c>
      <c r="N72" s="67">
        <f t="shared" si="8"/>
        <v>0.67451397145145731</v>
      </c>
      <c r="O72" s="67">
        <f t="shared" si="9"/>
        <v>0</v>
      </c>
      <c r="P72" s="67">
        <f t="shared" si="10"/>
        <v>0</v>
      </c>
      <c r="Q72" s="67">
        <f t="shared" si="11"/>
        <v>0.32548602854854275</v>
      </c>
    </row>
    <row r="73" spans="1:17" x14ac:dyDescent="0.25">
      <c r="A73" s="25"/>
      <c r="B73" s="5"/>
    </row>
    <row r="74" spans="1:17" ht="13" x14ac:dyDescent="0.3">
      <c r="A74" s="47"/>
      <c r="B74" s="47" t="s">
        <v>16</v>
      </c>
      <c r="C74" s="48">
        <f t="shared" ref="C74" si="16">C72+1</f>
        <v>69</v>
      </c>
      <c r="D74" s="61">
        <f>SUM(D5:D72)</f>
        <v>181.14822236520439</v>
      </c>
      <c r="E74" s="61">
        <f t="shared" ref="E74:G74" si="17">SUM(E5:E72)</f>
        <v>58.3925969110959</v>
      </c>
      <c r="F74" s="61">
        <f t="shared" si="17"/>
        <v>24.180279467812532</v>
      </c>
      <c r="G74" s="61">
        <f t="shared" si="17"/>
        <v>30.575345986295901</v>
      </c>
      <c r="H74" s="61">
        <f t="shared" ref="H74" si="18">SUM(H5:H72)</f>
        <v>68</v>
      </c>
      <c r="J74" s="61">
        <f>SUM(J5:J72)</f>
        <v>122.75562545410845</v>
      </c>
      <c r="K74" s="61">
        <f t="shared" ref="K74" si="19">SUM(K5:K72)</f>
        <v>181.14822236520439</v>
      </c>
      <c r="M74" s="68">
        <f t="shared" ref="M74:Q74" si="20">D74/$D74</f>
        <v>1</v>
      </c>
      <c r="N74" s="68">
        <f t="shared" si="20"/>
        <v>0.32234706004110458</v>
      </c>
      <c r="O74" s="68">
        <f t="shared" si="20"/>
        <v>0.13348339361047556</v>
      </c>
      <c r="P74" s="68">
        <f t="shared" si="20"/>
        <v>0.16878634295761616</v>
      </c>
      <c r="Q74" s="68">
        <f t="shared" si="20"/>
        <v>0.37538320339080339</v>
      </c>
    </row>
    <row r="76" spans="1:17" ht="13" x14ac:dyDescent="0.3">
      <c r="C76" s="66" t="s">
        <v>216</v>
      </c>
      <c r="D76" s="65">
        <f>LARGE(D5:D72,1)</f>
        <v>3.1941825501684873</v>
      </c>
      <c r="E76" s="65">
        <f t="shared" ref="E76:H76" si="21">LARGE(E5:E72,1)</f>
        <v>2.072328494280856</v>
      </c>
      <c r="F76" s="65">
        <f t="shared" si="21"/>
        <v>0.65832676589886674</v>
      </c>
      <c r="G76" s="65">
        <f t="shared" si="21"/>
        <v>0.76779931641585175</v>
      </c>
      <c r="H76" s="65">
        <f t="shared" si="21"/>
        <v>1</v>
      </c>
      <c r="J76" s="65">
        <f t="shared" ref="J76:K76" si="22">LARGE(J5:J72,1)</f>
        <v>2.4261260823147186</v>
      </c>
      <c r="K76" s="65">
        <f t="shared" si="22"/>
        <v>3.1941825501684873</v>
      </c>
      <c r="M76" s="69">
        <f>LARGE(M5:M72,1)</f>
        <v>1</v>
      </c>
      <c r="N76" s="69">
        <f t="shared" ref="N76:Q76" si="23">LARGE(N5:N72,1)</f>
        <v>0.67451397145145731</v>
      </c>
      <c r="O76" s="69">
        <f t="shared" si="23"/>
        <v>0.23752992560723718</v>
      </c>
      <c r="P76" s="69">
        <f t="shared" si="23"/>
        <v>0.24876642794338613</v>
      </c>
      <c r="Q76" s="69">
        <f t="shared" si="23"/>
        <v>0.83297292104524734</v>
      </c>
    </row>
    <row r="77" spans="1:17" ht="13" x14ac:dyDescent="0.3">
      <c r="C77" s="66" t="s">
        <v>217</v>
      </c>
      <c r="D77" s="65">
        <f>SMALL(D5:D72,1)</f>
        <v>1.2005192182540105</v>
      </c>
      <c r="E77" s="65">
        <f t="shared" ref="E77:H77" si="24">SMALL(E5:E72,1)</f>
        <v>8.5571039945540939E-2</v>
      </c>
      <c r="F77" s="65">
        <f t="shared" si="24"/>
        <v>0</v>
      </c>
      <c r="G77" s="65">
        <f t="shared" si="24"/>
        <v>0</v>
      </c>
      <c r="H77" s="65">
        <f t="shared" si="24"/>
        <v>1</v>
      </c>
      <c r="J77" s="65">
        <f t="shared" ref="J77:K77" si="25">SMALL(J5:J72,1)</f>
        <v>1</v>
      </c>
      <c r="K77" s="65">
        <f t="shared" si="25"/>
        <v>1.2005192182540105</v>
      </c>
      <c r="M77" s="69">
        <f>SMALL(M5:M72,1)</f>
        <v>1</v>
      </c>
      <c r="N77" s="69">
        <f t="shared" ref="N77:Q77" si="26">SMALL(N5:N72,1)</f>
        <v>7.1278359100316782E-2</v>
      </c>
      <c r="O77" s="69">
        <f t="shared" si="26"/>
        <v>0</v>
      </c>
      <c r="P77" s="69">
        <f t="shared" si="26"/>
        <v>0</v>
      </c>
      <c r="Q77" s="69">
        <f t="shared" si="26"/>
        <v>0.31306914501403554</v>
      </c>
    </row>
  </sheetData>
  <mergeCells count="3">
    <mergeCell ref="D2:H2"/>
    <mergeCell ref="J2:K2"/>
    <mergeCell ref="M2:Q2"/>
  </mergeCells>
  <conditionalFormatting sqref="E5:E72">
    <cfRule type="top10" dxfId="1" priority="4" rank="5"/>
  </conditionalFormatting>
  <conditionalFormatting sqref="F5:F72">
    <cfRule type="top10" dxfId="0" priority="3" rank="5"/>
  </conditionalFormatting>
  <conditionalFormatting sqref="J5:J72">
    <cfRule type="colorScale" priority="2">
      <colorScale>
        <cfvo type="min"/>
        <cfvo type="max"/>
        <color rgb="FFFCFCFF"/>
        <color rgb="FF63BE7B"/>
      </colorScale>
    </cfRule>
  </conditionalFormatting>
  <conditionalFormatting sqref="K5:K72">
    <cfRule type="colorScale" priority="1">
      <colorScale>
        <cfvo type="min"/>
        <cfvo type="max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5:A7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U7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5" x14ac:dyDescent="0.25"/>
  <cols>
    <col min="1" max="1" width="9.08984375" style="17"/>
    <col min="2" max="2" width="22.26953125" style="17" bestFit="1" customWidth="1"/>
    <col min="3" max="3" width="9.08984375" style="17"/>
    <col min="4" max="7" width="11.6328125" style="59" customWidth="1"/>
    <col min="9" max="11" width="11.6328125" style="59" customWidth="1"/>
    <col min="13" max="16" width="11.6328125" style="59" customWidth="1"/>
    <col min="18" max="21" width="11.6328125" style="59" customWidth="1"/>
  </cols>
  <sheetData>
    <row r="1" spans="1:21" ht="13" x14ac:dyDescent="0.3">
      <c r="A1" s="54" t="s">
        <v>222</v>
      </c>
      <c r="B1" s="16"/>
    </row>
    <row r="2" spans="1:21" ht="13" x14ac:dyDescent="0.3">
      <c r="A2" s="15"/>
      <c r="B2" s="16"/>
      <c r="D2" s="76" t="s">
        <v>202</v>
      </c>
      <c r="E2" s="76"/>
      <c r="F2" s="76"/>
      <c r="G2" s="76"/>
      <c r="I2" s="76" t="s">
        <v>203</v>
      </c>
      <c r="J2" s="76"/>
      <c r="K2" s="76"/>
      <c r="M2" s="76" t="s">
        <v>204</v>
      </c>
      <c r="N2" s="76"/>
      <c r="O2" s="76"/>
      <c r="P2" s="76"/>
      <c r="R2" s="76" t="s">
        <v>205</v>
      </c>
      <c r="S2" s="76"/>
      <c r="T2" s="76"/>
      <c r="U2" s="76"/>
    </row>
    <row r="3" spans="1:21" ht="37.5" x14ac:dyDescent="0.3">
      <c r="A3" s="15"/>
      <c r="B3" s="16"/>
      <c r="D3" s="60" t="s">
        <v>201</v>
      </c>
      <c r="E3" s="60" t="s">
        <v>198</v>
      </c>
      <c r="F3" s="60" t="s">
        <v>199</v>
      </c>
      <c r="G3" s="60" t="s">
        <v>200</v>
      </c>
      <c r="I3" s="60" t="s">
        <v>198</v>
      </c>
      <c r="J3" s="60" t="s">
        <v>199</v>
      </c>
      <c r="K3" s="60" t="s">
        <v>200</v>
      </c>
      <c r="M3" s="60" t="s">
        <v>201</v>
      </c>
      <c r="N3" s="60" t="s">
        <v>198</v>
      </c>
      <c r="O3" s="60" t="s">
        <v>199</v>
      </c>
      <c r="P3" s="60" t="s">
        <v>220</v>
      </c>
      <c r="R3" s="60" t="s">
        <v>201</v>
      </c>
      <c r="S3" s="60" t="s">
        <v>198</v>
      </c>
      <c r="T3" s="60" t="s">
        <v>199</v>
      </c>
      <c r="U3" s="60" t="s">
        <v>200</v>
      </c>
    </row>
    <row r="4" spans="1:21" x14ac:dyDescent="0.25">
      <c r="A4" s="24"/>
      <c r="B4" s="24"/>
    </row>
    <row r="5" spans="1:21" x14ac:dyDescent="0.25">
      <c r="A5" s="25" t="s">
        <v>49</v>
      </c>
      <c r="B5" s="26" t="s">
        <v>50</v>
      </c>
      <c r="C5" s="17">
        <f>C4+1</f>
        <v>1</v>
      </c>
      <c r="D5" s="70">
        <f t="array" ref="D5:D72">TRANSPOSE('Usos SxS'!D96:BS96)</f>
        <v>356847</v>
      </c>
      <c r="E5" s="70">
        <f t="array" ref="E5:E72">TRANSPOSE('Usos SxS'!D92:BS92)</f>
        <v>208675</v>
      </c>
      <c r="F5" s="70">
        <f t="array" ref="F5:F72">TRANSPOSE('Usos SxS'!D108:BS108)</f>
        <v>12155.445332888325</v>
      </c>
      <c r="G5" s="70">
        <f t="array" ref="G5:G72">TRANSPOSE('Usos SxS'!D97:BS97)</f>
        <v>6281108</v>
      </c>
      <c r="I5" s="63">
        <f>IFERROR(E5/$D5,0)</f>
        <v>0.58477442713543903</v>
      </c>
      <c r="J5" s="63">
        <f t="shared" ref="J5:J68" si="0">IFERROR(F5/$D5,0)</f>
        <v>3.4063465106581599E-2</v>
      </c>
      <c r="K5" s="63">
        <f t="shared" ref="K5:K68" si="1">IFERROR(G5/$D5,0)</f>
        <v>17.601683634723006</v>
      </c>
      <c r="M5" s="63">
        <f t="array" ref="M5:M72">TRANSPOSE('Mat B Inv Leontief'!D74:BS74)</f>
        <v>1.6690575204828313</v>
      </c>
      <c r="N5" s="63">
        <f t="array" ref="N5:N72">TRANSPOSE('Mat B Inv Leontief VA'!D74:BS74)</f>
        <v>0.82849462455480172</v>
      </c>
      <c r="O5" s="63">
        <f t="array" ref="O5:O72">TRANSPOSE('Mat B Inv Leontief VA Imp Ind'!D74:BS74)</f>
        <v>6.8907503139459494E-2</v>
      </c>
      <c r="P5" s="63">
        <f t="array" ref="P5:P72">TRANSPOSE('Mat B Inv Leontief VA II Emp'!D74:BS74)</f>
        <v>21.264809214206061</v>
      </c>
      <c r="R5" s="63">
        <f>M5</f>
        <v>1.6690575204828313</v>
      </c>
      <c r="S5" s="63">
        <f>IFERROR(N5/I5,0)</f>
        <v>1.416776428841535</v>
      </c>
      <c r="T5" s="63">
        <f t="shared" ref="T5:T68" si="2">IFERROR(O5/J5,0)</f>
        <v>2.0229152531562469</v>
      </c>
      <c r="U5" s="63">
        <f t="shared" ref="U5:U68" si="3">IFERROR(P5/K5,0)</f>
        <v>1.2081122269608784</v>
      </c>
    </row>
    <row r="6" spans="1:21" x14ac:dyDescent="0.25">
      <c r="A6" s="25" t="s">
        <v>51</v>
      </c>
      <c r="B6" s="27" t="s">
        <v>52</v>
      </c>
      <c r="C6" s="17">
        <f t="shared" ref="C6:C69" si="4">C5+1</f>
        <v>2</v>
      </c>
      <c r="D6" s="70">
        <v>147583</v>
      </c>
      <c r="E6" s="70">
        <v>74910</v>
      </c>
      <c r="F6" s="70">
        <v>5747.1213204971882</v>
      </c>
      <c r="G6" s="70">
        <v>5958292</v>
      </c>
      <c r="I6" s="63">
        <f t="shared" ref="I6:I69" si="5">IFERROR(E6/$D6,0)</f>
        <v>0.50757878617455943</v>
      </c>
      <c r="J6" s="63">
        <f t="shared" si="0"/>
        <v>3.8941621463835188E-2</v>
      </c>
      <c r="K6" s="63">
        <f t="shared" si="1"/>
        <v>40.372481925425014</v>
      </c>
      <c r="M6" s="63">
        <v>1.8000253131364794</v>
      </c>
      <c r="N6" s="63">
        <v>0.83189838860401399</v>
      </c>
      <c r="O6" s="63">
        <v>7.688302884076581E-2</v>
      </c>
      <c r="P6" s="63">
        <v>47.52064089538311</v>
      </c>
      <c r="R6" s="63">
        <f t="shared" ref="R6:R69" si="6">M6</f>
        <v>1.8000253131364794</v>
      </c>
      <c r="S6" s="63">
        <f t="shared" ref="S6:S69" si="7">IFERROR(N6/I6,0)</f>
        <v>1.6389542101901775</v>
      </c>
      <c r="T6" s="63">
        <f t="shared" si="2"/>
        <v>1.9743150375021374</v>
      </c>
      <c r="U6" s="63">
        <f t="shared" si="3"/>
        <v>1.1770552274482899</v>
      </c>
    </row>
    <row r="7" spans="1:21" x14ac:dyDescent="0.25">
      <c r="A7" s="25" t="s">
        <v>53</v>
      </c>
      <c r="B7" s="26" t="s">
        <v>54</v>
      </c>
      <c r="C7" s="17">
        <f t="shared" si="4"/>
        <v>3</v>
      </c>
      <c r="D7" s="70">
        <v>36146</v>
      </c>
      <c r="E7" s="70">
        <v>27377</v>
      </c>
      <c r="F7" s="70">
        <v>680.9725050634097</v>
      </c>
      <c r="G7" s="70">
        <v>837997</v>
      </c>
      <c r="I7" s="63">
        <f t="shared" si="5"/>
        <v>0.75740054224533837</v>
      </c>
      <c r="J7" s="63">
        <f t="shared" si="0"/>
        <v>1.8839498286488399E-2</v>
      </c>
      <c r="K7" s="63">
        <f t="shared" si="1"/>
        <v>23.183671775576826</v>
      </c>
      <c r="M7" s="63">
        <v>1.3611569437173765</v>
      </c>
      <c r="N7" s="63">
        <v>0.92722851671476536</v>
      </c>
      <c r="O7" s="63">
        <v>3.4993603295692496E-2</v>
      </c>
      <c r="P7" s="63">
        <v>26.709085919786073</v>
      </c>
      <c r="R7" s="63">
        <f t="shared" si="6"/>
        <v>1.3611569437173765</v>
      </c>
      <c r="S7" s="63">
        <f t="shared" si="7"/>
        <v>1.2242247859579907</v>
      </c>
      <c r="T7" s="63">
        <f t="shared" si="2"/>
        <v>1.8574594059540188</v>
      </c>
      <c r="U7" s="63">
        <f t="shared" si="3"/>
        <v>1.1520645296541485</v>
      </c>
    </row>
    <row r="8" spans="1:21" x14ac:dyDescent="0.25">
      <c r="A8" s="25" t="s">
        <v>55</v>
      </c>
      <c r="B8" s="26" t="s">
        <v>56</v>
      </c>
      <c r="C8" s="17">
        <f t="shared" si="4"/>
        <v>4</v>
      </c>
      <c r="D8" s="70">
        <v>18832</v>
      </c>
      <c r="E8" s="70">
        <v>7685</v>
      </c>
      <c r="F8" s="70">
        <v>807.03701488171578</v>
      </c>
      <c r="G8" s="70">
        <v>115052</v>
      </c>
      <c r="I8" s="63">
        <f t="shared" si="5"/>
        <v>0.40808198810535257</v>
      </c>
      <c r="J8" s="63">
        <f t="shared" si="0"/>
        <v>4.2854556865001898E-2</v>
      </c>
      <c r="K8" s="63">
        <f t="shared" si="1"/>
        <v>6.1093882752761255</v>
      </c>
      <c r="M8" s="63">
        <v>1.8731422422008244</v>
      </c>
      <c r="N8" s="63">
        <v>0.75890797692076406</v>
      </c>
      <c r="O8" s="63">
        <v>8.7125801216246856E-2</v>
      </c>
      <c r="P8" s="63">
        <v>11.235312650301944</v>
      </c>
      <c r="R8" s="63">
        <f t="shared" si="6"/>
        <v>1.8731422422008244</v>
      </c>
      <c r="S8" s="63">
        <f t="shared" si="7"/>
        <v>1.8596948628980909</v>
      </c>
      <c r="T8" s="63">
        <f t="shared" si="2"/>
        <v>2.0330580360615054</v>
      </c>
      <c r="U8" s="63">
        <f t="shared" si="3"/>
        <v>1.8390241615138043</v>
      </c>
    </row>
    <row r="9" spans="1:21" x14ac:dyDescent="0.25">
      <c r="A9" s="25" t="s">
        <v>57</v>
      </c>
      <c r="B9" s="26" t="s">
        <v>58</v>
      </c>
      <c r="C9" s="17">
        <f t="shared" si="4"/>
        <v>5</v>
      </c>
      <c r="D9" s="70">
        <v>146194</v>
      </c>
      <c r="E9" s="70">
        <v>40063</v>
      </c>
      <c r="F9" s="70">
        <v>8203.9631686735975</v>
      </c>
      <c r="G9" s="70">
        <v>54197</v>
      </c>
      <c r="I9" s="63">
        <f t="shared" si="5"/>
        <v>0.27403997428075022</v>
      </c>
      <c r="J9" s="63">
        <f t="shared" si="0"/>
        <v>5.6116962178157773E-2</v>
      </c>
      <c r="K9" s="63">
        <f t="shared" si="1"/>
        <v>0.37071972857983226</v>
      </c>
      <c r="M9" s="63">
        <v>1.8888139839764477</v>
      </c>
      <c r="N9" s="63">
        <v>0.67512802145685002</v>
      </c>
      <c r="O9" s="63">
        <v>9.5748807282412154E-2</v>
      </c>
      <c r="P9" s="63">
        <v>6.0967775673547671</v>
      </c>
      <c r="R9" s="63">
        <f t="shared" si="6"/>
        <v>1.8888139839764477</v>
      </c>
      <c r="S9" s="63">
        <f t="shared" si="7"/>
        <v>2.4636114611702253</v>
      </c>
      <c r="T9" s="63">
        <f t="shared" si="2"/>
        <v>1.7062364669426129</v>
      </c>
      <c r="U9" s="63">
        <f t="shared" si="3"/>
        <v>16.445786661288686</v>
      </c>
    </row>
    <row r="10" spans="1:21" x14ac:dyDescent="0.25">
      <c r="A10" s="25" t="s">
        <v>59</v>
      </c>
      <c r="B10" s="26" t="s">
        <v>60</v>
      </c>
      <c r="C10" s="17">
        <f t="shared" si="4"/>
        <v>6</v>
      </c>
      <c r="D10" s="70">
        <v>71590</v>
      </c>
      <c r="E10" s="70">
        <v>36168</v>
      </c>
      <c r="F10" s="70">
        <v>2293.8014921129898</v>
      </c>
      <c r="G10" s="70">
        <v>34073</v>
      </c>
      <c r="I10" s="63">
        <f t="shared" si="5"/>
        <v>0.50521022489174461</v>
      </c>
      <c r="J10" s="63">
        <f t="shared" si="0"/>
        <v>3.2040808662005725E-2</v>
      </c>
      <c r="K10" s="63">
        <f t="shared" si="1"/>
        <v>0.4759463612236346</v>
      </c>
      <c r="M10" s="63">
        <v>1.7115480422894247</v>
      </c>
      <c r="N10" s="63">
        <v>0.81688473591998301</v>
      </c>
      <c r="O10" s="63">
        <v>6.6708082874065461E-2</v>
      </c>
      <c r="P10" s="63">
        <v>5.2223134674440201</v>
      </c>
      <c r="R10" s="63">
        <f t="shared" si="6"/>
        <v>1.7115480422894247</v>
      </c>
      <c r="S10" s="63">
        <f t="shared" si="7"/>
        <v>1.6169204336571441</v>
      </c>
      <c r="T10" s="63">
        <f t="shared" si="2"/>
        <v>2.0819725112983338</v>
      </c>
      <c r="U10" s="63">
        <f t="shared" si="3"/>
        <v>10.972483231130731</v>
      </c>
    </row>
    <row r="11" spans="1:21" x14ac:dyDescent="0.25">
      <c r="A11" s="25" t="s">
        <v>61</v>
      </c>
      <c r="B11" s="26" t="s">
        <v>62</v>
      </c>
      <c r="C11" s="17">
        <f t="shared" si="4"/>
        <v>7</v>
      </c>
      <c r="D11" s="70">
        <v>16673</v>
      </c>
      <c r="E11" s="70">
        <v>4819</v>
      </c>
      <c r="F11" s="70">
        <v>781.25489091894769</v>
      </c>
      <c r="G11" s="70">
        <v>29973</v>
      </c>
      <c r="I11" s="63">
        <f t="shared" si="5"/>
        <v>0.28903016853595631</v>
      </c>
      <c r="J11" s="63">
        <f t="shared" si="0"/>
        <v>4.6857487609845122E-2</v>
      </c>
      <c r="K11" s="63">
        <f t="shared" si="1"/>
        <v>1.7976968751874287</v>
      </c>
      <c r="M11" s="63">
        <v>2.0334720491816327</v>
      </c>
      <c r="N11" s="63">
        <v>0.71217732194196515</v>
      </c>
      <c r="O11" s="63">
        <v>0.10014529314281556</v>
      </c>
      <c r="P11" s="63">
        <v>8.0874290367435151</v>
      </c>
      <c r="R11" s="63">
        <f t="shared" si="6"/>
        <v>2.0334720491816327</v>
      </c>
      <c r="S11" s="63">
        <f t="shared" si="7"/>
        <v>2.4640241728031511</v>
      </c>
      <c r="T11" s="63">
        <f t="shared" si="2"/>
        <v>2.1372313850171998</v>
      </c>
      <c r="U11" s="63">
        <f t="shared" si="3"/>
        <v>4.4987723727896647</v>
      </c>
    </row>
    <row r="12" spans="1:21" x14ac:dyDescent="0.25">
      <c r="A12" s="25" t="s">
        <v>63</v>
      </c>
      <c r="B12" s="27" t="s">
        <v>64</v>
      </c>
      <c r="C12" s="17">
        <f t="shared" si="4"/>
        <v>8</v>
      </c>
      <c r="D12" s="70">
        <v>272342</v>
      </c>
      <c r="E12" s="70">
        <v>43358</v>
      </c>
      <c r="F12" s="70">
        <v>12435.657145271496</v>
      </c>
      <c r="G12" s="70">
        <v>747518</v>
      </c>
      <c r="I12" s="63">
        <f t="shared" si="5"/>
        <v>0.15920423585051149</v>
      </c>
      <c r="J12" s="63">
        <f t="shared" si="0"/>
        <v>4.5661914597350008E-2</v>
      </c>
      <c r="K12" s="63">
        <f t="shared" si="1"/>
        <v>2.7447767880091942</v>
      </c>
      <c r="M12" s="63">
        <v>2.4261260823147186</v>
      </c>
      <c r="N12" s="63">
        <v>0.79075305294967602</v>
      </c>
      <c r="O12" s="63">
        <v>0.10557974526076316</v>
      </c>
      <c r="P12" s="63">
        <v>24.955808353515923</v>
      </c>
      <c r="R12" s="63">
        <f t="shared" si="6"/>
        <v>2.4261260823147186</v>
      </c>
      <c r="S12" s="63">
        <f t="shared" si="7"/>
        <v>4.966909634817581</v>
      </c>
      <c r="T12" s="63">
        <f t="shared" si="2"/>
        <v>2.312205832623814</v>
      </c>
      <c r="U12" s="63">
        <f t="shared" si="3"/>
        <v>9.0921084958666327</v>
      </c>
    </row>
    <row r="13" spans="1:21" x14ac:dyDescent="0.25">
      <c r="A13" s="25" t="s">
        <v>65</v>
      </c>
      <c r="B13" s="26" t="s">
        <v>66</v>
      </c>
      <c r="C13" s="17">
        <f t="shared" si="4"/>
        <v>9</v>
      </c>
      <c r="D13" s="70">
        <v>62659</v>
      </c>
      <c r="E13" s="70">
        <v>12093</v>
      </c>
      <c r="F13" s="70">
        <v>1965.5200912843961</v>
      </c>
      <c r="G13" s="70">
        <v>161476</v>
      </c>
      <c r="I13" s="63">
        <f t="shared" si="5"/>
        <v>0.19299701559233309</v>
      </c>
      <c r="J13" s="63">
        <f t="shared" si="0"/>
        <v>3.13685199458082E-2</v>
      </c>
      <c r="K13" s="63">
        <f t="shared" si="1"/>
        <v>2.5770599594631256</v>
      </c>
      <c r="M13" s="63">
        <v>2.2829567322356867</v>
      </c>
      <c r="N13" s="63">
        <v>0.80983880901919925</v>
      </c>
      <c r="O13" s="63">
        <v>8.5829000588214369E-2</v>
      </c>
      <c r="P13" s="63">
        <v>16.437955083963658</v>
      </c>
      <c r="R13" s="63">
        <f t="shared" si="6"/>
        <v>2.2829567322356867</v>
      </c>
      <c r="S13" s="63">
        <f t="shared" si="7"/>
        <v>4.196120890956256</v>
      </c>
      <c r="T13" s="63">
        <f t="shared" si="2"/>
        <v>2.7361507886406917</v>
      </c>
      <c r="U13" s="63">
        <f t="shared" si="3"/>
        <v>6.3785691223840004</v>
      </c>
    </row>
    <row r="14" spans="1:21" x14ac:dyDescent="0.25">
      <c r="A14" s="25" t="s">
        <v>67</v>
      </c>
      <c r="B14" s="26" t="s">
        <v>32</v>
      </c>
      <c r="C14" s="17">
        <f t="shared" si="4"/>
        <v>10</v>
      </c>
      <c r="D14" s="70">
        <v>290387</v>
      </c>
      <c r="E14" s="70">
        <v>61790</v>
      </c>
      <c r="F14" s="70">
        <v>11614.239497181887</v>
      </c>
      <c r="G14" s="70">
        <v>1252977</v>
      </c>
      <c r="I14" s="63">
        <f t="shared" si="5"/>
        <v>0.21278500759331512</v>
      </c>
      <c r="J14" s="63">
        <f t="shared" si="0"/>
        <v>3.9995728104845904E-2</v>
      </c>
      <c r="K14" s="63">
        <f t="shared" si="1"/>
        <v>4.3148522488954395</v>
      </c>
      <c r="M14" s="63">
        <v>2.2485997357651293</v>
      </c>
      <c r="N14" s="63">
        <v>0.77605915030527206</v>
      </c>
      <c r="O14" s="63">
        <v>9.2453915635291428E-2</v>
      </c>
      <c r="P14" s="63">
        <v>16.347039734712666</v>
      </c>
      <c r="R14" s="63">
        <f t="shared" si="6"/>
        <v>2.2485997357651293</v>
      </c>
      <c r="S14" s="63">
        <f t="shared" si="7"/>
        <v>3.6471514562177867</v>
      </c>
      <c r="T14" s="63">
        <f t="shared" si="2"/>
        <v>2.3115947631439586</v>
      </c>
      <c r="U14" s="63">
        <f t="shared" si="3"/>
        <v>3.7885514478270608</v>
      </c>
    </row>
    <row r="15" spans="1:21" x14ac:dyDescent="0.25">
      <c r="A15" s="25" t="s">
        <v>68</v>
      </c>
      <c r="B15" s="26" t="s">
        <v>69</v>
      </c>
      <c r="C15" s="17">
        <f t="shared" si="4"/>
        <v>11</v>
      </c>
      <c r="D15" s="70">
        <v>74872</v>
      </c>
      <c r="E15" s="70">
        <v>19321</v>
      </c>
      <c r="F15" s="70">
        <v>5363.7502596424401</v>
      </c>
      <c r="G15" s="70">
        <v>180561</v>
      </c>
      <c r="I15" s="63">
        <f t="shared" si="5"/>
        <v>0.2580537450582327</v>
      </c>
      <c r="J15" s="63">
        <f t="shared" si="0"/>
        <v>7.1638933909104072E-2</v>
      </c>
      <c r="K15" s="63">
        <f t="shared" si="1"/>
        <v>2.4115957901485201</v>
      </c>
      <c r="M15" s="63">
        <v>2.1543424022682296</v>
      </c>
      <c r="N15" s="63">
        <v>0.75262135990076862</v>
      </c>
      <c r="O15" s="63">
        <v>0.1224466009639105</v>
      </c>
      <c r="P15" s="63">
        <v>10.964107127504958</v>
      </c>
      <c r="R15" s="63">
        <f t="shared" si="6"/>
        <v>2.1543424022682296</v>
      </c>
      <c r="S15" s="63">
        <f t="shared" si="7"/>
        <v>2.916529499430172</v>
      </c>
      <c r="T15" s="63">
        <f t="shared" si="2"/>
        <v>1.7092186368835627</v>
      </c>
      <c r="U15" s="63">
        <f t="shared" si="3"/>
        <v>4.5464116218372252</v>
      </c>
    </row>
    <row r="16" spans="1:21" x14ac:dyDescent="0.25">
      <c r="A16" s="25" t="s">
        <v>70</v>
      </c>
      <c r="B16" s="26" t="s">
        <v>71</v>
      </c>
      <c r="C16" s="17">
        <f t="shared" si="4"/>
        <v>12</v>
      </c>
      <c r="D16" s="70">
        <v>14953</v>
      </c>
      <c r="E16" s="70">
        <v>3038</v>
      </c>
      <c r="F16" s="70">
        <v>816.31061325806115</v>
      </c>
      <c r="G16" s="70">
        <v>18336</v>
      </c>
      <c r="I16" s="63">
        <f t="shared" si="5"/>
        <v>0.20316993245502574</v>
      </c>
      <c r="J16" s="63">
        <f t="shared" si="0"/>
        <v>5.459176173731433E-2</v>
      </c>
      <c r="K16" s="63">
        <f t="shared" si="1"/>
        <v>1.2262422256403398</v>
      </c>
      <c r="M16" s="63">
        <v>2.1428569467412379</v>
      </c>
      <c r="N16" s="63">
        <v>0.78302131091381788</v>
      </c>
      <c r="O16" s="63">
        <v>9.9033883872907666E-2</v>
      </c>
      <c r="P16" s="63">
        <v>13.979386854687128</v>
      </c>
      <c r="R16" s="63">
        <f t="shared" si="6"/>
        <v>2.1428569467412379</v>
      </c>
      <c r="S16" s="63">
        <f t="shared" si="7"/>
        <v>3.8540216135926002</v>
      </c>
      <c r="T16" s="63">
        <f t="shared" si="2"/>
        <v>1.8140811126308907</v>
      </c>
      <c r="U16" s="63">
        <f t="shared" si="3"/>
        <v>11.400183880788427</v>
      </c>
    </row>
    <row r="17" spans="1:21" x14ac:dyDescent="0.25">
      <c r="A17" s="25" t="s">
        <v>72</v>
      </c>
      <c r="B17" s="26" t="s">
        <v>73</v>
      </c>
      <c r="C17" s="17">
        <f t="shared" si="4"/>
        <v>13</v>
      </c>
      <c r="D17" s="70">
        <v>50830</v>
      </c>
      <c r="E17" s="70">
        <v>15077</v>
      </c>
      <c r="F17" s="70">
        <v>2322.9182707103787</v>
      </c>
      <c r="G17" s="70">
        <v>617616</v>
      </c>
      <c r="I17" s="63">
        <f t="shared" si="5"/>
        <v>0.29661617155223291</v>
      </c>
      <c r="J17" s="63">
        <f t="shared" si="0"/>
        <v>4.5699749571323604E-2</v>
      </c>
      <c r="K17" s="63">
        <f t="shared" si="1"/>
        <v>12.15061971276805</v>
      </c>
      <c r="M17" s="63">
        <v>1.9963361779441147</v>
      </c>
      <c r="N17" s="63">
        <v>0.71633723594141729</v>
      </c>
      <c r="O17" s="63">
        <v>9.0110434048474533E-2</v>
      </c>
      <c r="P17" s="63">
        <v>21.162574377301887</v>
      </c>
      <c r="R17" s="63">
        <f t="shared" si="6"/>
        <v>1.9963361779441147</v>
      </c>
      <c r="S17" s="63">
        <f t="shared" si="7"/>
        <v>2.4150309546264008</v>
      </c>
      <c r="T17" s="63">
        <f t="shared" si="2"/>
        <v>1.971792731770645</v>
      </c>
      <c r="U17" s="63">
        <f t="shared" si="3"/>
        <v>1.7416868338874882</v>
      </c>
    </row>
    <row r="18" spans="1:21" x14ac:dyDescent="0.25">
      <c r="A18" s="25" t="s">
        <v>74</v>
      </c>
      <c r="B18" s="26" t="s">
        <v>75</v>
      </c>
      <c r="C18" s="17">
        <f t="shared" si="4"/>
        <v>14</v>
      </c>
      <c r="D18" s="70">
        <v>64164</v>
      </c>
      <c r="E18" s="70">
        <v>26683</v>
      </c>
      <c r="F18" s="70">
        <v>2898.1561736176495</v>
      </c>
      <c r="G18" s="70">
        <v>1643543</v>
      </c>
      <c r="I18" s="63">
        <f t="shared" si="5"/>
        <v>0.41585624337634813</v>
      </c>
      <c r="J18" s="63">
        <f t="shared" si="0"/>
        <v>4.5167947347697301E-2</v>
      </c>
      <c r="K18" s="63">
        <f t="shared" si="1"/>
        <v>25.614721650769901</v>
      </c>
      <c r="M18" s="63">
        <v>1.8300789227500514</v>
      </c>
      <c r="N18" s="63">
        <v>0.77359042574948755</v>
      </c>
      <c r="O18" s="63">
        <v>7.9897224397035643E-2</v>
      </c>
      <c r="P18" s="63">
        <v>34.394140005163806</v>
      </c>
      <c r="R18" s="63">
        <f t="shared" si="6"/>
        <v>1.8300789227500514</v>
      </c>
      <c r="S18" s="63">
        <f t="shared" si="7"/>
        <v>1.8602352088517078</v>
      </c>
      <c r="T18" s="63">
        <f t="shared" si="2"/>
        <v>1.7688920814133227</v>
      </c>
      <c r="U18" s="63">
        <f t="shared" si="3"/>
        <v>1.3427489267340924</v>
      </c>
    </row>
    <row r="19" spans="1:21" x14ac:dyDescent="0.25">
      <c r="A19" s="25" t="s">
        <v>76</v>
      </c>
      <c r="B19" s="27" t="s">
        <v>77</v>
      </c>
      <c r="C19" s="17">
        <f t="shared" si="4"/>
        <v>15</v>
      </c>
      <c r="D19" s="70">
        <v>43823</v>
      </c>
      <c r="E19" s="70">
        <v>14814</v>
      </c>
      <c r="F19" s="70">
        <v>2742.4708512986658</v>
      </c>
      <c r="G19" s="70">
        <v>469625</v>
      </c>
      <c r="I19" s="63">
        <f t="shared" si="5"/>
        <v>0.33804166761746113</v>
      </c>
      <c r="J19" s="63">
        <f t="shared" si="0"/>
        <v>6.2580627782184373E-2</v>
      </c>
      <c r="K19" s="63">
        <f t="shared" si="1"/>
        <v>10.716404627706911</v>
      </c>
      <c r="M19" s="63">
        <v>1.9676865775105616</v>
      </c>
      <c r="N19" s="63">
        <v>0.74515957113848685</v>
      </c>
      <c r="O19" s="63">
        <v>0.10556395446646076</v>
      </c>
      <c r="P19" s="63">
        <v>19.422354663690232</v>
      </c>
      <c r="R19" s="63">
        <f t="shared" si="6"/>
        <v>1.9676865775105616</v>
      </c>
      <c r="S19" s="63">
        <f t="shared" si="7"/>
        <v>2.2043423711355414</v>
      </c>
      <c r="T19" s="63">
        <f t="shared" si="2"/>
        <v>1.6868471635324982</v>
      </c>
      <c r="U19" s="63">
        <f t="shared" si="3"/>
        <v>1.8123946732539731</v>
      </c>
    </row>
    <row r="20" spans="1:21" x14ac:dyDescent="0.25">
      <c r="A20" s="25" t="s">
        <v>78</v>
      </c>
      <c r="B20" s="27" t="s">
        <v>79</v>
      </c>
      <c r="C20" s="17">
        <f t="shared" si="4"/>
        <v>16</v>
      </c>
      <c r="D20" s="70">
        <v>28782</v>
      </c>
      <c r="E20" s="70">
        <v>10697</v>
      </c>
      <c r="F20" s="70">
        <v>1498.2212057662648</v>
      </c>
      <c r="G20" s="70">
        <v>371415</v>
      </c>
      <c r="I20" s="63">
        <f t="shared" si="5"/>
        <v>0.37165589604613997</v>
      </c>
      <c r="J20" s="63">
        <f t="shared" si="0"/>
        <v>5.2054103459324048E-2</v>
      </c>
      <c r="K20" s="63">
        <f t="shared" si="1"/>
        <v>12.904419428809673</v>
      </c>
      <c r="M20" s="63">
        <v>1.9203548362880394</v>
      </c>
      <c r="N20" s="63">
        <v>0.78921048225450241</v>
      </c>
      <c r="O20" s="63">
        <v>9.2889690889846332E-2</v>
      </c>
      <c r="P20" s="63">
        <v>21.368183062897344</v>
      </c>
      <c r="R20" s="63">
        <f t="shared" si="6"/>
        <v>1.9203548362880394</v>
      </c>
      <c r="S20" s="63">
        <f t="shared" si="7"/>
        <v>2.123497812494072</v>
      </c>
      <c r="T20" s="63">
        <f t="shared" si="2"/>
        <v>1.7844835414835623</v>
      </c>
      <c r="U20" s="63">
        <f t="shared" si="3"/>
        <v>1.6558810088884708</v>
      </c>
    </row>
    <row r="21" spans="1:21" x14ac:dyDescent="0.25">
      <c r="A21" s="25" t="s">
        <v>80</v>
      </c>
      <c r="B21" s="26" t="s">
        <v>81</v>
      </c>
      <c r="C21" s="17">
        <f t="shared" si="4"/>
        <v>17</v>
      </c>
      <c r="D21" s="70">
        <v>91125</v>
      </c>
      <c r="E21" s="70">
        <v>26664</v>
      </c>
      <c r="F21" s="70">
        <v>4675.6066166369583</v>
      </c>
      <c r="G21" s="70">
        <v>200606</v>
      </c>
      <c r="I21" s="63">
        <f t="shared" si="5"/>
        <v>0.29260905349794236</v>
      </c>
      <c r="J21" s="63">
        <f t="shared" si="0"/>
        <v>5.1309811979555101E-2</v>
      </c>
      <c r="K21" s="63">
        <f t="shared" si="1"/>
        <v>2.2014375857338822</v>
      </c>
      <c r="M21" s="63">
        <v>2.0307513004439577</v>
      </c>
      <c r="N21" s="63">
        <v>0.73435026766726363</v>
      </c>
      <c r="O21" s="63">
        <v>9.8101780039584488E-2</v>
      </c>
      <c r="P21" s="63">
        <v>9.266777311738748</v>
      </c>
      <c r="R21" s="63">
        <f t="shared" si="6"/>
        <v>2.0307513004439577</v>
      </c>
      <c r="S21" s="63">
        <f t="shared" si="7"/>
        <v>2.5096635216463925</v>
      </c>
      <c r="T21" s="63">
        <f t="shared" si="2"/>
        <v>1.911949708150833</v>
      </c>
      <c r="U21" s="63">
        <f t="shared" si="3"/>
        <v>4.2094208674326463</v>
      </c>
    </row>
    <row r="22" spans="1:21" x14ac:dyDescent="0.25">
      <c r="A22" s="25" t="s">
        <v>82</v>
      </c>
      <c r="B22" s="26" t="s">
        <v>83</v>
      </c>
      <c r="C22" s="17">
        <f t="shared" si="4"/>
        <v>18</v>
      </c>
      <c r="D22" s="70">
        <v>18878</v>
      </c>
      <c r="E22" s="70">
        <v>7835</v>
      </c>
      <c r="F22" s="70">
        <v>880.66919658768325</v>
      </c>
      <c r="G22" s="70">
        <v>183273</v>
      </c>
      <c r="I22" s="63">
        <f t="shared" si="5"/>
        <v>0.41503337217925629</v>
      </c>
      <c r="J22" s="63">
        <f t="shared" si="0"/>
        <v>4.6650556022231338E-2</v>
      </c>
      <c r="K22" s="63">
        <f t="shared" si="1"/>
        <v>9.7082847759296538</v>
      </c>
      <c r="M22" s="63">
        <v>1.8284107196842827</v>
      </c>
      <c r="N22" s="63">
        <v>0.76254978311066901</v>
      </c>
      <c r="O22" s="63">
        <v>8.2709212877925556E-2</v>
      </c>
      <c r="P22" s="63">
        <v>15.361454416704637</v>
      </c>
      <c r="R22" s="63">
        <f t="shared" si="6"/>
        <v>1.8284107196842827</v>
      </c>
      <c r="S22" s="63">
        <f t="shared" si="7"/>
        <v>1.8373216088785207</v>
      </c>
      <c r="T22" s="63">
        <f t="shared" si="2"/>
        <v>1.772952348917566</v>
      </c>
      <c r="U22" s="63">
        <f t="shared" si="3"/>
        <v>1.5823036479926129</v>
      </c>
    </row>
    <row r="23" spans="1:21" x14ac:dyDescent="0.25">
      <c r="A23" s="25" t="s">
        <v>84</v>
      </c>
      <c r="B23" s="27" t="s">
        <v>85</v>
      </c>
      <c r="C23" s="17">
        <f t="shared" si="4"/>
        <v>19</v>
      </c>
      <c r="D23" s="70">
        <v>373762</v>
      </c>
      <c r="E23" s="70">
        <v>55417</v>
      </c>
      <c r="F23" s="70">
        <v>48645.007720694754</v>
      </c>
      <c r="G23" s="70">
        <v>21522</v>
      </c>
      <c r="I23" s="63">
        <f t="shared" si="5"/>
        <v>0.14826814925005752</v>
      </c>
      <c r="J23" s="63">
        <f t="shared" si="0"/>
        <v>0.13014968809214086</v>
      </c>
      <c r="K23" s="63">
        <f t="shared" si="1"/>
        <v>5.758209769853543E-2</v>
      </c>
      <c r="M23" s="63">
        <v>2.2456109969396008</v>
      </c>
      <c r="N23" s="63">
        <v>0.5632401734136383</v>
      </c>
      <c r="O23" s="63">
        <v>0.21411614498318085</v>
      </c>
      <c r="P23" s="63">
        <v>5.2820392510591612</v>
      </c>
      <c r="R23" s="63">
        <f t="shared" si="6"/>
        <v>2.2456109969396008</v>
      </c>
      <c r="S23" s="63">
        <f t="shared" si="7"/>
        <v>3.7987941190506214</v>
      </c>
      <c r="T23" s="63">
        <f t="shared" si="2"/>
        <v>1.6451529628837454</v>
      </c>
      <c r="U23" s="63">
        <f t="shared" si="3"/>
        <v>91.730580548014785</v>
      </c>
    </row>
    <row r="24" spans="1:21" x14ac:dyDescent="0.25">
      <c r="A24" s="25" t="s">
        <v>86</v>
      </c>
      <c r="B24" s="27" t="s">
        <v>87</v>
      </c>
      <c r="C24" s="17">
        <f t="shared" si="4"/>
        <v>20</v>
      </c>
      <c r="D24" s="70">
        <v>48234</v>
      </c>
      <c r="E24" s="70">
        <v>9727</v>
      </c>
      <c r="F24" s="70">
        <v>1611.1389906479449</v>
      </c>
      <c r="G24" s="70">
        <v>95360</v>
      </c>
      <c r="I24" s="63">
        <f t="shared" si="5"/>
        <v>0.20166272753659245</v>
      </c>
      <c r="J24" s="63">
        <f t="shared" si="0"/>
        <v>3.3402558167432615E-2</v>
      </c>
      <c r="K24" s="63">
        <f t="shared" si="1"/>
        <v>1.9770286519882241</v>
      </c>
      <c r="M24" s="63">
        <v>2.2945661892821323</v>
      </c>
      <c r="N24" s="63">
        <v>0.79922359639305673</v>
      </c>
      <c r="O24" s="63">
        <v>8.885218656834469E-2</v>
      </c>
      <c r="P24" s="63">
        <v>15.394039979167927</v>
      </c>
      <c r="R24" s="63">
        <f t="shared" si="6"/>
        <v>2.2945661892821323</v>
      </c>
      <c r="S24" s="63">
        <f t="shared" si="7"/>
        <v>3.9631696256217435</v>
      </c>
      <c r="T24" s="63">
        <f t="shared" si="2"/>
        <v>2.6600413693755733</v>
      </c>
      <c r="U24" s="63">
        <f t="shared" si="3"/>
        <v>7.7864526463421324</v>
      </c>
    </row>
    <row r="25" spans="1:21" x14ac:dyDescent="0.25">
      <c r="A25" s="25" t="s">
        <v>88</v>
      </c>
      <c r="B25" s="27" t="s">
        <v>89</v>
      </c>
      <c r="C25" s="17">
        <f t="shared" si="4"/>
        <v>21</v>
      </c>
      <c r="D25" s="70">
        <v>153653</v>
      </c>
      <c r="E25" s="70">
        <v>25753</v>
      </c>
      <c r="F25" s="70">
        <v>8263.0977283412722</v>
      </c>
      <c r="G25" s="70">
        <v>97839</v>
      </c>
      <c r="I25" s="63">
        <f t="shared" si="5"/>
        <v>0.16760492798708779</v>
      </c>
      <c r="J25" s="63">
        <f t="shared" si="0"/>
        <v>5.3777653077657271E-2</v>
      </c>
      <c r="K25" s="63">
        <f t="shared" si="1"/>
        <v>0.63675294332033872</v>
      </c>
      <c r="M25" s="63">
        <v>1.9727600267656611</v>
      </c>
      <c r="N25" s="63">
        <v>0.52888032727566792</v>
      </c>
      <c r="O25" s="63">
        <v>0.10439025088795729</v>
      </c>
      <c r="P25" s="63">
        <v>5.5842461418164415</v>
      </c>
      <c r="R25" s="63">
        <f t="shared" si="6"/>
        <v>1.9727600267656611</v>
      </c>
      <c r="S25" s="63">
        <f t="shared" si="7"/>
        <v>3.1555177620816295</v>
      </c>
      <c r="T25" s="63">
        <f t="shared" si="2"/>
        <v>1.9411455300441101</v>
      </c>
      <c r="U25" s="63">
        <f t="shared" si="3"/>
        <v>8.7698788052670373</v>
      </c>
    </row>
    <row r="26" spans="1:21" x14ac:dyDescent="0.25">
      <c r="A26" s="25" t="s">
        <v>90</v>
      </c>
      <c r="B26" s="26" t="s">
        <v>91</v>
      </c>
      <c r="C26" s="17">
        <f t="shared" si="4"/>
        <v>22</v>
      </c>
      <c r="D26" s="70">
        <v>78228</v>
      </c>
      <c r="E26" s="70">
        <v>18116</v>
      </c>
      <c r="F26" s="70">
        <v>3640.2300391868544</v>
      </c>
      <c r="G26" s="70">
        <v>93614</v>
      </c>
      <c r="I26" s="63">
        <f t="shared" si="5"/>
        <v>0.2315794856061768</v>
      </c>
      <c r="J26" s="63">
        <f t="shared" si="0"/>
        <v>4.6533594610457307E-2</v>
      </c>
      <c r="K26" s="63">
        <f t="shared" si="1"/>
        <v>1.1966814951168379</v>
      </c>
      <c r="M26" s="63">
        <v>1.9964077996278471</v>
      </c>
      <c r="N26" s="63">
        <v>0.62362461776568157</v>
      </c>
      <c r="O26" s="63">
        <v>9.1355859244538665E-2</v>
      </c>
      <c r="P26" s="63">
        <v>6.8828110373678042</v>
      </c>
      <c r="R26" s="63">
        <f t="shared" si="6"/>
        <v>1.9964077996278471</v>
      </c>
      <c r="S26" s="63">
        <f t="shared" si="7"/>
        <v>2.6929182269029446</v>
      </c>
      <c r="T26" s="63">
        <f t="shared" si="2"/>
        <v>1.9632237743354697</v>
      </c>
      <c r="U26" s="63">
        <f t="shared" si="3"/>
        <v>5.7515814069605895</v>
      </c>
    </row>
    <row r="27" spans="1:21" x14ac:dyDescent="0.25">
      <c r="A27" s="25" t="s">
        <v>92</v>
      </c>
      <c r="B27" s="27" t="s">
        <v>93</v>
      </c>
      <c r="C27" s="17">
        <f t="shared" si="4"/>
        <v>23</v>
      </c>
      <c r="D27" s="70">
        <v>45560</v>
      </c>
      <c r="E27" s="70">
        <v>10977</v>
      </c>
      <c r="F27" s="70">
        <v>2741.3190378698109</v>
      </c>
      <c r="G27" s="70">
        <v>135255</v>
      </c>
      <c r="I27" s="63">
        <f t="shared" si="5"/>
        <v>0.24093503072870939</v>
      </c>
      <c r="J27" s="63">
        <f t="shared" si="0"/>
        <v>6.0169425765360204E-2</v>
      </c>
      <c r="K27" s="63">
        <f t="shared" si="1"/>
        <v>2.9687225636523267</v>
      </c>
      <c r="M27" s="63">
        <v>2.1019081569975033</v>
      </c>
      <c r="N27" s="63">
        <v>0.67702915286294296</v>
      </c>
      <c r="O27" s="63">
        <v>0.10856311485750479</v>
      </c>
      <c r="P27" s="63">
        <v>10.325978521534152</v>
      </c>
      <c r="R27" s="63">
        <f t="shared" si="6"/>
        <v>2.1019081569975033</v>
      </c>
      <c r="S27" s="63">
        <f t="shared" si="7"/>
        <v>2.810007124390606</v>
      </c>
      <c r="T27" s="63">
        <f t="shared" si="2"/>
        <v>1.8042903597063251</v>
      </c>
      <c r="U27" s="63">
        <f t="shared" si="3"/>
        <v>3.4782564891582268</v>
      </c>
    </row>
    <row r="28" spans="1:21" x14ac:dyDescent="0.25">
      <c r="A28" s="25" t="s">
        <v>94</v>
      </c>
      <c r="B28" s="26" t="s">
        <v>95</v>
      </c>
      <c r="C28" s="17">
        <f t="shared" si="4"/>
        <v>24</v>
      </c>
      <c r="D28" s="70">
        <v>64543</v>
      </c>
      <c r="E28" s="70">
        <v>29806</v>
      </c>
      <c r="F28" s="70">
        <v>2701.3539261982187</v>
      </c>
      <c r="G28" s="70">
        <v>98626</v>
      </c>
      <c r="I28" s="63">
        <f t="shared" si="5"/>
        <v>0.46180066002509956</v>
      </c>
      <c r="J28" s="63">
        <f t="shared" si="0"/>
        <v>4.1853553850893489E-2</v>
      </c>
      <c r="K28" s="63">
        <f t="shared" si="1"/>
        <v>1.5280665602776444</v>
      </c>
      <c r="M28" s="63">
        <v>1.7280176855126148</v>
      </c>
      <c r="N28" s="63">
        <v>0.80969298820220348</v>
      </c>
      <c r="O28" s="63">
        <v>7.0562016041864906E-2</v>
      </c>
      <c r="P28" s="63">
        <v>7.0265448977043032</v>
      </c>
      <c r="R28" s="63">
        <f t="shared" si="6"/>
        <v>1.7280176855126148</v>
      </c>
      <c r="S28" s="63">
        <f t="shared" si="7"/>
        <v>1.7533387417813466</v>
      </c>
      <c r="T28" s="63">
        <f t="shared" si="2"/>
        <v>1.6859265115991708</v>
      </c>
      <c r="U28" s="63">
        <f t="shared" si="3"/>
        <v>4.5983238429271065</v>
      </c>
    </row>
    <row r="29" spans="1:21" x14ac:dyDescent="0.25">
      <c r="A29" s="25" t="s">
        <v>96</v>
      </c>
      <c r="B29" s="26" t="s">
        <v>97</v>
      </c>
      <c r="C29" s="17">
        <f t="shared" si="4"/>
        <v>25</v>
      </c>
      <c r="D29" s="70">
        <v>107136</v>
      </c>
      <c r="E29" s="70">
        <v>28330</v>
      </c>
      <c r="F29" s="70">
        <v>5122.6328454516115</v>
      </c>
      <c r="G29" s="70">
        <v>420120</v>
      </c>
      <c r="I29" s="63">
        <f t="shared" si="5"/>
        <v>0.26443025686977301</v>
      </c>
      <c r="J29" s="63">
        <f t="shared" si="0"/>
        <v>4.7814300006082097E-2</v>
      </c>
      <c r="K29" s="63">
        <f t="shared" si="1"/>
        <v>3.9213709677419355</v>
      </c>
      <c r="M29" s="63">
        <v>2.0154849059340516</v>
      </c>
      <c r="N29" s="63">
        <v>0.65204556900373456</v>
      </c>
      <c r="O29" s="63">
        <v>9.564098766311685E-2</v>
      </c>
      <c r="P29" s="63">
        <v>9.8502367598949458</v>
      </c>
      <c r="R29" s="63">
        <f t="shared" si="6"/>
        <v>2.0154849059340516</v>
      </c>
      <c r="S29" s="63">
        <f t="shared" si="7"/>
        <v>2.4658508323608932</v>
      </c>
      <c r="T29" s="63">
        <f t="shared" si="2"/>
        <v>2.0002590783709282</v>
      </c>
      <c r="U29" s="63">
        <f t="shared" si="3"/>
        <v>2.5119369835002021</v>
      </c>
    </row>
    <row r="30" spans="1:21" x14ac:dyDescent="0.25">
      <c r="A30" s="25" t="s">
        <v>98</v>
      </c>
      <c r="B30" s="26" t="s">
        <v>99</v>
      </c>
      <c r="C30" s="17">
        <f t="shared" si="4"/>
        <v>26</v>
      </c>
      <c r="D30" s="70">
        <v>76997</v>
      </c>
      <c r="E30" s="70">
        <v>21965</v>
      </c>
      <c r="F30" s="70">
        <v>4595.7519253166265</v>
      </c>
      <c r="G30" s="70">
        <v>589354</v>
      </c>
      <c r="I30" s="63">
        <f t="shared" si="5"/>
        <v>0.28527085470862501</v>
      </c>
      <c r="J30" s="63">
        <f t="shared" si="0"/>
        <v>5.9687415422894741E-2</v>
      </c>
      <c r="K30" s="63">
        <f t="shared" si="1"/>
        <v>7.6542462693351689</v>
      </c>
      <c r="M30" s="63">
        <v>2.0689935093300003</v>
      </c>
      <c r="N30" s="63">
        <v>0.7288129043779531</v>
      </c>
      <c r="O30" s="63">
        <v>0.11253779780850191</v>
      </c>
      <c r="P30" s="63">
        <v>14.640479351682172</v>
      </c>
      <c r="R30" s="63">
        <f t="shared" si="6"/>
        <v>2.0689935093300003</v>
      </c>
      <c r="S30" s="63">
        <f t="shared" si="7"/>
        <v>2.5548102526013774</v>
      </c>
      <c r="T30" s="63">
        <f t="shared" si="2"/>
        <v>1.8854526873236828</v>
      </c>
      <c r="U30" s="63">
        <f t="shared" si="3"/>
        <v>1.9127264575136034</v>
      </c>
    </row>
    <row r="31" spans="1:21" x14ac:dyDescent="0.25">
      <c r="A31" s="25" t="s">
        <v>100</v>
      </c>
      <c r="B31" s="26" t="s">
        <v>101</v>
      </c>
      <c r="C31" s="17">
        <f t="shared" si="4"/>
        <v>27</v>
      </c>
      <c r="D31" s="70">
        <v>111188</v>
      </c>
      <c r="E31" s="70">
        <v>18471</v>
      </c>
      <c r="F31" s="70">
        <v>4785.1627048428645</v>
      </c>
      <c r="G31" s="70">
        <v>114848</v>
      </c>
      <c r="I31" s="63">
        <f t="shared" si="5"/>
        <v>0.16612404216282334</v>
      </c>
      <c r="J31" s="63">
        <f t="shared" si="0"/>
        <v>4.3036682958978167E-2</v>
      </c>
      <c r="K31" s="63">
        <f t="shared" si="1"/>
        <v>1.0329172212828723</v>
      </c>
      <c r="M31" s="63">
        <v>2.171673577102168</v>
      </c>
      <c r="N31" s="63">
        <v>0.66668718210323674</v>
      </c>
      <c r="O31" s="63">
        <v>9.5486723007314853E-2</v>
      </c>
      <c r="P31" s="63">
        <v>7.6634128909156107</v>
      </c>
      <c r="R31" s="63">
        <f t="shared" si="6"/>
        <v>2.171673577102168</v>
      </c>
      <c r="S31" s="63">
        <f t="shared" si="7"/>
        <v>4.0131890208269549</v>
      </c>
      <c r="T31" s="63">
        <f t="shared" si="2"/>
        <v>2.2187286854410031</v>
      </c>
      <c r="U31" s="63">
        <f t="shared" si="3"/>
        <v>7.4191936517407777</v>
      </c>
    </row>
    <row r="32" spans="1:21" x14ac:dyDescent="0.25">
      <c r="A32" s="25" t="s">
        <v>102</v>
      </c>
      <c r="B32" s="27" t="s">
        <v>103</v>
      </c>
      <c r="C32" s="17">
        <f t="shared" si="4"/>
        <v>28</v>
      </c>
      <c r="D32" s="70">
        <v>58123</v>
      </c>
      <c r="E32" s="70">
        <v>11993</v>
      </c>
      <c r="F32" s="70">
        <v>2845.5297942436418</v>
      </c>
      <c r="G32" s="70">
        <v>98521</v>
      </c>
      <c r="I32" s="63">
        <f t="shared" si="5"/>
        <v>0.20633828260757359</v>
      </c>
      <c r="J32" s="63">
        <f t="shared" si="0"/>
        <v>4.8957035841984103E-2</v>
      </c>
      <c r="K32" s="63">
        <f t="shared" si="1"/>
        <v>1.6950432703060752</v>
      </c>
      <c r="M32" s="63">
        <v>2.1304559008025854</v>
      </c>
      <c r="N32" s="63">
        <v>0.64691848988370704</v>
      </c>
      <c r="O32" s="63">
        <v>0.10475358590154275</v>
      </c>
      <c r="P32" s="63">
        <v>8.0378433936313538</v>
      </c>
      <c r="R32" s="63">
        <f t="shared" si="6"/>
        <v>2.1304559008025854</v>
      </c>
      <c r="S32" s="63">
        <f t="shared" si="7"/>
        <v>3.1352325012516222</v>
      </c>
      <c r="T32" s="63">
        <f t="shared" si="2"/>
        <v>2.1397044183730825</v>
      </c>
      <c r="U32" s="63">
        <f t="shared" si="3"/>
        <v>4.7419694437534652</v>
      </c>
    </row>
    <row r="33" spans="1:21" x14ac:dyDescent="0.25">
      <c r="A33" s="25" t="s">
        <v>104</v>
      </c>
      <c r="B33" s="26" t="s">
        <v>105</v>
      </c>
      <c r="C33" s="17">
        <f t="shared" si="4"/>
        <v>29</v>
      </c>
      <c r="D33" s="70">
        <v>91128</v>
      </c>
      <c r="E33" s="70">
        <v>31169</v>
      </c>
      <c r="F33" s="70">
        <v>3890.516340078846</v>
      </c>
      <c r="G33" s="70">
        <v>663203</v>
      </c>
      <c r="I33" s="63">
        <f t="shared" si="5"/>
        <v>0.34203537880783075</v>
      </c>
      <c r="J33" s="63">
        <f t="shared" si="0"/>
        <v>4.2692875297151767E-2</v>
      </c>
      <c r="K33" s="63">
        <f t="shared" si="1"/>
        <v>7.2777082784654548</v>
      </c>
      <c r="M33" s="63">
        <v>2.033175178563762</v>
      </c>
      <c r="N33" s="63">
        <v>0.74043735876411265</v>
      </c>
      <c r="O33" s="63">
        <v>8.7766887310099032E-2</v>
      </c>
      <c r="P33" s="63">
        <v>13.358487236301119</v>
      </c>
      <c r="R33" s="63">
        <f t="shared" si="6"/>
        <v>2.033175178563762</v>
      </c>
      <c r="S33" s="63">
        <f t="shared" si="7"/>
        <v>2.1647975754581816</v>
      </c>
      <c r="T33" s="63">
        <f t="shared" si="2"/>
        <v>2.0557736319988349</v>
      </c>
      <c r="U33" s="63">
        <f t="shared" si="3"/>
        <v>1.8355348586626545</v>
      </c>
    </row>
    <row r="34" spans="1:21" x14ac:dyDescent="0.25">
      <c r="A34" s="25" t="s">
        <v>106</v>
      </c>
      <c r="B34" s="27" t="s">
        <v>107</v>
      </c>
      <c r="C34" s="17">
        <f t="shared" si="4"/>
        <v>30</v>
      </c>
      <c r="D34" s="70">
        <v>90442</v>
      </c>
      <c r="E34" s="70">
        <v>16073</v>
      </c>
      <c r="F34" s="70">
        <v>6225.6481072167489</v>
      </c>
      <c r="G34" s="70">
        <v>126998</v>
      </c>
      <c r="I34" s="63">
        <f t="shared" si="5"/>
        <v>0.17771610534928461</v>
      </c>
      <c r="J34" s="63">
        <f t="shared" si="0"/>
        <v>6.8835807558620427E-2</v>
      </c>
      <c r="K34" s="63">
        <f t="shared" si="1"/>
        <v>1.4041927423099887</v>
      </c>
      <c r="M34" s="63">
        <v>1.7925897838945017</v>
      </c>
      <c r="N34" s="63">
        <v>0.51402153986060339</v>
      </c>
      <c r="O34" s="63">
        <v>0.10461172642098911</v>
      </c>
      <c r="P34" s="63">
        <v>6.9640295009771416</v>
      </c>
      <c r="R34" s="63">
        <f t="shared" si="6"/>
        <v>1.7925897838945017</v>
      </c>
      <c r="S34" s="63">
        <f t="shared" si="7"/>
        <v>2.8923745478798417</v>
      </c>
      <c r="T34" s="63">
        <f t="shared" si="2"/>
        <v>1.5197283235458809</v>
      </c>
      <c r="U34" s="63">
        <f t="shared" si="3"/>
        <v>4.9594541341389204</v>
      </c>
    </row>
    <row r="35" spans="1:21" x14ac:dyDescent="0.25">
      <c r="A35" s="25" t="s">
        <v>108</v>
      </c>
      <c r="B35" s="26" t="s">
        <v>109</v>
      </c>
      <c r="C35" s="17">
        <f t="shared" si="4"/>
        <v>31</v>
      </c>
      <c r="D35" s="70">
        <v>70805</v>
      </c>
      <c r="E35" s="70">
        <v>15818</v>
      </c>
      <c r="F35" s="70">
        <v>3795.0735220929455</v>
      </c>
      <c r="G35" s="70">
        <v>204637</v>
      </c>
      <c r="I35" s="63">
        <f t="shared" si="5"/>
        <v>0.22340230209730952</v>
      </c>
      <c r="J35" s="63">
        <f t="shared" si="0"/>
        <v>5.3598948126445105E-2</v>
      </c>
      <c r="K35" s="63">
        <f t="shared" si="1"/>
        <v>2.8901490007767814</v>
      </c>
      <c r="M35" s="63">
        <v>2.085093746482293</v>
      </c>
      <c r="N35" s="63">
        <v>0.65235492278454388</v>
      </c>
      <c r="O35" s="63">
        <v>0.10198298441884904</v>
      </c>
      <c r="P35" s="63">
        <v>9.485415926923519</v>
      </c>
      <c r="R35" s="63">
        <f t="shared" si="6"/>
        <v>2.085093746482293</v>
      </c>
      <c r="S35" s="63">
        <f t="shared" si="7"/>
        <v>2.9200904227942615</v>
      </c>
      <c r="T35" s="63">
        <f t="shared" si="2"/>
        <v>1.9027049594007202</v>
      </c>
      <c r="U35" s="63">
        <f t="shared" si="3"/>
        <v>3.2819816294502937</v>
      </c>
    </row>
    <row r="36" spans="1:21" x14ac:dyDescent="0.25">
      <c r="A36" s="25" t="s">
        <v>110</v>
      </c>
      <c r="B36" s="26" t="s">
        <v>111</v>
      </c>
      <c r="C36" s="17">
        <f t="shared" si="4"/>
        <v>32</v>
      </c>
      <c r="D36" s="70">
        <v>115357</v>
      </c>
      <c r="E36" s="70">
        <v>36590</v>
      </c>
      <c r="F36" s="70">
        <v>4843.7411685922889</v>
      </c>
      <c r="G36" s="70">
        <v>357731</v>
      </c>
      <c r="I36" s="63">
        <f t="shared" si="5"/>
        <v>0.31718924729318548</v>
      </c>
      <c r="J36" s="63">
        <f t="shared" si="0"/>
        <v>4.1989139528526995E-2</v>
      </c>
      <c r="K36" s="63">
        <f t="shared" si="1"/>
        <v>3.1010775245542099</v>
      </c>
      <c r="M36" s="63">
        <v>1.9593909444979025</v>
      </c>
      <c r="N36" s="63">
        <v>0.72048982774361348</v>
      </c>
      <c r="O36" s="63">
        <v>8.169020736541896E-2</v>
      </c>
      <c r="P36" s="63">
        <v>9.7449043218222222</v>
      </c>
      <c r="R36" s="63">
        <f t="shared" si="6"/>
        <v>1.9593909444979025</v>
      </c>
      <c r="S36" s="63">
        <f t="shared" si="7"/>
        <v>2.2714825104952179</v>
      </c>
      <c r="T36" s="63">
        <f t="shared" si="2"/>
        <v>1.9455080118972066</v>
      </c>
      <c r="U36" s="63">
        <f t="shared" si="3"/>
        <v>3.1424252520817211</v>
      </c>
    </row>
    <row r="37" spans="1:21" x14ac:dyDescent="0.25">
      <c r="A37" s="25" t="s">
        <v>112</v>
      </c>
      <c r="B37" s="26" t="s">
        <v>113</v>
      </c>
      <c r="C37" s="17">
        <f t="shared" si="4"/>
        <v>33</v>
      </c>
      <c r="D37" s="70">
        <v>160371</v>
      </c>
      <c r="E37" s="70">
        <v>19001</v>
      </c>
      <c r="F37" s="70">
        <v>8865.1429235530231</v>
      </c>
      <c r="G37" s="70">
        <v>154793</v>
      </c>
      <c r="I37" s="63">
        <f t="shared" si="5"/>
        <v>0.1184815209732433</v>
      </c>
      <c r="J37" s="63">
        <f t="shared" si="0"/>
        <v>5.5278965171714482E-2</v>
      </c>
      <c r="K37" s="63">
        <f t="shared" si="1"/>
        <v>0.96521815041372816</v>
      </c>
      <c r="M37" s="63">
        <v>2.2912108769983184</v>
      </c>
      <c r="N37" s="63">
        <v>0.62539018950023495</v>
      </c>
      <c r="O37" s="63">
        <v>0.11100912625194227</v>
      </c>
      <c r="P37" s="63">
        <v>9.4857192235880294</v>
      </c>
      <c r="R37" s="63">
        <f t="shared" si="6"/>
        <v>2.2912108769983184</v>
      </c>
      <c r="S37" s="63">
        <f t="shared" si="7"/>
        <v>5.278377458046533</v>
      </c>
      <c r="T37" s="63">
        <f t="shared" si="2"/>
        <v>2.0081621627161752</v>
      </c>
      <c r="U37" s="63">
        <f t="shared" si="3"/>
        <v>9.827539214344549</v>
      </c>
    </row>
    <row r="38" spans="1:21" x14ac:dyDescent="0.25">
      <c r="A38" s="25" t="s">
        <v>114</v>
      </c>
      <c r="B38" s="26" t="s">
        <v>115</v>
      </c>
      <c r="C38" s="17">
        <f t="shared" si="4"/>
        <v>34</v>
      </c>
      <c r="D38" s="70">
        <v>89075</v>
      </c>
      <c r="E38" s="70">
        <v>23167</v>
      </c>
      <c r="F38" s="70">
        <v>4238.5841107489614</v>
      </c>
      <c r="G38" s="70">
        <v>295656</v>
      </c>
      <c r="I38" s="63">
        <f t="shared" si="5"/>
        <v>0.26008419870895311</v>
      </c>
      <c r="J38" s="63">
        <f t="shared" si="0"/>
        <v>4.7584441321908068E-2</v>
      </c>
      <c r="K38" s="63">
        <f t="shared" si="1"/>
        <v>3.3191804658995228</v>
      </c>
      <c r="M38" s="63">
        <v>2.092745423138795</v>
      </c>
      <c r="N38" s="63">
        <v>0.67921592181241119</v>
      </c>
      <c r="O38" s="63">
        <v>9.6081116854456236E-2</v>
      </c>
      <c r="P38" s="63">
        <v>10.030188832001965</v>
      </c>
      <c r="R38" s="63">
        <f t="shared" si="6"/>
        <v>2.092745423138795</v>
      </c>
      <c r="S38" s="63">
        <f t="shared" si="7"/>
        <v>2.6115232112677744</v>
      </c>
      <c r="T38" s="63">
        <f t="shared" si="2"/>
        <v>2.0191708504985661</v>
      </c>
      <c r="U38" s="63">
        <f t="shared" si="3"/>
        <v>3.0218871601136965</v>
      </c>
    </row>
    <row r="39" spans="1:21" x14ac:dyDescent="0.25">
      <c r="A39" s="25" t="s">
        <v>116</v>
      </c>
      <c r="B39" s="26" t="s">
        <v>117</v>
      </c>
      <c r="C39" s="17">
        <f t="shared" si="4"/>
        <v>35</v>
      </c>
      <c r="D39" s="70">
        <v>42196</v>
      </c>
      <c r="E39" s="70">
        <v>12495</v>
      </c>
      <c r="F39" s="70">
        <v>2534.9162359435913</v>
      </c>
      <c r="G39" s="70">
        <v>91216</v>
      </c>
      <c r="I39" s="63">
        <f t="shared" si="5"/>
        <v>0.29611811546118116</v>
      </c>
      <c r="J39" s="63">
        <f t="shared" si="0"/>
        <v>6.007479941092974E-2</v>
      </c>
      <c r="K39" s="63">
        <f t="shared" si="1"/>
        <v>2.1617214901886435</v>
      </c>
      <c r="M39" s="63">
        <v>1.8504892942947624</v>
      </c>
      <c r="N39" s="63">
        <v>0.63742619126513456</v>
      </c>
      <c r="O39" s="63">
        <v>9.8686090937369811E-2</v>
      </c>
      <c r="P39" s="63">
        <v>7.5035126886397059</v>
      </c>
      <c r="R39" s="63">
        <f t="shared" si="6"/>
        <v>1.8504892942947624</v>
      </c>
      <c r="S39" s="63">
        <f t="shared" si="7"/>
        <v>2.1526078884852833</v>
      </c>
      <c r="T39" s="63">
        <f t="shared" si="2"/>
        <v>1.642720273809442</v>
      </c>
      <c r="U39" s="63">
        <f t="shared" si="3"/>
        <v>3.4710820624653684</v>
      </c>
    </row>
    <row r="40" spans="1:21" x14ac:dyDescent="0.25">
      <c r="A40" s="25" t="s">
        <v>118</v>
      </c>
      <c r="B40" s="26" t="s">
        <v>119</v>
      </c>
      <c r="C40" s="17">
        <f t="shared" si="4"/>
        <v>36</v>
      </c>
      <c r="D40" s="70">
        <v>71038</v>
      </c>
      <c r="E40" s="70">
        <v>30714</v>
      </c>
      <c r="F40" s="70">
        <v>3089.3176298960034</v>
      </c>
      <c r="G40" s="70">
        <v>735684</v>
      </c>
      <c r="I40" s="63">
        <f t="shared" si="5"/>
        <v>0.43236014527436017</v>
      </c>
      <c r="J40" s="63">
        <f t="shared" si="0"/>
        <v>4.3488240517694801E-2</v>
      </c>
      <c r="K40" s="63">
        <f t="shared" si="1"/>
        <v>10.356203721951632</v>
      </c>
      <c r="M40" s="63">
        <v>1.8397698603478074</v>
      </c>
      <c r="N40" s="63">
        <v>0.78376139598212446</v>
      </c>
      <c r="O40" s="63">
        <v>8.0566877628816091E-2</v>
      </c>
      <c r="P40" s="63">
        <v>17.053756507500758</v>
      </c>
      <c r="R40" s="63">
        <f t="shared" si="6"/>
        <v>1.8397698603478074</v>
      </c>
      <c r="S40" s="63">
        <f t="shared" si="7"/>
        <v>1.8127512550556151</v>
      </c>
      <c r="T40" s="63">
        <f t="shared" si="2"/>
        <v>1.8526129516790746</v>
      </c>
      <c r="U40" s="63">
        <f t="shared" si="3"/>
        <v>1.6467189102656015</v>
      </c>
    </row>
    <row r="41" spans="1:21" x14ac:dyDescent="0.25">
      <c r="A41" s="25" t="s">
        <v>120</v>
      </c>
      <c r="B41" s="26" t="s">
        <v>41</v>
      </c>
      <c r="C41" s="17">
        <f t="shared" si="4"/>
        <v>37</v>
      </c>
      <c r="D41" s="70">
        <v>71614</v>
      </c>
      <c r="E41" s="70">
        <v>26116</v>
      </c>
      <c r="F41" s="70">
        <v>3097.2532220107319</v>
      </c>
      <c r="G41" s="70">
        <v>497328</v>
      </c>
      <c r="I41" s="63">
        <f t="shared" si="5"/>
        <v>0.36467729773507973</v>
      </c>
      <c r="J41" s="63">
        <f t="shared" si="0"/>
        <v>4.324927000322188E-2</v>
      </c>
      <c r="K41" s="63">
        <f t="shared" si="1"/>
        <v>6.9445639120842291</v>
      </c>
      <c r="M41" s="63">
        <v>1.8398219251453389</v>
      </c>
      <c r="N41" s="63">
        <v>0.70016857174857428</v>
      </c>
      <c r="O41" s="63">
        <v>7.947245937159228E-2</v>
      </c>
      <c r="P41" s="63">
        <v>12.32399337368207</v>
      </c>
      <c r="R41" s="63">
        <f t="shared" si="6"/>
        <v>1.8398219251453389</v>
      </c>
      <c r="S41" s="63">
        <f t="shared" si="7"/>
        <v>1.9199675332057895</v>
      </c>
      <c r="T41" s="63">
        <f t="shared" si="2"/>
        <v>1.8375445265474291</v>
      </c>
      <c r="U41" s="63">
        <f t="shared" si="3"/>
        <v>1.7746245163410621</v>
      </c>
    </row>
    <row r="42" spans="1:21" x14ac:dyDescent="0.25">
      <c r="A42" s="25" t="s">
        <v>121</v>
      </c>
      <c r="B42" s="26" t="s">
        <v>122</v>
      </c>
      <c r="C42" s="17">
        <f t="shared" si="4"/>
        <v>38</v>
      </c>
      <c r="D42" s="70">
        <v>292501</v>
      </c>
      <c r="E42" s="70">
        <v>107917</v>
      </c>
      <c r="F42" s="70">
        <v>22217.639479046233</v>
      </c>
      <c r="G42" s="70">
        <v>156189</v>
      </c>
      <c r="I42" s="63">
        <f t="shared" si="5"/>
        <v>0.36894574719402667</v>
      </c>
      <c r="J42" s="63">
        <f t="shared" si="0"/>
        <v>7.5957482125005499E-2</v>
      </c>
      <c r="K42" s="63">
        <f t="shared" si="1"/>
        <v>0.53397766161483207</v>
      </c>
      <c r="M42" s="63">
        <v>1.9546066614484674</v>
      </c>
      <c r="N42" s="63">
        <v>0.75926861011866054</v>
      </c>
      <c r="O42" s="63">
        <v>0.13286672203541108</v>
      </c>
      <c r="P42" s="63">
        <v>4.0313499315718673</v>
      </c>
      <c r="R42" s="63">
        <f t="shared" si="6"/>
        <v>1.9546066614484674</v>
      </c>
      <c r="S42" s="63">
        <f t="shared" si="7"/>
        <v>2.0579410818343571</v>
      </c>
      <c r="T42" s="63">
        <f t="shared" si="2"/>
        <v>1.7492249389829477</v>
      </c>
      <c r="U42" s="63">
        <f t="shared" si="3"/>
        <v>7.549660259907566</v>
      </c>
    </row>
    <row r="43" spans="1:21" x14ac:dyDescent="0.25">
      <c r="A43" s="25" t="s">
        <v>123</v>
      </c>
      <c r="B43" s="26" t="s">
        <v>124</v>
      </c>
      <c r="C43" s="17">
        <f t="shared" si="4"/>
        <v>39</v>
      </c>
      <c r="D43" s="70">
        <v>75152</v>
      </c>
      <c r="E43" s="70">
        <v>44918</v>
      </c>
      <c r="F43" s="70">
        <v>2399.5366201497977</v>
      </c>
      <c r="G43" s="70">
        <v>534083</v>
      </c>
      <c r="I43" s="63">
        <f t="shared" si="5"/>
        <v>0.59769533744943582</v>
      </c>
      <c r="J43" s="63">
        <f t="shared" si="0"/>
        <v>3.1929111935142085E-2</v>
      </c>
      <c r="K43" s="63">
        <f t="shared" si="1"/>
        <v>7.1067037470725998</v>
      </c>
      <c r="M43" s="63">
        <v>1.5661577032934924</v>
      </c>
      <c r="N43" s="63">
        <v>0.85004718023005299</v>
      </c>
      <c r="O43" s="63">
        <v>5.8832728376880958E-2</v>
      </c>
      <c r="P43" s="63">
        <v>11.043622001332094</v>
      </c>
      <c r="R43" s="63">
        <f t="shared" si="6"/>
        <v>1.5661577032934924</v>
      </c>
      <c r="S43" s="63">
        <f t="shared" si="7"/>
        <v>1.4222081501547028</v>
      </c>
      <c r="T43" s="63">
        <f t="shared" si="2"/>
        <v>1.8426045953419703</v>
      </c>
      <c r="U43" s="63">
        <f t="shared" si="3"/>
        <v>1.5539724736494318</v>
      </c>
    </row>
    <row r="44" spans="1:21" x14ac:dyDescent="0.25">
      <c r="A44" s="25" t="s">
        <v>125</v>
      </c>
      <c r="B44" s="27" t="s">
        <v>29</v>
      </c>
      <c r="C44" s="17">
        <f t="shared" si="4"/>
        <v>40</v>
      </c>
      <c r="D44" s="70">
        <v>545839</v>
      </c>
      <c r="E44" s="70">
        <v>241875</v>
      </c>
      <c r="F44" s="70">
        <v>22747.640099296092</v>
      </c>
      <c r="G44" s="70">
        <v>7692147</v>
      </c>
      <c r="I44" s="63">
        <f t="shared" si="5"/>
        <v>0.44312517060891582</v>
      </c>
      <c r="J44" s="63">
        <f t="shared" si="0"/>
        <v>4.1674633178091142E-2</v>
      </c>
      <c r="K44" s="63">
        <f t="shared" si="1"/>
        <v>14.092336751313116</v>
      </c>
      <c r="M44" s="63">
        <v>1.8823440303268535</v>
      </c>
      <c r="N44" s="63">
        <v>0.80225301502303792</v>
      </c>
      <c r="O44" s="63">
        <v>8.2241213604979754E-2</v>
      </c>
      <c r="P44" s="63">
        <v>21.094602234929482</v>
      </c>
      <c r="R44" s="63">
        <f t="shared" si="6"/>
        <v>1.8823440303268535</v>
      </c>
      <c r="S44" s="63">
        <f t="shared" si="7"/>
        <v>1.8104433424998863</v>
      </c>
      <c r="T44" s="63">
        <f t="shared" si="2"/>
        <v>1.9734118175325646</v>
      </c>
      <c r="U44" s="63">
        <f t="shared" si="3"/>
        <v>1.4968846265303657</v>
      </c>
    </row>
    <row r="45" spans="1:21" x14ac:dyDescent="0.25">
      <c r="A45" s="25" t="s">
        <v>126</v>
      </c>
      <c r="B45" s="26" t="s">
        <v>127</v>
      </c>
      <c r="C45" s="17">
        <f t="shared" si="4"/>
        <v>41</v>
      </c>
      <c r="D45" s="70">
        <v>164008</v>
      </c>
      <c r="E45" s="70">
        <v>93468</v>
      </c>
      <c r="F45" s="70">
        <v>4464.2666198144689</v>
      </c>
      <c r="G45" s="70">
        <v>2931921</v>
      </c>
      <c r="I45" s="63">
        <f t="shared" si="5"/>
        <v>0.56989902931564318</v>
      </c>
      <c r="J45" s="63">
        <f t="shared" si="0"/>
        <v>2.721981013008188E-2</v>
      </c>
      <c r="K45" s="63">
        <f t="shared" si="1"/>
        <v>17.876695039266377</v>
      </c>
      <c r="M45" s="63">
        <v>1.6029842010460917</v>
      </c>
      <c r="N45" s="63">
        <v>0.8410862775730864</v>
      </c>
      <c r="O45" s="63">
        <v>5.1850021081057261E-2</v>
      </c>
      <c r="P45" s="63">
        <v>21.965978105476538</v>
      </c>
      <c r="R45" s="63">
        <f t="shared" si="6"/>
        <v>1.6029842010460917</v>
      </c>
      <c r="S45" s="63">
        <f t="shared" si="7"/>
        <v>1.4758513952604821</v>
      </c>
      <c r="T45" s="63">
        <f t="shared" si="2"/>
        <v>1.9048634370801649</v>
      </c>
      <c r="U45" s="63">
        <f t="shared" si="3"/>
        <v>1.2287493889238477</v>
      </c>
    </row>
    <row r="46" spans="1:21" x14ac:dyDescent="0.25">
      <c r="A46" s="25" t="s">
        <v>128</v>
      </c>
      <c r="B46" s="26" t="s">
        <v>42</v>
      </c>
      <c r="C46" s="17">
        <f t="shared" si="4"/>
        <v>42</v>
      </c>
      <c r="D46" s="70">
        <v>1048649</v>
      </c>
      <c r="E46" s="70">
        <v>640203</v>
      </c>
      <c r="F46" s="70">
        <v>27191.085329331487</v>
      </c>
      <c r="G46" s="70">
        <v>15926880</v>
      </c>
      <c r="I46" s="63">
        <f t="shared" si="5"/>
        <v>0.6105026562748832</v>
      </c>
      <c r="J46" s="63">
        <f t="shared" si="0"/>
        <v>2.5929634538660207E-2</v>
      </c>
      <c r="K46" s="63">
        <f t="shared" si="1"/>
        <v>15.187999034948778</v>
      </c>
      <c r="M46" s="63">
        <v>1.5502606655931692</v>
      </c>
      <c r="N46" s="63">
        <v>0.88820224648615065</v>
      </c>
      <c r="O46" s="63">
        <v>4.9030301776929887E-2</v>
      </c>
      <c r="P46" s="63">
        <v>19.225673908085767</v>
      </c>
      <c r="R46" s="63">
        <f t="shared" si="6"/>
        <v>1.5502606655931692</v>
      </c>
      <c r="S46" s="63">
        <f t="shared" si="7"/>
        <v>1.4548704045052201</v>
      </c>
      <c r="T46" s="63">
        <f t="shared" si="2"/>
        <v>1.890898296457953</v>
      </c>
      <c r="U46" s="63">
        <f t="shared" si="3"/>
        <v>1.2658464004274679</v>
      </c>
    </row>
    <row r="47" spans="1:21" x14ac:dyDescent="0.25">
      <c r="A47" s="25" t="s">
        <v>129</v>
      </c>
      <c r="B47" s="26" t="s">
        <v>130</v>
      </c>
      <c r="C47" s="17">
        <f t="shared" si="4"/>
        <v>43</v>
      </c>
      <c r="D47" s="70">
        <v>364931</v>
      </c>
      <c r="E47" s="70">
        <v>153065</v>
      </c>
      <c r="F47" s="70">
        <v>14331.747142678996</v>
      </c>
      <c r="G47" s="70">
        <v>4011194</v>
      </c>
      <c r="I47" s="63">
        <f t="shared" si="5"/>
        <v>0.41943545492161532</v>
      </c>
      <c r="J47" s="63">
        <f t="shared" si="0"/>
        <v>3.927248477843482E-2</v>
      </c>
      <c r="K47" s="63">
        <f t="shared" si="1"/>
        <v>10.991650476391428</v>
      </c>
      <c r="M47" s="63">
        <v>1.9760352360451074</v>
      </c>
      <c r="N47" s="63">
        <v>0.78255843941109837</v>
      </c>
      <c r="O47" s="63">
        <v>0.1017652931344748</v>
      </c>
      <c r="P47" s="63">
        <v>16.643090674292502</v>
      </c>
      <c r="R47" s="63">
        <f t="shared" si="6"/>
        <v>1.9760352360451074</v>
      </c>
      <c r="S47" s="63">
        <f t="shared" si="7"/>
        <v>1.8657422261962666</v>
      </c>
      <c r="T47" s="63">
        <f t="shared" si="2"/>
        <v>2.5912618900639521</v>
      </c>
      <c r="U47" s="63">
        <f t="shared" si="3"/>
        <v>1.514157560781213</v>
      </c>
    </row>
    <row r="48" spans="1:21" x14ac:dyDescent="0.25">
      <c r="A48" s="25" t="s">
        <v>131</v>
      </c>
      <c r="B48" s="26" t="s">
        <v>43</v>
      </c>
      <c r="C48" s="17">
        <f t="shared" si="4"/>
        <v>44</v>
      </c>
      <c r="D48" s="70">
        <v>22058</v>
      </c>
      <c r="E48" s="70">
        <v>9031</v>
      </c>
      <c r="F48" s="70">
        <v>1116.2000183433036</v>
      </c>
      <c r="G48" s="70">
        <v>56977</v>
      </c>
      <c r="I48" s="63">
        <f t="shared" si="5"/>
        <v>0.40942061836975246</v>
      </c>
      <c r="J48" s="63">
        <f t="shared" si="0"/>
        <v>5.0602956675278969E-2</v>
      </c>
      <c r="K48" s="63">
        <f t="shared" si="1"/>
        <v>2.5830537673406475</v>
      </c>
      <c r="M48" s="63">
        <v>1.7745577860898671</v>
      </c>
      <c r="N48" s="63">
        <v>0.75099843405931399</v>
      </c>
      <c r="O48" s="63">
        <v>8.9441230411921008E-2</v>
      </c>
      <c r="P48" s="63">
        <v>7.1164462730151028</v>
      </c>
      <c r="R48" s="63">
        <f t="shared" si="6"/>
        <v>1.7745577860898671</v>
      </c>
      <c r="S48" s="63">
        <f t="shared" si="7"/>
        <v>1.8342955883601315</v>
      </c>
      <c r="T48" s="63">
        <f t="shared" si="2"/>
        <v>1.7675099695432555</v>
      </c>
      <c r="U48" s="63">
        <f t="shared" si="3"/>
        <v>2.7550515451878326</v>
      </c>
    </row>
    <row r="49" spans="1:21" x14ac:dyDescent="0.25">
      <c r="A49" s="25" t="s">
        <v>132</v>
      </c>
      <c r="B49" s="26" t="s">
        <v>44</v>
      </c>
      <c r="C49" s="17">
        <f t="shared" si="4"/>
        <v>45</v>
      </c>
      <c r="D49" s="70">
        <v>40508</v>
      </c>
      <c r="E49" s="70">
        <v>9461</v>
      </c>
      <c r="F49" s="70">
        <v>4762.1842059413084</v>
      </c>
      <c r="G49" s="70">
        <v>60873</v>
      </c>
      <c r="I49" s="63">
        <f t="shared" si="5"/>
        <v>0.23355880319936803</v>
      </c>
      <c r="J49" s="63">
        <f t="shared" si="0"/>
        <v>0.11756157316928281</v>
      </c>
      <c r="K49" s="63">
        <f t="shared" si="1"/>
        <v>1.502740199466772</v>
      </c>
      <c r="M49" s="63">
        <v>1.879489227678246</v>
      </c>
      <c r="N49" s="63">
        <v>0.61827379223043999</v>
      </c>
      <c r="O49" s="63">
        <v>0.16658462466983717</v>
      </c>
      <c r="P49" s="63">
        <v>7.0037894051799068</v>
      </c>
      <c r="R49" s="63">
        <f t="shared" si="6"/>
        <v>1.879489227678246</v>
      </c>
      <c r="S49" s="63">
        <f t="shared" si="7"/>
        <v>2.6471868487126797</v>
      </c>
      <c r="T49" s="63">
        <f t="shared" si="2"/>
        <v>1.4169989408866077</v>
      </c>
      <c r="U49" s="63">
        <f t="shared" si="3"/>
        <v>4.6606788103925822</v>
      </c>
    </row>
    <row r="50" spans="1:21" x14ac:dyDescent="0.25">
      <c r="A50" s="25" t="s">
        <v>133</v>
      </c>
      <c r="B50" s="26" t="s">
        <v>134</v>
      </c>
      <c r="C50" s="17">
        <f t="shared" si="4"/>
        <v>46</v>
      </c>
      <c r="D50" s="70">
        <v>124316</v>
      </c>
      <c r="E50" s="70">
        <v>70299</v>
      </c>
      <c r="F50" s="70">
        <v>3279.6884661019949</v>
      </c>
      <c r="G50" s="70">
        <v>792190</v>
      </c>
      <c r="I50" s="63">
        <f t="shared" si="5"/>
        <v>0.56548634125937125</v>
      </c>
      <c r="J50" s="63">
        <f t="shared" si="0"/>
        <v>2.6381869317722538E-2</v>
      </c>
      <c r="K50" s="63">
        <f t="shared" si="1"/>
        <v>6.3723897165288461</v>
      </c>
      <c r="M50" s="63">
        <v>1.5815272890010388</v>
      </c>
      <c r="N50" s="63">
        <v>0.86270062231845868</v>
      </c>
      <c r="O50" s="63">
        <v>5.0224872469437097E-2</v>
      </c>
      <c r="P50" s="63">
        <v>11.070383082756095</v>
      </c>
      <c r="R50" s="63">
        <f t="shared" si="6"/>
        <v>1.5815272890010388</v>
      </c>
      <c r="S50" s="63">
        <f t="shared" si="7"/>
        <v>1.525590556965839</v>
      </c>
      <c r="T50" s="63">
        <f t="shared" si="2"/>
        <v>1.9037647357193734</v>
      </c>
      <c r="U50" s="63">
        <f t="shared" si="3"/>
        <v>1.7372420042109931</v>
      </c>
    </row>
    <row r="51" spans="1:21" x14ac:dyDescent="0.25">
      <c r="A51" s="25" t="s">
        <v>135</v>
      </c>
      <c r="B51" s="27" t="s">
        <v>136</v>
      </c>
      <c r="C51" s="17">
        <f t="shared" si="4"/>
        <v>47</v>
      </c>
      <c r="D51" s="70">
        <v>25389</v>
      </c>
      <c r="E51" s="70">
        <v>12955</v>
      </c>
      <c r="F51" s="70">
        <v>1100.2986562292626</v>
      </c>
      <c r="G51" s="70">
        <v>436693</v>
      </c>
      <c r="I51" s="63">
        <f t="shared" si="5"/>
        <v>0.51026034897002637</v>
      </c>
      <c r="J51" s="63">
        <f t="shared" si="0"/>
        <v>4.3337612991030075E-2</v>
      </c>
      <c r="K51" s="63">
        <f t="shared" si="1"/>
        <v>17.200086651699554</v>
      </c>
      <c r="M51" s="63">
        <v>1.7062806291071047</v>
      </c>
      <c r="N51" s="63">
        <v>0.85376550034954013</v>
      </c>
      <c r="O51" s="63">
        <v>7.3962476741823144E-2</v>
      </c>
      <c r="P51" s="63">
        <v>23.005039663525316</v>
      </c>
      <c r="R51" s="63">
        <f t="shared" si="6"/>
        <v>1.7062806291071047</v>
      </c>
      <c r="S51" s="63">
        <f t="shared" si="7"/>
        <v>1.6731958539849074</v>
      </c>
      <c r="T51" s="63">
        <f t="shared" si="2"/>
        <v>1.7066578345496726</v>
      </c>
      <c r="U51" s="63">
        <f t="shared" si="3"/>
        <v>1.3374955678640241</v>
      </c>
    </row>
    <row r="52" spans="1:21" x14ac:dyDescent="0.25">
      <c r="A52" s="25" t="s">
        <v>137</v>
      </c>
      <c r="B52" s="26" t="s">
        <v>138</v>
      </c>
      <c r="C52" s="17">
        <f t="shared" si="4"/>
        <v>48</v>
      </c>
      <c r="D52" s="70">
        <v>258532</v>
      </c>
      <c r="E52" s="70">
        <v>122599</v>
      </c>
      <c r="F52" s="70">
        <v>16140.509331845096</v>
      </c>
      <c r="G52" s="70">
        <v>5238878</v>
      </c>
      <c r="I52" s="63">
        <f t="shared" si="5"/>
        <v>0.4742120897993285</v>
      </c>
      <c r="J52" s="63">
        <f t="shared" si="0"/>
        <v>6.243137921744734E-2</v>
      </c>
      <c r="K52" s="63">
        <f t="shared" si="1"/>
        <v>20.263944115235251</v>
      </c>
      <c r="M52" s="63">
        <v>1.8283535007349736</v>
      </c>
      <c r="N52" s="63">
        <v>0.82520430475474671</v>
      </c>
      <c r="O52" s="63">
        <v>9.8959145371875334E-2</v>
      </c>
      <c r="P52" s="63">
        <v>27.246081456383791</v>
      </c>
      <c r="R52" s="63">
        <f t="shared" si="6"/>
        <v>1.8283535007349736</v>
      </c>
      <c r="S52" s="63">
        <f t="shared" si="7"/>
        <v>1.7401587232918228</v>
      </c>
      <c r="T52" s="63">
        <f t="shared" si="2"/>
        <v>1.5850866441249434</v>
      </c>
      <c r="U52" s="63">
        <f t="shared" si="3"/>
        <v>1.3445596425573976</v>
      </c>
    </row>
    <row r="53" spans="1:21" x14ac:dyDescent="0.25">
      <c r="A53" s="25" t="s">
        <v>139</v>
      </c>
      <c r="B53" s="26" t="s">
        <v>140</v>
      </c>
      <c r="C53" s="17">
        <f t="shared" si="4"/>
        <v>49</v>
      </c>
      <c r="D53" s="70">
        <v>17858</v>
      </c>
      <c r="E53" s="70">
        <v>8078</v>
      </c>
      <c r="F53" s="70">
        <v>720.40391379686457</v>
      </c>
      <c r="G53" s="70">
        <v>143165</v>
      </c>
      <c r="I53" s="63">
        <f t="shared" si="5"/>
        <v>0.45234628737820587</v>
      </c>
      <c r="J53" s="63">
        <f t="shared" si="0"/>
        <v>4.0340682819849066E-2</v>
      </c>
      <c r="K53" s="63">
        <f t="shared" si="1"/>
        <v>8.0168551909508352</v>
      </c>
      <c r="M53" s="63">
        <v>1.7618654726106835</v>
      </c>
      <c r="N53" s="63">
        <v>0.81960016330811092</v>
      </c>
      <c r="O53" s="63">
        <v>7.0414337328808016E-2</v>
      </c>
      <c r="P53" s="63">
        <v>13.948529477198417</v>
      </c>
      <c r="R53" s="63">
        <f t="shared" si="6"/>
        <v>1.7618654726106835</v>
      </c>
      <c r="S53" s="63">
        <f t="shared" si="7"/>
        <v>1.8118865704823277</v>
      </c>
      <c r="T53" s="63">
        <f t="shared" si="2"/>
        <v>1.7454919551872738</v>
      </c>
      <c r="U53" s="63">
        <f t="shared" si="3"/>
        <v>1.7399003904851695</v>
      </c>
    </row>
    <row r="54" spans="1:21" x14ac:dyDescent="0.25">
      <c r="A54" s="25" t="s">
        <v>141</v>
      </c>
      <c r="B54" s="26" t="s">
        <v>142</v>
      </c>
      <c r="C54" s="17">
        <f t="shared" si="4"/>
        <v>50</v>
      </c>
      <c r="D54" s="70">
        <v>42978</v>
      </c>
      <c r="E54" s="70">
        <v>16617</v>
      </c>
      <c r="F54" s="70">
        <v>1904.1191235607155</v>
      </c>
      <c r="G54" s="70">
        <v>164908</v>
      </c>
      <c r="I54" s="63">
        <f t="shared" si="5"/>
        <v>0.38663967611336031</v>
      </c>
      <c r="J54" s="63">
        <f t="shared" si="0"/>
        <v>4.4304507505251882E-2</v>
      </c>
      <c r="K54" s="63">
        <f t="shared" si="1"/>
        <v>3.8370329005537718</v>
      </c>
      <c r="M54" s="63">
        <v>1.8223547283827015</v>
      </c>
      <c r="N54" s="63">
        <v>0.80207192114113501</v>
      </c>
      <c r="O54" s="63">
        <v>7.5558774115846744E-2</v>
      </c>
      <c r="P54" s="63">
        <v>10.8859979344981</v>
      </c>
      <c r="R54" s="63">
        <f t="shared" si="6"/>
        <v>1.8223547283827015</v>
      </c>
      <c r="S54" s="63">
        <f t="shared" si="7"/>
        <v>2.0744687384487994</v>
      </c>
      <c r="T54" s="63">
        <f t="shared" si="2"/>
        <v>1.7054421405517253</v>
      </c>
      <c r="U54" s="63">
        <f t="shared" si="3"/>
        <v>2.8370874622750826</v>
      </c>
    </row>
    <row r="55" spans="1:21" x14ac:dyDescent="0.25">
      <c r="A55" s="25" t="s">
        <v>143</v>
      </c>
      <c r="B55" s="26" t="s">
        <v>144</v>
      </c>
      <c r="C55" s="17">
        <f t="shared" si="4"/>
        <v>51</v>
      </c>
      <c r="D55" s="70">
        <v>164602</v>
      </c>
      <c r="E55" s="70">
        <v>64855</v>
      </c>
      <c r="F55" s="70">
        <v>9390.522700578782</v>
      </c>
      <c r="G55" s="70">
        <v>237623</v>
      </c>
      <c r="I55" s="63">
        <f t="shared" si="5"/>
        <v>0.39401100837170872</v>
      </c>
      <c r="J55" s="63">
        <f t="shared" si="0"/>
        <v>5.7049869992945298E-2</v>
      </c>
      <c r="K55" s="63">
        <f t="shared" si="1"/>
        <v>1.4436215841848823</v>
      </c>
      <c r="M55" s="63">
        <v>1.7903432288962038</v>
      </c>
      <c r="N55" s="63">
        <v>0.80602708271051837</v>
      </c>
      <c r="O55" s="63">
        <v>8.8219040788028363E-2</v>
      </c>
      <c r="P55" s="63">
        <v>7.9921351061513572</v>
      </c>
      <c r="R55" s="63">
        <f t="shared" si="6"/>
        <v>1.7903432288962038</v>
      </c>
      <c r="S55" s="63">
        <f t="shared" si="7"/>
        <v>2.0456968602007053</v>
      </c>
      <c r="T55" s="63">
        <f t="shared" si="2"/>
        <v>1.5463495499452917</v>
      </c>
      <c r="U55" s="63">
        <f t="shared" si="3"/>
        <v>5.5361704159223883</v>
      </c>
    </row>
    <row r="56" spans="1:21" x14ac:dyDescent="0.25">
      <c r="A56" s="25" t="s">
        <v>145</v>
      </c>
      <c r="B56" s="26" t="s">
        <v>45</v>
      </c>
      <c r="C56" s="17">
        <f t="shared" si="4"/>
        <v>52</v>
      </c>
      <c r="D56" s="70">
        <v>148747</v>
      </c>
      <c r="E56" s="70">
        <v>97357</v>
      </c>
      <c r="F56" s="70">
        <v>3525.3103910166737</v>
      </c>
      <c r="G56" s="70">
        <v>749559</v>
      </c>
      <c r="I56" s="63">
        <f t="shared" si="5"/>
        <v>0.65451404061930663</v>
      </c>
      <c r="J56" s="63">
        <f t="shared" si="0"/>
        <v>2.3700043637966975E-2</v>
      </c>
      <c r="K56" s="63">
        <f t="shared" si="1"/>
        <v>5.0391537308315462</v>
      </c>
      <c r="M56" s="63">
        <v>1.4173945012883979</v>
      </c>
      <c r="N56" s="63">
        <v>0.88143774426234733</v>
      </c>
      <c r="O56" s="63">
        <v>3.8920698620054525E-2</v>
      </c>
      <c r="P56" s="63">
        <v>8.38497192724118</v>
      </c>
      <c r="R56" s="63">
        <f t="shared" si="6"/>
        <v>1.4173945012883979</v>
      </c>
      <c r="S56" s="63">
        <f t="shared" si="7"/>
        <v>1.3467056312929875</v>
      </c>
      <c r="T56" s="63">
        <f t="shared" si="2"/>
        <v>1.642220546704158</v>
      </c>
      <c r="U56" s="63">
        <f t="shared" si="3"/>
        <v>1.6639643033588334</v>
      </c>
    </row>
    <row r="57" spans="1:21" x14ac:dyDescent="0.25">
      <c r="A57" s="25" t="s">
        <v>146</v>
      </c>
      <c r="B57" s="27" t="s">
        <v>46</v>
      </c>
      <c r="C57" s="17">
        <f t="shared" si="4"/>
        <v>53</v>
      </c>
      <c r="D57" s="70">
        <v>647163</v>
      </c>
      <c r="E57" s="70">
        <v>421622</v>
      </c>
      <c r="F57" s="70">
        <v>18246.01629358669</v>
      </c>
      <c r="G57" s="70">
        <v>1195944</v>
      </c>
      <c r="I57" s="63">
        <f t="shared" si="5"/>
        <v>0.65149274603152529</v>
      </c>
      <c r="J57" s="63">
        <f t="shared" si="0"/>
        <v>2.8193849607574428E-2</v>
      </c>
      <c r="K57" s="63">
        <f t="shared" si="1"/>
        <v>1.8479795661989329</v>
      </c>
      <c r="M57" s="63">
        <v>1.444814298351226</v>
      </c>
      <c r="N57" s="63">
        <v>0.910142078763023</v>
      </c>
      <c r="O57" s="63">
        <v>4.3211209486802349E-2</v>
      </c>
      <c r="P57" s="63">
        <v>4.8336974030544155</v>
      </c>
      <c r="R57" s="63">
        <f t="shared" si="6"/>
        <v>1.444814298351226</v>
      </c>
      <c r="S57" s="63">
        <f t="shared" si="7"/>
        <v>1.397010303348768</v>
      </c>
      <c r="T57" s="63">
        <f t="shared" si="2"/>
        <v>1.5326466618873298</v>
      </c>
      <c r="U57" s="63">
        <f t="shared" si="3"/>
        <v>2.6156660449426603</v>
      </c>
    </row>
    <row r="58" spans="1:21" x14ac:dyDescent="0.25">
      <c r="A58" s="25" t="s">
        <v>147</v>
      </c>
      <c r="B58" s="26" t="s">
        <v>148</v>
      </c>
      <c r="C58" s="17">
        <f t="shared" si="4"/>
        <v>54</v>
      </c>
      <c r="D58" s="70">
        <v>609858</v>
      </c>
      <c r="E58" s="70">
        <v>557588</v>
      </c>
      <c r="F58" s="70">
        <v>4688.2815440443046</v>
      </c>
      <c r="G58" s="70">
        <v>438257</v>
      </c>
      <c r="I58" s="63">
        <f t="shared" si="5"/>
        <v>0.91429152360057586</v>
      </c>
      <c r="J58" s="63">
        <f t="shared" si="0"/>
        <v>7.687496997734398E-3</v>
      </c>
      <c r="K58" s="63">
        <f t="shared" si="1"/>
        <v>0.71862138399430686</v>
      </c>
      <c r="M58" s="63">
        <v>1.1149481783084696</v>
      </c>
      <c r="N58" s="63">
        <v>0.9784030273237212</v>
      </c>
      <c r="O58" s="63">
        <v>1.1729120158820952E-2</v>
      </c>
      <c r="P58" s="63">
        <v>1.3595142334495998</v>
      </c>
      <c r="R58" s="63">
        <f t="shared" si="6"/>
        <v>1.1149481783084696</v>
      </c>
      <c r="S58" s="63">
        <f t="shared" si="7"/>
        <v>1.0701215116494436</v>
      </c>
      <c r="T58" s="63">
        <f t="shared" si="2"/>
        <v>1.5257398035118155</v>
      </c>
      <c r="U58" s="63">
        <f t="shared" si="3"/>
        <v>1.8918365967528323</v>
      </c>
    </row>
    <row r="59" spans="1:21" x14ac:dyDescent="0.25">
      <c r="A59" s="25" t="s">
        <v>149</v>
      </c>
      <c r="B59" s="26" t="s">
        <v>150</v>
      </c>
      <c r="C59" s="17">
        <f t="shared" si="4"/>
        <v>55</v>
      </c>
      <c r="D59" s="70">
        <v>214447</v>
      </c>
      <c r="E59" s="70">
        <v>143649</v>
      </c>
      <c r="F59" s="70">
        <v>4593.261549916313</v>
      </c>
      <c r="G59" s="70">
        <v>1843447</v>
      </c>
      <c r="I59" s="63">
        <f t="shared" si="5"/>
        <v>0.66985782034721864</v>
      </c>
      <c r="J59" s="63">
        <f t="shared" si="0"/>
        <v>2.1419099124335213E-2</v>
      </c>
      <c r="K59" s="63">
        <f t="shared" si="1"/>
        <v>8.5962825313480717</v>
      </c>
      <c r="M59" s="63">
        <v>1.4403202586693113</v>
      </c>
      <c r="N59" s="63">
        <v>0.91313221805155298</v>
      </c>
      <c r="O59" s="63">
        <v>3.7067348887935947E-2</v>
      </c>
      <c r="P59" s="63">
        <v>12.059154350386057</v>
      </c>
      <c r="R59" s="63">
        <f t="shared" si="6"/>
        <v>1.4403202586693113</v>
      </c>
      <c r="S59" s="63">
        <f t="shared" si="7"/>
        <v>1.3631731843904336</v>
      </c>
      <c r="T59" s="63">
        <f t="shared" si="2"/>
        <v>1.7305745994621242</v>
      </c>
      <c r="U59" s="63">
        <f t="shared" si="3"/>
        <v>1.4028336442421392</v>
      </c>
    </row>
    <row r="60" spans="1:21" x14ac:dyDescent="0.25">
      <c r="A60" s="25" t="s">
        <v>151</v>
      </c>
      <c r="B60" s="26" t="s">
        <v>152</v>
      </c>
      <c r="C60" s="17">
        <f t="shared" si="4"/>
        <v>56</v>
      </c>
      <c r="D60" s="70">
        <v>57402</v>
      </c>
      <c r="E60" s="70">
        <v>34350</v>
      </c>
      <c r="F60" s="70">
        <v>1746.8536065358512</v>
      </c>
      <c r="G60" s="70">
        <v>588343</v>
      </c>
      <c r="I60" s="63">
        <f t="shared" si="5"/>
        <v>0.59841120518448832</v>
      </c>
      <c r="J60" s="63">
        <f t="shared" si="0"/>
        <v>3.0431929314934169E-2</v>
      </c>
      <c r="K60" s="63">
        <f t="shared" si="1"/>
        <v>10.249520922615936</v>
      </c>
      <c r="M60" s="63">
        <v>1.5150919552250284</v>
      </c>
      <c r="N60" s="63">
        <v>0.8666027390559522</v>
      </c>
      <c r="O60" s="63">
        <v>5.0428369436390945E-2</v>
      </c>
      <c r="P60" s="63">
        <v>14.285689845579927</v>
      </c>
      <c r="R60" s="63">
        <f t="shared" si="6"/>
        <v>1.5150919552250284</v>
      </c>
      <c r="S60" s="63">
        <f t="shared" si="7"/>
        <v>1.4481726470826717</v>
      </c>
      <c r="T60" s="63">
        <f t="shared" si="2"/>
        <v>1.6570874923675549</v>
      </c>
      <c r="U60" s="63">
        <f t="shared" si="3"/>
        <v>1.3937909833481132</v>
      </c>
    </row>
    <row r="61" spans="1:21" x14ac:dyDescent="0.25">
      <c r="A61" s="25" t="s">
        <v>153</v>
      </c>
      <c r="B61" s="26" t="s">
        <v>154</v>
      </c>
      <c r="C61" s="17">
        <f t="shared" si="4"/>
        <v>57</v>
      </c>
      <c r="D61" s="70">
        <v>97139</v>
      </c>
      <c r="E61" s="70">
        <v>34504</v>
      </c>
      <c r="F61" s="70">
        <v>3455.8203211161672</v>
      </c>
      <c r="G61" s="70">
        <v>553614</v>
      </c>
      <c r="I61" s="63">
        <f t="shared" si="5"/>
        <v>0.35520233891639813</v>
      </c>
      <c r="J61" s="63">
        <f t="shared" si="0"/>
        <v>3.5576033530468371E-2</v>
      </c>
      <c r="K61" s="63">
        <f t="shared" si="1"/>
        <v>5.6991939385828552</v>
      </c>
      <c r="M61" s="63">
        <v>2.0061760791608716</v>
      </c>
      <c r="N61" s="63">
        <v>0.83267121037587866</v>
      </c>
      <c r="O61" s="63">
        <v>7.5754970489728207E-2</v>
      </c>
      <c r="P61" s="63">
        <v>12.441273880597851</v>
      </c>
      <c r="R61" s="63">
        <f t="shared" si="6"/>
        <v>2.0061760791608716</v>
      </c>
      <c r="S61" s="63">
        <f t="shared" si="7"/>
        <v>2.3442165750261559</v>
      </c>
      <c r="T61" s="63">
        <f t="shared" si="2"/>
        <v>2.1293821421898933</v>
      </c>
      <c r="U61" s="63">
        <f t="shared" si="3"/>
        <v>2.1829883339066476</v>
      </c>
    </row>
    <row r="62" spans="1:21" x14ac:dyDescent="0.25">
      <c r="A62" s="25" t="s">
        <v>155</v>
      </c>
      <c r="B62" s="27" t="s">
        <v>156</v>
      </c>
      <c r="C62" s="17">
        <f t="shared" si="4"/>
        <v>58</v>
      </c>
      <c r="D62" s="70">
        <v>43511</v>
      </c>
      <c r="E62" s="70">
        <v>27534</v>
      </c>
      <c r="F62" s="70">
        <v>1239.5847618571001</v>
      </c>
      <c r="G62" s="70">
        <v>303515</v>
      </c>
      <c r="I62" s="63">
        <f t="shared" si="5"/>
        <v>0.63280549746041226</v>
      </c>
      <c r="J62" s="63">
        <f t="shared" si="0"/>
        <v>2.8488997307740575E-2</v>
      </c>
      <c r="K62" s="63">
        <f t="shared" si="1"/>
        <v>6.9755923789386589</v>
      </c>
      <c r="M62" s="63">
        <v>1.4724925792388375</v>
      </c>
      <c r="N62" s="63">
        <v>0.86664284073297282</v>
      </c>
      <c r="O62" s="63">
        <v>4.7649517404366341E-2</v>
      </c>
      <c r="P62" s="63">
        <v>10.437998069873164</v>
      </c>
      <c r="R62" s="63">
        <f t="shared" si="6"/>
        <v>1.4724925792388375</v>
      </c>
      <c r="S62" s="63">
        <f t="shared" si="7"/>
        <v>1.3695248290525308</v>
      </c>
      <c r="T62" s="63">
        <f t="shared" si="2"/>
        <v>1.6725585983126117</v>
      </c>
      <c r="U62" s="63">
        <f t="shared" si="3"/>
        <v>1.4963600942894131</v>
      </c>
    </row>
    <row r="63" spans="1:21" x14ac:dyDescent="0.25">
      <c r="A63" s="25" t="s">
        <v>157</v>
      </c>
      <c r="B63" s="26" t="s">
        <v>158</v>
      </c>
      <c r="C63" s="17">
        <f t="shared" si="4"/>
        <v>59</v>
      </c>
      <c r="D63" s="70">
        <v>241402</v>
      </c>
      <c r="E63" s="70">
        <v>162425</v>
      </c>
      <c r="F63" s="70">
        <v>6531.3117357065785</v>
      </c>
      <c r="G63" s="70">
        <v>4041460</v>
      </c>
      <c r="I63" s="63">
        <f t="shared" si="5"/>
        <v>0.67284032443807429</v>
      </c>
      <c r="J63" s="63">
        <f t="shared" si="0"/>
        <v>2.7055748236164481E-2</v>
      </c>
      <c r="K63" s="63">
        <f t="shared" si="1"/>
        <v>16.741617716506077</v>
      </c>
      <c r="M63" s="63">
        <v>1.4429238077060316</v>
      </c>
      <c r="N63" s="63">
        <v>0.89343351712238184</v>
      </c>
      <c r="O63" s="63">
        <v>4.5711997625884244E-2</v>
      </c>
      <c r="P63" s="63">
        <v>20.077062357888185</v>
      </c>
      <c r="R63" s="63">
        <f t="shared" si="6"/>
        <v>1.4429238077060316</v>
      </c>
      <c r="S63" s="63">
        <f t="shared" si="7"/>
        <v>1.3278537041734784</v>
      </c>
      <c r="T63" s="63">
        <f t="shared" si="2"/>
        <v>1.6895484548005439</v>
      </c>
      <c r="U63" s="63">
        <f t="shared" si="3"/>
        <v>1.1992307253613603</v>
      </c>
    </row>
    <row r="64" spans="1:21" x14ac:dyDescent="0.25">
      <c r="A64" s="25" t="s">
        <v>159</v>
      </c>
      <c r="B64" s="26" t="s">
        <v>160</v>
      </c>
      <c r="C64" s="17">
        <f t="shared" si="4"/>
        <v>60</v>
      </c>
      <c r="D64" s="70">
        <v>41802</v>
      </c>
      <c r="E64" s="70">
        <v>33344</v>
      </c>
      <c r="F64" s="70">
        <v>622.95547047915932</v>
      </c>
      <c r="G64" s="70">
        <v>805062</v>
      </c>
      <c r="I64" s="63">
        <f t="shared" si="5"/>
        <v>0.7976651834840438</v>
      </c>
      <c r="J64" s="63">
        <f t="shared" si="0"/>
        <v>1.4902527880942523E-2</v>
      </c>
      <c r="K64" s="63">
        <f t="shared" si="1"/>
        <v>19.2589349791876</v>
      </c>
      <c r="M64" s="63">
        <v>1.2397794618504134</v>
      </c>
      <c r="N64" s="63">
        <v>0.92409925717030483</v>
      </c>
      <c r="O64" s="63">
        <v>2.4433952013096918E-2</v>
      </c>
      <c r="P64" s="63">
        <v>21.040423577172099</v>
      </c>
      <c r="R64" s="63">
        <f t="shared" si="6"/>
        <v>1.2397794618504134</v>
      </c>
      <c r="S64" s="63">
        <f t="shared" si="7"/>
        <v>1.1585051927853012</v>
      </c>
      <c r="T64" s="63">
        <f t="shared" si="2"/>
        <v>1.6395843851661744</v>
      </c>
      <c r="U64" s="63">
        <f t="shared" si="3"/>
        <v>1.0925019270229472</v>
      </c>
    </row>
    <row r="65" spans="1:21" x14ac:dyDescent="0.25">
      <c r="A65" s="25" t="s">
        <v>161</v>
      </c>
      <c r="B65" s="26" t="s">
        <v>162</v>
      </c>
      <c r="C65" s="17">
        <f t="shared" si="4"/>
        <v>61</v>
      </c>
      <c r="D65" s="70">
        <v>812212</v>
      </c>
      <c r="E65" s="70">
        <v>587431</v>
      </c>
      <c r="F65" s="70">
        <v>18757.563832379004</v>
      </c>
      <c r="G65" s="70">
        <v>4819505</v>
      </c>
      <c r="I65" s="63">
        <f t="shared" si="5"/>
        <v>0.72324836372769674</v>
      </c>
      <c r="J65" s="63">
        <f t="shared" si="0"/>
        <v>2.3094418492190467E-2</v>
      </c>
      <c r="K65" s="63">
        <f t="shared" si="1"/>
        <v>5.9338017660413787</v>
      </c>
      <c r="M65" s="63">
        <v>1.3769756811213365</v>
      </c>
      <c r="N65" s="63">
        <v>0.9281146729947497</v>
      </c>
      <c r="O65" s="63">
        <v>3.7251715677841239E-2</v>
      </c>
      <c r="P65" s="63">
        <v>8.9408672690767954</v>
      </c>
      <c r="R65" s="63">
        <f t="shared" si="6"/>
        <v>1.3769756811213365</v>
      </c>
      <c r="S65" s="63">
        <f t="shared" si="7"/>
        <v>1.2832585865955519</v>
      </c>
      <c r="T65" s="63">
        <f t="shared" si="2"/>
        <v>1.6130181277540354</v>
      </c>
      <c r="U65" s="63">
        <f t="shared" si="3"/>
        <v>1.506768783589062</v>
      </c>
    </row>
    <row r="66" spans="1:21" x14ac:dyDescent="0.25">
      <c r="A66" s="25" t="s">
        <v>163</v>
      </c>
      <c r="B66" s="26" t="s">
        <v>30</v>
      </c>
      <c r="C66" s="17">
        <f t="shared" si="4"/>
        <v>62</v>
      </c>
      <c r="D66" s="70">
        <v>336651</v>
      </c>
      <c r="E66" s="70">
        <v>283544</v>
      </c>
      <c r="F66" s="70">
        <v>4039.7450600669049</v>
      </c>
      <c r="G66" s="70">
        <v>4084380</v>
      </c>
      <c r="I66" s="63">
        <f t="shared" si="5"/>
        <v>0.84224909475985521</v>
      </c>
      <c r="J66" s="63">
        <f t="shared" si="0"/>
        <v>1.1999801159262575E-2</v>
      </c>
      <c r="K66" s="63">
        <f t="shared" si="1"/>
        <v>12.132386358573122</v>
      </c>
      <c r="M66" s="63">
        <v>1.2202857635313968</v>
      </c>
      <c r="N66" s="63">
        <v>0.95436399560229379</v>
      </c>
      <c r="O66" s="63">
        <v>2.072613357312067E-2</v>
      </c>
      <c r="P66" s="63">
        <v>14.359832684656283</v>
      </c>
      <c r="R66" s="63">
        <f t="shared" si="6"/>
        <v>1.2202857635313968</v>
      </c>
      <c r="S66" s="63">
        <f t="shared" si="7"/>
        <v>1.1331137089252736</v>
      </c>
      <c r="T66" s="63">
        <f t="shared" si="2"/>
        <v>1.7272064176765372</v>
      </c>
      <c r="U66" s="63">
        <f t="shared" si="3"/>
        <v>1.1835950702731435</v>
      </c>
    </row>
    <row r="67" spans="1:21" x14ac:dyDescent="0.25">
      <c r="A67" s="25" t="s">
        <v>164</v>
      </c>
      <c r="B67" s="26" t="s">
        <v>47</v>
      </c>
      <c r="C67" s="17">
        <f t="shared" si="4"/>
        <v>63</v>
      </c>
      <c r="D67" s="70">
        <v>133534</v>
      </c>
      <c r="E67" s="70">
        <v>91234</v>
      </c>
      <c r="F67" s="70">
        <v>2696.7263008247355</v>
      </c>
      <c r="G67" s="70">
        <v>2597443</v>
      </c>
      <c r="I67" s="63">
        <f t="shared" si="5"/>
        <v>0.68322674375065529</v>
      </c>
      <c r="J67" s="63">
        <f t="shared" si="0"/>
        <v>2.0195053700366464E-2</v>
      </c>
      <c r="K67" s="63">
        <f t="shared" si="1"/>
        <v>19.451547920379827</v>
      </c>
      <c r="M67" s="63">
        <v>1.4035021689708502</v>
      </c>
      <c r="N67" s="63">
        <v>0.89692916611650031</v>
      </c>
      <c r="O67" s="63">
        <v>3.6615471706722517E-2</v>
      </c>
      <c r="P67" s="63">
        <v>22.439897613023781</v>
      </c>
      <c r="R67" s="63">
        <f t="shared" si="6"/>
        <v>1.4035021689708502</v>
      </c>
      <c r="S67" s="63">
        <f t="shared" si="7"/>
        <v>1.3127840417848691</v>
      </c>
      <c r="T67" s="63">
        <f t="shared" si="2"/>
        <v>1.8130910791318215</v>
      </c>
      <c r="U67" s="63">
        <f t="shared" si="3"/>
        <v>1.1536304311037886</v>
      </c>
    </row>
    <row r="68" spans="1:21" x14ac:dyDescent="0.25">
      <c r="A68" s="25" t="s">
        <v>165</v>
      </c>
      <c r="B68" s="26" t="s">
        <v>31</v>
      </c>
      <c r="C68" s="17">
        <f t="shared" si="4"/>
        <v>64</v>
      </c>
      <c r="D68" s="70">
        <v>193090</v>
      </c>
      <c r="E68" s="70">
        <v>129831</v>
      </c>
      <c r="F68" s="70">
        <v>5302.7457253473522</v>
      </c>
      <c r="G68" s="70">
        <v>2147269</v>
      </c>
      <c r="I68" s="63">
        <f t="shared" si="5"/>
        <v>0.67238593402040503</v>
      </c>
      <c r="J68" s="63">
        <f t="shared" si="0"/>
        <v>2.7462560077411321E-2</v>
      </c>
      <c r="K68" s="63">
        <f t="shared" si="1"/>
        <v>11.120560360453675</v>
      </c>
      <c r="M68" s="63">
        <v>1.4480390988466032</v>
      </c>
      <c r="N68" s="63">
        <v>0.89463809740515021</v>
      </c>
      <c r="O68" s="63">
        <v>4.5338007291587636E-2</v>
      </c>
      <c r="P68" s="63">
        <v>15.701843921196712</v>
      </c>
      <c r="R68" s="63">
        <f t="shared" si="6"/>
        <v>1.4480390988466032</v>
      </c>
      <c r="S68" s="63">
        <f t="shared" si="7"/>
        <v>1.3305425532265827</v>
      </c>
      <c r="T68" s="63">
        <f t="shared" si="2"/>
        <v>1.6509024345796275</v>
      </c>
      <c r="U68" s="63">
        <f t="shared" si="3"/>
        <v>1.41196517192018</v>
      </c>
    </row>
    <row r="69" spans="1:21" x14ac:dyDescent="0.25">
      <c r="A69" s="25" t="s">
        <v>166</v>
      </c>
      <c r="B69" s="26" t="s">
        <v>48</v>
      </c>
      <c r="C69" s="17">
        <f t="shared" si="4"/>
        <v>65</v>
      </c>
      <c r="D69" s="70">
        <v>264751</v>
      </c>
      <c r="E69" s="70">
        <v>148092</v>
      </c>
      <c r="F69" s="70">
        <v>10235.172410107896</v>
      </c>
      <c r="G69" s="70">
        <v>3192028</v>
      </c>
      <c r="I69" s="63">
        <f t="shared" si="5"/>
        <v>0.55936332629527363</v>
      </c>
      <c r="J69" s="63">
        <f t="shared" ref="J69:J72" si="8">IFERROR(F69/$D69,0)</f>
        <v>3.8659617565591428E-2</v>
      </c>
      <c r="K69" s="63">
        <f t="shared" ref="K69:K72" si="9">IFERROR(G69/$D69,0)</f>
        <v>12.056717443937888</v>
      </c>
      <c r="M69" s="63">
        <v>1.5831549851325541</v>
      </c>
      <c r="N69" s="63">
        <v>0.86203666416226266</v>
      </c>
      <c r="O69" s="63">
        <v>6.1522897056376431E-2</v>
      </c>
      <c r="P69" s="63">
        <v>17.773667914854432</v>
      </c>
      <c r="R69" s="63">
        <f t="shared" si="6"/>
        <v>1.5831549851325541</v>
      </c>
      <c r="S69" s="63">
        <f t="shared" si="7"/>
        <v>1.5411032930450208</v>
      </c>
      <c r="T69" s="63">
        <f t="shared" ref="T69:T72" si="10">IFERROR(O69/J69,0)</f>
        <v>1.5913995256676883</v>
      </c>
      <c r="U69" s="63">
        <f t="shared" ref="U69:U72" si="11">IFERROR(P69/K69,0)</f>
        <v>1.4741713901399442</v>
      </c>
    </row>
    <row r="70" spans="1:21" x14ac:dyDescent="0.25">
      <c r="A70" s="25" t="s">
        <v>167</v>
      </c>
      <c r="B70" s="26" t="s">
        <v>168</v>
      </c>
      <c r="C70" s="17">
        <f t="shared" ref="C70:C72" si="12">C69+1</f>
        <v>66</v>
      </c>
      <c r="D70" s="70">
        <v>39310</v>
      </c>
      <c r="E70" s="70">
        <v>21138</v>
      </c>
      <c r="F70" s="70">
        <v>1219.1855113184643</v>
      </c>
      <c r="G70" s="70">
        <v>1072410</v>
      </c>
      <c r="I70" s="63">
        <f t="shared" ref="I70:I72" si="13">IFERROR(E70/$D70,0)</f>
        <v>0.53772576952429407</v>
      </c>
      <c r="J70" s="63">
        <f t="shared" si="8"/>
        <v>3.1014640328630484E-2</v>
      </c>
      <c r="K70" s="63">
        <f t="shared" si="9"/>
        <v>27.280844568812007</v>
      </c>
      <c r="M70" s="63">
        <v>1.6146110449691087</v>
      </c>
      <c r="N70" s="63">
        <v>0.87572692771969551</v>
      </c>
      <c r="O70" s="63">
        <v>5.3367665480808658E-2</v>
      </c>
      <c r="P70" s="63">
        <v>31.576971734983498</v>
      </c>
      <c r="R70" s="63">
        <f t="shared" ref="R70:R72" si="14">M70</f>
        <v>1.6146110449691087</v>
      </c>
      <c r="S70" s="63">
        <f t="shared" ref="S70:S72" si="15">IFERROR(N70/I70,0)</f>
        <v>1.6285753396092928</v>
      </c>
      <c r="T70" s="63">
        <f t="shared" si="10"/>
        <v>1.7207249516784973</v>
      </c>
      <c r="U70" s="63">
        <f t="shared" si="11"/>
        <v>1.1574777919845967</v>
      </c>
    </row>
    <row r="71" spans="1:21" x14ac:dyDescent="0.25">
      <c r="A71" s="25" t="s">
        <v>169</v>
      </c>
      <c r="B71" s="26" t="s">
        <v>170</v>
      </c>
      <c r="C71" s="17">
        <f t="shared" si="12"/>
        <v>67</v>
      </c>
      <c r="D71" s="70">
        <v>152325</v>
      </c>
      <c r="E71" s="70">
        <v>76723</v>
      </c>
      <c r="F71" s="70">
        <v>6358.2452452625585</v>
      </c>
      <c r="G71" s="70">
        <v>4267479</v>
      </c>
      <c r="I71" s="63">
        <f t="shared" si="13"/>
        <v>0.50367963236500901</v>
      </c>
      <c r="J71" s="63">
        <f t="shared" si="8"/>
        <v>4.1741311309782099E-2</v>
      </c>
      <c r="K71" s="63">
        <f t="shared" si="9"/>
        <v>28.015617922205809</v>
      </c>
      <c r="M71" s="63">
        <v>1.6620729208953291</v>
      </c>
      <c r="N71" s="63">
        <v>0.82202279648877652</v>
      </c>
      <c r="O71" s="63">
        <v>7.3145009029061153E-2</v>
      </c>
      <c r="P71" s="63">
        <v>33.961224277628304</v>
      </c>
      <c r="R71" s="63">
        <f t="shared" si="14"/>
        <v>1.6620729208953291</v>
      </c>
      <c r="S71" s="63">
        <f t="shared" si="15"/>
        <v>1.6320350152516572</v>
      </c>
      <c r="T71" s="63">
        <f t="shared" si="10"/>
        <v>1.7523409479452454</v>
      </c>
      <c r="U71" s="63">
        <f t="shared" si="11"/>
        <v>1.2122247088010818</v>
      </c>
    </row>
    <row r="72" spans="1:21" x14ac:dyDescent="0.25">
      <c r="A72" s="25">
        <v>9700</v>
      </c>
      <c r="B72" s="5" t="s">
        <v>33</v>
      </c>
      <c r="C72" s="17">
        <f t="shared" si="12"/>
        <v>68</v>
      </c>
      <c r="D72" s="70">
        <v>71458</v>
      </c>
      <c r="E72" s="70">
        <v>71458</v>
      </c>
      <c r="F72" s="70">
        <v>0</v>
      </c>
      <c r="G72" s="70">
        <v>6483638</v>
      </c>
      <c r="I72" s="63">
        <f t="shared" si="13"/>
        <v>1</v>
      </c>
      <c r="J72" s="63">
        <f t="shared" si="8"/>
        <v>0</v>
      </c>
      <c r="K72" s="63">
        <f t="shared" si="9"/>
        <v>90.733549777491675</v>
      </c>
      <c r="M72" s="63">
        <v>1</v>
      </c>
      <c r="N72" s="63">
        <v>1</v>
      </c>
      <c r="O72" s="63">
        <v>0</v>
      </c>
      <c r="P72" s="63">
        <v>90.733549777491675</v>
      </c>
      <c r="R72" s="63">
        <f t="shared" si="14"/>
        <v>1</v>
      </c>
      <c r="S72" s="63">
        <f t="shared" si="15"/>
        <v>1</v>
      </c>
      <c r="T72" s="63">
        <f t="shared" si="10"/>
        <v>0</v>
      </c>
      <c r="U72" s="63">
        <f t="shared" si="11"/>
        <v>1</v>
      </c>
    </row>
    <row r="73" spans="1:21" x14ac:dyDescent="0.25">
      <c r="A73" s="25"/>
      <c r="B73" s="5"/>
    </row>
    <row r="74" spans="1:21" ht="13" x14ac:dyDescent="0.3">
      <c r="A74" s="47"/>
      <c r="B74" s="47" t="s">
        <v>16</v>
      </c>
      <c r="C74" s="48">
        <f t="shared" ref="C74" si="16">C72+1</f>
        <v>69</v>
      </c>
      <c r="D74" s="71">
        <f>SUM(D5:D72)</f>
        <v>11018253</v>
      </c>
      <c r="E74" s="71">
        <f t="shared" ref="E74:F74" si="17">SUM(E5:E72)</f>
        <v>5599930</v>
      </c>
      <c r="F74" s="71">
        <f t="shared" si="17"/>
        <v>428439.15508549905</v>
      </c>
      <c r="G74" s="71">
        <f t="shared" ref="G74" si="18">SUM(G5:G72)</f>
        <v>101617017</v>
      </c>
      <c r="I74" s="61">
        <f t="shared" ref="I74:K74" si="19">IFERROR(E74/$D74,0)</f>
        <v>0.50824118850783329</v>
      </c>
      <c r="J74" s="61">
        <f t="shared" si="19"/>
        <v>3.8884490588979852E-2</v>
      </c>
      <c r="K74" s="61">
        <f t="shared" si="19"/>
        <v>9.2226069777123474</v>
      </c>
      <c r="M74" s="74" t="s">
        <v>221</v>
      </c>
      <c r="N74" s="61"/>
      <c r="O74" s="61"/>
      <c r="P74" s="61"/>
      <c r="R74" s="61"/>
      <c r="S74" s="61"/>
      <c r="T74" s="61"/>
      <c r="U74" s="61"/>
    </row>
    <row r="76" spans="1:21" ht="13" x14ac:dyDescent="0.25">
      <c r="D76" s="62"/>
      <c r="E76" s="62"/>
      <c r="F76" s="62"/>
      <c r="G76" s="62"/>
      <c r="I76" s="62"/>
      <c r="J76" s="62"/>
      <c r="K76" s="62"/>
      <c r="M76" s="62"/>
      <c r="N76" s="62"/>
      <c r="O76" s="62"/>
      <c r="P76" s="62"/>
      <c r="R76" s="62"/>
      <c r="S76" s="62"/>
      <c r="T76" s="62"/>
      <c r="U76" s="62"/>
    </row>
  </sheetData>
  <mergeCells count="4">
    <mergeCell ref="D2:G2"/>
    <mergeCell ref="I2:K2"/>
    <mergeCell ref="M2:P2"/>
    <mergeCell ref="R2:U2"/>
  </mergeCells>
  <pageMargins left="0.511811024" right="0.511811024" top="0.78740157499999996" bottom="0.78740157499999996" header="0.31496062000000002" footer="0.31496062000000002"/>
  <ignoredErrors>
    <ignoredError sqref="A5:A7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V74"/>
  <sheetViews>
    <sheetView zoomScaleNormal="100" workbookViewId="0">
      <pane xSplit="3" ySplit="4" topLeftCell="D5" activePane="bottomRight" state="frozen"/>
      <selection pane="topRight"/>
      <selection pane="bottomLeft"/>
      <selection pane="bottomRight" activeCell="E21" sqref="E21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>'Mat B Inv Leontief'!D5*'Atividade 3'!$I5</f>
        <v>0.60093784445224929</v>
      </c>
      <c r="E5" s="52">
        <f>'Mat B Inv Leontief'!E5*'Atividade 3'!$I5</f>
        <v>3.4647612344305578E-2</v>
      </c>
      <c r="F5" s="52">
        <f>'Mat B Inv Leontief'!F5*'Atividade 3'!$I5</f>
        <v>7.5598260366578837E-3</v>
      </c>
      <c r="G5" s="52">
        <f>'Mat B Inv Leontief'!G5*'Atividade 3'!$I5</f>
        <v>4.8807019058687666E-3</v>
      </c>
      <c r="H5" s="52">
        <f>'Mat B Inv Leontief'!H5*'Atividade 3'!$I5</f>
        <v>3.3326551021491588E-3</v>
      </c>
      <c r="I5" s="52">
        <f>'Mat B Inv Leontief'!I5*'Atividade 3'!$I5</f>
        <v>2.4169432162364627E-3</v>
      </c>
      <c r="J5" s="52">
        <f>'Mat B Inv Leontief'!J5*'Atividade 3'!$I5</f>
        <v>3.8091046180766257E-3</v>
      </c>
      <c r="K5" s="52">
        <f>'Mat B Inv Leontief'!K5*'Atividade 3'!$I5</f>
        <v>4.2585744255158368E-2</v>
      </c>
      <c r="L5" s="52">
        <f>'Mat B Inv Leontief'!L5*'Atividade 3'!$I5</f>
        <v>0.3058618345812269</v>
      </c>
      <c r="M5" s="52">
        <f>'Mat B Inv Leontief'!M5*'Atividade 3'!$I5</f>
        <v>0.15505782719545869</v>
      </c>
      <c r="N5" s="52">
        <f>'Mat B Inv Leontief'!N5*'Atividade 3'!$I5</f>
        <v>3.0081294278360329E-2</v>
      </c>
      <c r="O5" s="52">
        <f>'Mat B Inv Leontief'!O5*'Atividade 3'!$I5</f>
        <v>0.19817914675847134</v>
      </c>
      <c r="P5" s="52">
        <f>'Mat B Inv Leontief'!P5*'Atividade 3'!$I5</f>
        <v>6.6208623993813512E-2</v>
      </c>
      <c r="Q5" s="52">
        <f>'Mat B Inv Leontief'!Q5*'Atividade 3'!$I5</f>
        <v>1.8884548622791934E-2</v>
      </c>
      <c r="R5" s="52">
        <f>'Mat B Inv Leontief'!R5*'Atividade 3'!$I5</f>
        <v>8.555402866902026E-3</v>
      </c>
      <c r="S5" s="52">
        <f>'Mat B Inv Leontief'!S5*'Atividade 3'!$I5</f>
        <v>5.1908146188949338E-3</v>
      </c>
      <c r="T5" s="52">
        <f>'Mat B Inv Leontief'!T5*'Atividade 3'!$I5</f>
        <v>5.2390471478536245E-3</v>
      </c>
      <c r="U5" s="52">
        <f>'Mat B Inv Leontief'!U5*'Atividade 3'!$I5</f>
        <v>2.2326597905838025E-3</v>
      </c>
      <c r="V5" s="52">
        <f>'Mat B Inv Leontief'!V5*'Atividade 3'!$I5</f>
        <v>2.485158489278971E-2</v>
      </c>
      <c r="W5" s="52">
        <f>'Mat B Inv Leontief'!W5*'Atividade 3'!$I5</f>
        <v>0.27037100174233425</v>
      </c>
      <c r="X5" s="52">
        <f>'Mat B Inv Leontief'!X5*'Atividade 3'!$I5</f>
        <v>4.2048083035680518E-3</v>
      </c>
      <c r="Y5" s="52">
        <f>'Mat B Inv Leontief'!Y5*'Atividade 3'!$I5</f>
        <v>6.9004368825231633E-3</v>
      </c>
      <c r="Z5" s="52">
        <f>'Mat B Inv Leontief'!Z5*'Atividade 3'!$I5</f>
        <v>1.5661480445759018E-2</v>
      </c>
      <c r="AA5" s="52">
        <f>'Mat B Inv Leontief'!AA5*'Atividade 3'!$I5</f>
        <v>5.7653545852719206E-3</v>
      </c>
      <c r="AB5" s="52">
        <f>'Mat B Inv Leontief'!AB5*'Atividade 3'!$I5</f>
        <v>3.4659962834749643E-3</v>
      </c>
      <c r="AC5" s="52">
        <f>'Mat B Inv Leontief'!AC5*'Atividade 3'!$I5</f>
        <v>3.3313136346799178E-3</v>
      </c>
      <c r="AD5" s="52">
        <f>'Mat B Inv Leontief'!AD5*'Atividade 3'!$I5</f>
        <v>2.7655145417516775E-3</v>
      </c>
      <c r="AE5" s="52">
        <f>'Mat B Inv Leontief'!AE5*'Atividade 3'!$I5</f>
        <v>3.0826970315179199E-3</v>
      </c>
      <c r="AF5" s="52">
        <f>'Mat B Inv Leontief'!AF5*'Atividade 3'!$I5</f>
        <v>2.3503226083546854E-3</v>
      </c>
      <c r="AG5" s="52">
        <f>'Mat B Inv Leontief'!AG5*'Atividade 3'!$I5</f>
        <v>1.7811538008854367E-3</v>
      </c>
      <c r="AH5" s="52">
        <f>'Mat B Inv Leontief'!AH5*'Atividade 3'!$I5</f>
        <v>2.4048522049374093E-3</v>
      </c>
      <c r="AI5" s="52">
        <f>'Mat B Inv Leontief'!AI5*'Atividade 3'!$I5</f>
        <v>2.3330326775295187E-3</v>
      </c>
      <c r="AJ5" s="52">
        <f>'Mat B Inv Leontief'!AJ5*'Atividade 3'!$I5</f>
        <v>2.1837079907034399E-3</v>
      </c>
      <c r="AK5" s="52">
        <f>'Mat B Inv Leontief'!AK5*'Atividade 3'!$I5</f>
        <v>2.9331744593602241E-3</v>
      </c>
      <c r="AL5" s="52">
        <f>'Mat B Inv Leontief'!AL5*'Atividade 3'!$I5</f>
        <v>1.5230728251369873E-3</v>
      </c>
      <c r="AM5" s="52">
        <f>'Mat B Inv Leontief'!AM5*'Atividade 3'!$I5</f>
        <v>3.467760125468526E-3</v>
      </c>
      <c r="AN5" s="52">
        <f>'Mat B Inv Leontief'!AN5*'Atividade 3'!$I5</f>
        <v>2.1715511310316186E-3</v>
      </c>
      <c r="AO5" s="52">
        <f>'Mat B Inv Leontief'!AO5*'Atividade 3'!$I5</f>
        <v>1.1796149355350258E-3</v>
      </c>
      <c r="AP5" s="52">
        <f>'Mat B Inv Leontief'!AP5*'Atividade 3'!$I5</f>
        <v>1.3340372172976154E-3</v>
      </c>
      <c r="AQ5" s="52">
        <f>'Mat B Inv Leontief'!AQ5*'Atividade 3'!$I5</f>
        <v>2.7368815183308032E-3</v>
      </c>
      <c r="AR5" s="52">
        <f>'Mat B Inv Leontief'!AR5*'Atividade 3'!$I5</f>
        <v>1.2870707052945684E-3</v>
      </c>
      <c r="AS5" s="52">
        <f>'Mat B Inv Leontief'!AS5*'Atividade 3'!$I5</f>
        <v>7.6094128869220587E-3</v>
      </c>
      <c r="AT5" s="52">
        <f>'Mat B Inv Leontief'!AT5*'Atividade 3'!$I5</f>
        <v>6.1985170927292771E-3</v>
      </c>
      <c r="AU5" s="52">
        <f>'Mat B Inv Leontief'!AU5*'Atividade 3'!$I5</f>
        <v>2.6039123602566178E-3</v>
      </c>
      <c r="AV5" s="52">
        <f>'Mat B Inv Leontief'!AV5*'Atividade 3'!$I5</f>
        <v>4.8040939671024309E-3</v>
      </c>
      <c r="AW5" s="52">
        <f>'Mat B Inv Leontief'!AW5*'Atividade 3'!$I5</f>
        <v>1.3132461781017004E-3</v>
      </c>
      <c r="AX5" s="52">
        <f>'Mat B Inv Leontief'!AX5*'Atividade 3'!$I5</f>
        <v>1.101855205120646E-2</v>
      </c>
      <c r="AY5" s="52">
        <f>'Mat B Inv Leontief'!AY5*'Atividade 3'!$I5</f>
        <v>2.4836228675287991E-2</v>
      </c>
      <c r="AZ5" s="52">
        <f>'Mat B Inv Leontief'!AZ5*'Atividade 3'!$I5</f>
        <v>1.7235274099862031E-3</v>
      </c>
      <c r="BA5" s="52">
        <f>'Mat B Inv Leontief'!BA5*'Atividade 3'!$I5</f>
        <v>1.4336802637791458E-3</v>
      </c>
      <c r="BB5" s="52">
        <f>'Mat B Inv Leontief'!BB5*'Atividade 3'!$I5</f>
        <v>1.1549896418348656E-3</v>
      </c>
      <c r="BC5" s="52">
        <f>'Mat B Inv Leontief'!BC5*'Atividade 3'!$I5</f>
        <v>6.0224195803347297E-4</v>
      </c>
      <c r="BD5" s="52">
        <f>'Mat B Inv Leontief'!BD5*'Atividade 3'!$I5</f>
        <v>5.6027575232131478E-4</v>
      </c>
      <c r="BE5" s="52">
        <f>'Mat B Inv Leontief'!BE5*'Atividade 3'!$I5</f>
        <v>1.5687377523363675E-4</v>
      </c>
      <c r="BF5" s="52">
        <f>'Mat B Inv Leontief'!BF5*'Atividade 3'!$I5</f>
        <v>8.2728367422457878E-4</v>
      </c>
      <c r="BG5" s="52">
        <f>'Mat B Inv Leontief'!BG5*'Atividade 3'!$I5</f>
        <v>1.5250002678092807E-3</v>
      </c>
      <c r="BH5" s="52">
        <f>'Mat B Inv Leontief'!BH5*'Atividade 3'!$I5</f>
        <v>1.35536275934878E-3</v>
      </c>
      <c r="BI5" s="52">
        <f>'Mat B Inv Leontief'!BI5*'Atividade 3'!$I5</f>
        <v>1.2648305601018614E-3</v>
      </c>
      <c r="BJ5" s="52">
        <f>'Mat B Inv Leontief'!BJ5*'Atividade 3'!$I5</f>
        <v>1.2411475451750637E-3</v>
      </c>
      <c r="BK5" s="52">
        <f>'Mat B Inv Leontief'!BK5*'Atividade 3'!$I5</f>
        <v>9.5168018378464939E-4</v>
      </c>
      <c r="BL5" s="52">
        <f>'Mat B Inv Leontief'!BL5*'Atividade 3'!$I5</f>
        <v>2.058832309630733E-3</v>
      </c>
      <c r="BM5" s="52">
        <f>'Mat B Inv Leontief'!BM5*'Atividade 3'!$I5</f>
        <v>2.008906545187763E-3</v>
      </c>
      <c r="BN5" s="52">
        <f>'Mat B Inv Leontief'!BN5*'Atividade 3'!$I5</f>
        <v>1.0919205422404343E-3</v>
      </c>
      <c r="BO5" s="52">
        <f>'Mat B Inv Leontief'!BO5*'Atividade 3'!$I5</f>
        <v>4.1487738907653102E-3</v>
      </c>
      <c r="BP5" s="52">
        <f>'Mat B Inv Leontief'!BP5*'Atividade 3'!$I5</f>
        <v>2.7481623612966737E-3</v>
      </c>
      <c r="BQ5" s="52">
        <f>'Mat B Inv Leontief'!BQ5*'Atividade 3'!$I5</f>
        <v>1.1788497737922421E-3</v>
      </c>
      <c r="BR5" s="52">
        <f>'Mat B Inv Leontief'!BR5*'Atividade 3'!$I5</f>
        <v>4.585934857133365E-3</v>
      </c>
      <c r="BS5" s="52">
        <f>'Mat B Inv Leontief'!BS5*'Atividade 3'!$I5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f>'Mat B Inv Leontief'!D6*'Atividade 3'!$I6</f>
        <v>1.6729923039511536E-3</v>
      </c>
      <c r="E6" s="52">
        <f>'Mat B Inv Leontief'!E6*'Atividade 3'!$I6</f>
        <v>0.53207658683470538</v>
      </c>
      <c r="F6" s="52">
        <f>'Mat B Inv Leontief'!F6*'Atividade 3'!$I6</f>
        <v>2.8672771146820257E-3</v>
      </c>
      <c r="G6" s="52">
        <f>'Mat B Inv Leontief'!G6*'Atividade 3'!$I6</f>
        <v>4.7821047214951438E-4</v>
      </c>
      <c r="H6" s="52">
        <f>'Mat B Inv Leontief'!H6*'Atividade 3'!$I6</f>
        <v>3.1472308650116505E-4</v>
      </c>
      <c r="I6" s="52">
        <f>'Mat B Inv Leontief'!I6*'Atividade 3'!$I6</f>
        <v>1.8464723445604428E-4</v>
      </c>
      <c r="J6" s="52">
        <f>'Mat B Inv Leontief'!J6*'Atividade 3'!$I6</f>
        <v>3.6268519276136635E-4</v>
      </c>
      <c r="K6" s="52">
        <f>'Mat B Inv Leontief'!K6*'Atividade 3'!$I6</f>
        <v>0.17377832232906462</v>
      </c>
      <c r="L6" s="52">
        <f>'Mat B Inv Leontief'!L6*'Atividade 3'!$I6</f>
        <v>2.3943342849314822E-3</v>
      </c>
      <c r="M6" s="52">
        <f>'Mat B Inv Leontief'!M6*'Atividade 3'!$I6</f>
        <v>9.9011744254660413E-3</v>
      </c>
      <c r="N6" s="52">
        <f>'Mat B Inv Leontief'!N6*'Atividade 3'!$I6</f>
        <v>1.2382414877333174E-3</v>
      </c>
      <c r="O6" s="52">
        <f>'Mat B Inv Leontief'!O6*'Atividade 3'!$I6</f>
        <v>7.8972169175404363E-3</v>
      </c>
      <c r="P6" s="52">
        <f>'Mat B Inv Leontief'!P6*'Atividade 3'!$I6</f>
        <v>2.4344358125804773E-3</v>
      </c>
      <c r="Q6" s="52">
        <f>'Mat B Inv Leontief'!Q6*'Atividade 3'!$I6</f>
        <v>1.7620131763800037E-3</v>
      </c>
      <c r="R6" s="52">
        <f>'Mat B Inv Leontief'!R6*'Atividade 3'!$I6</f>
        <v>7.4803606616752954E-3</v>
      </c>
      <c r="S6" s="52">
        <f>'Mat B Inv Leontief'!S6*'Atividade 3'!$I6</f>
        <v>2.8877894601289822E-3</v>
      </c>
      <c r="T6" s="52">
        <f>'Mat B Inv Leontief'!T6*'Atividade 3'!$I6</f>
        <v>1.7555087859124166E-3</v>
      </c>
      <c r="U6" s="52">
        <f>'Mat B Inv Leontief'!U6*'Atividade 3'!$I6</f>
        <v>3.2526027463520776E-4</v>
      </c>
      <c r="V6" s="52">
        <f>'Mat B Inv Leontief'!V6*'Atividade 3'!$I6</f>
        <v>5.5025873264795909E-4</v>
      </c>
      <c r="W6" s="52">
        <f>'Mat B Inv Leontief'!W6*'Atividade 3'!$I6</f>
        <v>5.1332647281923677E-3</v>
      </c>
      <c r="X6" s="52">
        <f>'Mat B Inv Leontief'!X6*'Atividade 3'!$I6</f>
        <v>4.3351379459094351E-4</v>
      </c>
      <c r="Y6" s="52">
        <f>'Mat B Inv Leontief'!Y6*'Atividade 3'!$I6</f>
        <v>5.2410747354799086E-4</v>
      </c>
      <c r="Z6" s="52">
        <f>'Mat B Inv Leontief'!Z6*'Atividade 3'!$I6</f>
        <v>6.6925014597651773E-3</v>
      </c>
      <c r="AA6" s="52">
        <f>'Mat B Inv Leontief'!AA6*'Atividade 3'!$I6</f>
        <v>3.834154429019565E-4</v>
      </c>
      <c r="AB6" s="52">
        <f>'Mat B Inv Leontief'!AB6*'Atividade 3'!$I6</f>
        <v>6.1747051814360122E-4</v>
      </c>
      <c r="AC6" s="52">
        <f>'Mat B Inv Leontief'!AC6*'Atividade 3'!$I6</f>
        <v>6.8273656027933441E-4</v>
      </c>
      <c r="AD6" s="52">
        <f>'Mat B Inv Leontief'!AD6*'Atividade 3'!$I6</f>
        <v>4.4395688271639999E-4</v>
      </c>
      <c r="AE6" s="52">
        <f>'Mat B Inv Leontief'!AE6*'Atividade 3'!$I6</f>
        <v>6.864331809019337E-4</v>
      </c>
      <c r="AF6" s="52">
        <f>'Mat B Inv Leontief'!AF6*'Atividade 3'!$I6</f>
        <v>4.1761784295943604E-4</v>
      </c>
      <c r="AG6" s="52">
        <f>'Mat B Inv Leontief'!AG6*'Atividade 3'!$I6</f>
        <v>1.9612414765933321E-4</v>
      </c>
      <c r="AH6" s="52">
        <f>'Mat B Inv Leontief'!AH6*'Atividade 3'!$I6</f>
        <v>2.9423806435518828E-4</v>
      </c>
      <c r="AI6" s="52">
        <f>'Mat B Inv Leontief'!AI6*'Atividade 3'!$I6</f>
        <v>2.579499396630989E-4</v>
      </c>
      <c r="AJ6" s="52">
        <f>'Mat B Inv Leontief'!AJ6*'Atividade 3'!$I6</f>
        <v>2.8602485781171138E-4</v>
      </c>
      <c r="AK6" s="52">
        <f>'Mat B Inv Leontief'!AK6*'Atividade 3'!$I6</f>
        <v>2.9581841046530215E-4</v>
      </c>
      <c r="AL6" s="52">
        <f>'Mat B Inv Leontief'!AL6*'Atividade 3'!$I6</f>
        <v>2.0253039884992802E-4</v>
      </c>
      <c r="AM6" s="52">
        <f>'Mat B Inv Leontief'!AM6*'Atividade 3'!$I6</f>
        <v>5.2786149726710371E-4</v>
      </c>
      <c r="AN6" s="52">
        <f>'Mat B Inv Leontief'!AN6*'Atividade 3'!$I6</f>
        <v>2.191477446769361E-4</v>
      </c>
      <c r="AO6" s="52">
        <f>'Mat B Inv Leontief'!AO6*'Atividade 3'!$I6</f>
        <v>1.4271325242354194E-4</v>
      </c>
      <c r="AP6" s="52">
        <f>'Mat B Inv Leontief'!AP6*'Atividade 3'!$I6</f>
        <v>1.9559430827981912E-4</v>
      </c>
      <c r="AQ6" s="52">
        <f>'Mat B Inv Leontief'!AQ6*'Atividade 3'!$I6</f>
        <v>1.063193170825239E-3</v>
      </c>
      <c r="AR6" s="52">
        <f>'Mat B Inv Leontief'!AR6*'Atividade 3'!$I6</f>
        <v>1.6341478322803076E-4</v>
      </c>
      <c r="AS6" s="52">
        <f>'Mat B Inv Leontief'!AS6*'Atividade 3'!$I6</f>
        <v>4.3670250372025276E-4</v>
      </c>
      <c r="AT6" s="52">
        <f>'Mat B Inv Leontief'!AT6*'Atividade 3'!$I6</f>
        <v>2.142736179104415E-4</v>
      </c>
      <c r="AU6" s="52">
        <f>'Mat B Inv Leontief'!AU6*'Atividade 3'!$I6</f>
        <v>1.4392054803338535E-4</v>
      </c>
      <c r="AV6" s="52">
        <f>'Mat B Inv Leontief'!AV6*'Atividade 3'!$I6</f>
        <v>5.4783730181913383E-4</v>
      </c>
      <c r="AW6" s="52">
        <f>'Mat B Inv Leontief'!AW6*'Atividade 3'!$I6</f>
        <v>2.2738179819675625E-4</v>
      </c>
      <c r="AX6" s="52">
        <f>'Mat B Inv Leontief'!AX6*'Atividade 3'!$I6</f>
        <v>1.0211173676476009E-2</v>
      </c>
      <c r="AY6" s="52">
        <f>'Mat B Inv Leontief'!AY6*'Atividade 3'!$I6</f>
        <v>1.5413227346948347E-2</v>
      </c>
      <c r="AZ6" s="52">
        <f>'Mat B Inv Leontief'!AZ6*'Atividade 3'!$I6</f>
        <v>2.6644600875598589E-4</v>
      </c>
      <c r="BA6" s="52">
        <f>'Mat B Inv Leontief'!BA6*'Atividade 3'!$I6</f>
        <v>4.628378077088112E-4</v>
      </c>
      <c r="BB6" s="52">
        <f>'Mat B Inv Leontief'!BB6*'Atividade 3'!$I6</f>
        <v>4.8433669460166523E-4</v>
      </c>
      <c r="BC6" s="52">
        <f>'Mat B Inv Leontief'!BC6*'Atividade 3'!$I6</f>
        <v>1.3301272520733652E-4</v>
      </c>
      <c r="BD6" s="52">
        <f>'Mat B Inv Leontief'!BD6*'Atividade 3'!$I6</f>
        <v>1.7695065687566152E-4</v>
      </c>
      <c r="BE6" s="52">
        <f>'Mat B Inv Leontief'!BE6*'Atividade 3'!$I6</f>
        <v>5.9515232302446365E-5</v>
      </c>
      <c r="BF6" s="52">
        <f>'Mat B Inv Leontief'!BF6*'Atividade 3'!$I6</f>
        <v>2.3152322268253476E-4</v>
      </c>
      <c r="BG6" s="52">
        <f>'Mat B Inv Leontief'!BG6*'Atividade 3'!$I6</f>
        <v>3.2751023888781934E-4</v>
      </c>
      <c r="BH6" s="52">
        <f>'Mat B Inv Leontief'!BH6*'Atividade 3'!$I6</f>
        <v>3.42203529817648E-4</v>
      </c>
      <c r="BI6" s="52">
        <f>'Mat B Inv Leontief'!BI6*'Atividade 3'!$I6</f>
        <v>1.5711215038722429E-4</v>
      </c>
      <c r="BJ6" s="52">
        <f>'Mat B Inv Leontief'!BJ6*'Atividade 3'!$I6</f>
        <v>2.9700047308096628E-4</v>
      </c>
      <c r="BK6" s="52">
        <f>'Mat B Inv Leontief'!BK6*'Atividade 3'!$I6</f>
        <v>7.9792182255674417E-5</v>
      </c>
      <c r="BL6" s="52">
        <f>'Mat B Inv Leontief'!BL6*'Atividade 3'!$I6</f>
        <v>7.9659244376053466E-4</v>
      </c>
      <c r="BM6" s="52">
        <f>'Mat B Inv Leontief'!BM6*'Atividade 3'!$I6</f>
        <v>1.0197950908005971E-3</v>
      </c>
      <c r="BN6" s="52">
        <f>'Mat B Inv Leontief'!BN6*'Atividade 3'!$I6</f>
        <v>4.9020692134161604E-4</v>
      </c>
      <c r="BO6" s="52">
        <f>'Mat B Inv Leontief'!BO6*'Atividade 3'!$I6</f>
        <v>1.9418387656228524E-3</v>
      </c>
      <c r="BP6" s="52">
        <f>'Mat B Inv Leontief'!BP6*'Atividade 3'!$I6</f>
        <v>1.2130539362807929E-3</v>
      </c>
      <c r="BQ6" s="52">
        <f>'Mat B Inv Leontief'!BQ6*'Atividade 3'!$I6</f>
        <v>2.5755150339905211E-4</v>
      </c>
      <c r="BR6" s="52">
        <f>'Mat B Inv Leontief'!BR6*'Atividade 3'!$I6</f>
        <v>1.5380936402468691E-3</v>
      </c>
      <c r="BS6" s="52">
        <f>'Mat B Inv Leontief'!BS6*'Atividade 3'!$I6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f>'Mat B Inv Leontief'!D7*'Atividade 3'!$I7</f>
        <v>3.1775417366076862E-3</v>
      </c>
      <c r="E7" s="52">
        <f>'Mat B Inv Leontief'!E7*'Atividade 3'!$I7</f>
        <v>8.4741919451563723E-3</v>
      </c>
      <c r="F7" s="52">
        <f>'Mat B Inv Leontief'!F7*'Atividade 3'!$I7</f>
        <v>0.80163695457016071</v>
      </c>
      <c r="G7" s="52">
        <f>'Mat B Inv Leontief'!G7*'Atividade 3'!$I7</f>
        <v>4.7187543637057386E-4</v>
      </c>
      <c r="H7" s="52">
        <f>'Mat B Inv Leontief'!H7*'Atividade 3'!$I7</f>
        <v>3.8092024227886475E-4</v>
      </c>
      <c r="I7" s="52">
        <f>'Mat B Inv Leontief'!I7*'Atividade 3'!$I7</f>
        <v>3.6077360175333607E-4</v>
      </c>
      <c r="J7" s="52">
        <f>'Mat B Inv Leontief'!J7*'Atividade 3'!$I7</f>
        <v>4.7253930954278773E-4</v>
      </c>
      <c r="K7" s="52">
        <f>'Mat B Inv Leontief'!K7*'Atividade 3'!$I7</f>
        <v>9.21239802044997E-3</v>
      </c>
      <c r="L7" s="52">
        <f>'Mat B Inv Leontief'!L7*'Atividade 3'!$I7</f>
        <v>1.782527505977196E-3</v>
      </c>
      <c r="M7" s="52">
        <f>'Mat B Inv Leontief'!M7*'Atividade 3'!$I7</f>
        <v>2.8480206505337295E-3</v>
      </c>
      <c r="N7" s="52">
        <f>'Mat B Inv Leontief'!N7*'Atividade 3'!$I7</f>
        <v>1.2945532283426459E-3</v>
      </c>
      <c r="O7" s="52">
        <f>'Mat B Inv Leontief'!O7*'Atividade 3'!$I7</f>
        <v>3.2852817850844984E-3</v>
      </c>
      <c r="P7" s="52">
        <f>'Mat B Inv Leontief'!P7*'Atividade 3'!$I7</f>
        <v>1.8027000934902628E-3</v>
      </c>
      <c r="Q7" s="52">
        <f>'Mat B Inv Leontief'!Q7*'Atividade 3'!$I7</f>
        <v>9.511763590412816E-4</v>
      </c>
      <c r="R7" s="52">
        <f>'Mat B Inv Leontief'!R7*'Atividade 3'!$I7</f>
        <v>1.6758110315974143E-3</v>
      </c>
      <c r="S7" s="52">
        <f>'Mat B Inv Leontief'!S7*'Atividade 3'!$I7</f>
        <v>6.3016361839322091E-2</v>
      </c>
      <c r="T7" s="52">
        <f>'Mat B Inv Leontief'!T7*'Atividade 3'!$I7</f>
        <v>3.3397842233311568E-2</v>
      </c>
      <c r="U7" s="52">
        <f>'Mat B Inv Leontief'!U7*'Atividade 3'!$I7</f>
        <v>2.4814428900096861E-3</v>
      </c>
      <c r="V7" s="52">
        <f>'Mat B Inv Leontief'!V7*'Atividade 3'!$I7</f>
        <v>3.7338459294436498E-4</v>
      </c>
      <c r="W7" s="52">
        <f>'Mat B Inv Leontief'!W7*'Atividade 3'!$I7</f>
        <v>1.8720553498896414E-3</v>
      </c>
      <c r="X7" s="52">
        <f>'Mat B Inv Leontief'!X7*'Atividade 3'!$I7</f>
        <v>1.2365775823162404E-3</v>
      </c>
      <c r="Y7" s="52">
        <f>'Mat B Inv Leontief'!Y7*'Atividade 3'!$I7</f>
        <v>6.5100554585420544E-4</v>
      </c>
      <c r="Z7" s="52">
        <f>'Mat B Inv Leontief'!Z7*'Atividade 3'!$I7</f>
        <v>2.0599350825706996E-3</v>
      </c>
      <c r="AA7" s="52">
        <f>'Mat B Inv Leontief'!AA7*'Atividade 3'!$I7</f>
        <v>7.1294535893748302E-4</v>
      </c>
      <c r="AB7" s="52">
        <f>'Mat B Inv Leontief'!AB7*'Atividade 3'!$I7</f>
        <v>8.5544981164571744E-3</v>
      </c>
      <c r="AC7" s="52">
        <f>'Mat B Inv Leontief'!AC7*'Atividade 3'!$I7</f>
        <v>1.7827090276822429E-3</v>
      </c>
      <c r="AD7" s="52">
        <f>'Mat B Inv Leontief'!AD7*'Atividade 3'!$I7</f>
        <v>5.2262743072742038E-3</v>
      </c>
      <c r="AE7" s="52">
        <f>'Mat B Inv Leontief'!AE7*'Atividade 3'!$I7</f>
        <v>4.8790316917473876E-4</v>
      </c>
      <c r="AF7" s="52">
        <f>'Mat B Inv Leontief'!AF7*'Atividade 3'!$I7</f>
        <v>1.9173216150913165E-3</v>
      </c>
      <c r="AG7" s="52">
        <f>'Mat B Inv Leontief'!AG7*'Atividade 3'!$I7</f>
        <v>6.1524949710772771E-4</v>
      </c>
      <c r="AH7" s="52">
        <f>'Mat B Inv Leontief'!AH7*'Atividade 3'!$I7</f>
        <v>9.7034462129247682E-4</v>
      </c>
      <c r="AI7" s="52">
        <f>'Mat B Inv Leontief'!AI7*'Atividade 3'!$I7</f>
        <v>1.0046631750349273E-3</v>
      </c>
      <c r="AJ7" s="52">
        <f>'Mat B Inv Leontief'!AJ7*'Atividade 3'!$I7</f>
        <v>1.2109692875420842E-3</v>
      </c>
      <c r="AK7" s="52">
        <f>'Mat B Inv Leontief'!AK7*'Atividade 3'!$I7</f>
        <v>1.4516298722384395E-3</v>
      </c>
      <c r="AL7" s="52">
        <f>'Mat B Inv Leontief'!AL7*'Atividade 3'!$I7</f>
        <v>8.8267300312579373E-4</v>
      </c>
      <c r="AM7" s="52">
        <f>'Mat B Inv Leontief'!AM7*'Atividade 3'!$I7</f>
        <v>5.7684721659447252E-3</v>
      </c>
      <c r="AN7" s="52">
        <f>'Mat B Inv Leontief'!AN7*'Atividade 3'!$I7</f>
        <v>6.4702523499224481E-4</v>
      </c>
      <c r="AO7" s="52">
        <f>'Mat B Inv Leontief'!AO7*'Atividade 3'!$I7</f>
        <v>3.2022408021042519E-4</v>
      </c>
      <c r="AP7" s="52">
        <f>'Mat B Inv Leontief'!AP7*'Atividade 3'!$I7</f>
        <v>3.7600930515498327E-4</v>
      </c>
      <c r="AQ7" s="52">
        <f>'Mat B Inv Leontief'!AQ7*'Atividade 3'!$I7</f>
        <v>2.5503561482508705E-3</v>
      </c>
      <c r="AR7" s="52">
        <f>'Mat B Inv Leontief'!AR7*'Atividade 3'!$I7</f>
        <v>4.6747781082001074E-4</v>
      </c>
      <c r="AS7" s="52">
        <f>'Mat B Inv Leontief'!AS7*'Atividade 3'!$I7</f>
        <v>7.5592689868253992E-4</v>
      </c>
      <c r="AT7" s="52">
        <f>'Mat B Inv Leontief'!AT7*'Atividade 3'!$I7</f>
        <v>3.7711553599554805E-4</v>
      </c>
      <c r="AU7" s="52">
        <f>'Mat B Inv Leontief'!AU7*'Atividade 3'!$I7</f>
        <v>2.7599266428061784E-4</v>
      </c>
      <c r="AV7" s="52">
        <f>'Mat B Inv Leontief'!AV7*'Atividade 3'!$I7</f>
        <v>4.2236443636775622E-4</v>
      </c>
      <c r="AW7" s="52">
        <f>'Mat B Inv Leontief'!AW7*'Atividade 3'!$I7</f>
        <v>3.1063789086030404E-4</v>
      </c>
      <c r="AX7" s="52">
        <f>'Mat B Inv Leontief'!AX7*'Atividade 3'!$I7</f>
        <v>2.1451456808008261E-3</v>
      </c>
      <c r="AY7" s="52">
        <f>'Mat B Inv Leontief'!AY7*'Atividade 3'!$I7</f>
        <v>2.8825682215044531E-3</v>
      </c>
      <c r="AZ7" s="52">
        <f>'Mat B Inv Leontief'!AZ7*'Atividade 3'!$I7</f>
        <v>1.7962911795165889E-3</v>
      </c>
      <c r="BA7" s="52">
        <f>'Mat B Inv Leontief'!BA7*'Atividade 3'!$I7</f>
        <v>5.2841781007815537E-4</v>
      </c>
      <c r="BB7" s="52">
        <f>'Mat B Inv Leontief'!BB7*'Atividade 3'!$I7</f>
        <v>3.1681220815643385E-4</v>
      </c>
      <c r="BC7" s="52">
        <f>'Mat B Inv Leontief'!BC7*'Atividade 3'!$I7</f>
        <v>2.4229486597010215E-4</v>
      </c>
      <c r="BD7" s="52">
        <f>'Mat B Inv Leontief'!BD7*'Atividade 3'!$I7</f>
        <v>1.8465749003639833E-4</v>
      </c>
      <c r="BE7" s="52">
        <f>'Mat B Inv Leontief'!BE7*'Atividade 3'!$I7</f>
        <v>1.0160162940835294E-4</v>
      </c>
      <c r="BF7" s="52">
        <f>'Mat B Inv Leontief'!BF7*'Atividade 3'!$I7</f>
        <v>3.8775190587212729E-4</v>
      </c>
      <c r="BG7" s="52">
        <f>'Mat B Inv Leontief'!BG7*'Atividade 3'!$I7</f>
        <v>4.7377993237249249E-4</v>
      </c>
      <c r="BH7" s="52">
        <f>'Mat B Inv Leontief'!BH7*'Atividade 3'!$I7</f>
        <v>5.1594713528641152E-4</v>
      </c>
      <c r="BI7" s="52">
        <f>'Mat B Inv Leontief'!BI7*'Atividade 3'!$I7</f>
        <v>5.2666018197790906E-4</v>
      </c>
      <c r="BJ7" s="52">
        <f>'Mat B Inv Leontief'!BJ7*'Atividade 3'!$I7</f>
        <v>4.793809442475068E-4</v>
      </c>
      <c r="BK7" s="52">
        <f>'Mat B Inv Leontief'!BK7*'Atividade 3'!$I7</f>
        <v>1.0008530920246242E-4</v>
      </c>
      <c r="BL7" s="52">
        <f>'Mat B Inv Leontief'!BL7*'Atividade 3'!$I7</f>
        <v>2.9095124448878633E-4</v>
      </c>
      <c r="BM7" s="52">
        <f>'Mat B Inv Leontief'!BM7*'Atividade 3'!$I7</f>
        <v>3.832413059149643E-4</v>
      </c>
      <c r="BN7" s="52">
        <f>'Mat B Inv Leontief'!BN7*'Atividade 3'!$I7</f>
        <v>3.1615444528116065E-4</v>
      </c>
      <c r="BO7" s="52">
        <f>'Mat B Inv Leontief'!BO7*'Atividade 3'!$I7</f>
        <v>6.6649011760054958E-4</v>
      </c>
      <c r="BP7" s="52">
        <f>'Mat B Inv Leontief'!BP7*'Atividade 3'!$I7</f>
        <v>5.9280852990357231E-4</v>
      </c>
      <c r="BQ7" s="52">
        <f>'Mat B Inv Leontief'!BQ7*'Atividade 3'!$I7</f>
        <v>3.0052333951132413E-4</v>
      </c>
      <c r="BR7" s="52">
        <f>'Mat B Inv Leontief'!BR7*'Atividade 3'!$I7</f>
        <v>5.9599496052552736E-4</v>
      </c>
      <c r="BS7" s="52">
        <f>'Mat B Inv Leontief'!BS7*'Atividade 3'!$I7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f>'Mat B Inv Leontief'!D8*'Atividade 3'!$I8</f>
        <v>1.5161857986200923E-3</v>
      </c>
      <c r="E8" s="52">
        <f>'Mat B Inv Leontief'!E8*'Atividade 3'!$I8</f>
        <v>1.9164913143505714E-3</v>
      </c>
      <c r="F8" s="52">
        <f>'Mat B Inv Leontief'!F8*'Atividade 3'!$I8</f>
        <v>3.6837399161231712E-4</v>
      </c>
      <c r="G8" s="52">
        <f>'Mat B Inv Leontief'!G8*'Atividade 3'!$I8</f>
        <v>0.4138687769989266</v>
      </c>
      <c r="H8" s="52">
        <f>'Mat B Inv Leontief'!H8*'Atividade 3'!$I8</f>
        <v>2.3662407003099805E-3</v>
      </c>
      <c r="I8" s="52">
        <f>'Mat B Inv Leontief'!I8*'Atividade 3'!$I8</f>
        <v>3.8668041586845619E-4</v>
      </c>
      <c r="J8" s="52">
        <f>'Mat B Inv Leontief'!J8*'Atividade 3'!$I8</f>
        <v>6.0517870797087891E-4</v>
      </c>
      <c r="K8" s="52">
        <f>'Mat B Inv Leontief'!K8*'Atividade 3'!$I8</f>
        <v>1.0026773377488892E-3</v>
      </c>
      <c r="L8" s="52">
        <f>'Mat B Inv Leontief'!L8*'Atividade 3'!$I8</f>
        <v>1.0180815752501276E-3</v>
      </c>
      <c r="M8" s="52">
        <f>'Mat B Inv Leontief'!M8*'Atividade 3'!$I8</f>
        <v>1.16610235966846E-3</v>
      </c>
      <c r="N8" s="52">
        <f>'Mat B Inv Leontief'!N8*'Atividade 3'!$I8</f>
        <v>1.0182841280884627E-3</v>
      </c>
      <c r="O8" s="52">
        <f>'Mat B Inv Leontief'!O8*'Atividade 3'!$I8</f>
        <v>6.2881616603541397E-4</v>
      </c>
      <c r="P8" s="52">
        <f>'Mat B Inv Leontief'!P8*'Atividade 3'!$I8</f>
        <v>1.0261486781588543E-3</v>
      </c>
      <c r="Q8" s="52">
        <f>'Mat B Inv Leontief'!Q8*'Atividade 3'!$I8</f>
        <v>3.3766437520083633E-4</v>
      </c>
      <c r="R8" s="52">
        <f>'Mat B Inv Leontief'!R8*'Atividade 3'!$I8</f>
        <v>6.082833781911115E-4</v>
      </c>
      <c r="S8" s="52">
        <f>'Mat B Inv Leontief'!S8*'Atividade 3'!$I8</f>
        <v>4.8374328116407924E-4</v>
      </c>
      <c r="T8" s="52">
        <f>'Mat B Inv Leontief'!T8*'Atividade 3'!$I8</f>
        <v>8.0911024070378507E-4</v>
      </c>
      <c r="U8" s="52">
        <f>'Mat B Inv Leontief'!U8*'Atividade 3'!$I8</f>
        <v>3.9691048353030298E-4</v>
      </c>
      <c r="V8" s="52">
        <f>'Mat B Inv Leontief'!V8*'Atividade 3'!$I8</f>
        <v>9.1375141163643129E-4</v>
      </c>
      <c r="W8" s="52">
        <f>'Mat B Inv Leontief'!W8*'Atividade 3'!$I8</f>
        <v>2.6320933580054173E-3</v>
      </c>
      <c r="X8" s="52">
        <f>'Mat B Inv Leontief'!X8*'Atividade 3'!$I8</f>
        <v>9.5563036466988598E-3</v>
      </c>
      <c r="Y8" s="52">
        <f>'Mat B Inv Leontief'!Y8*'Atividade 3'!$I8</f>
        <v>2.0845268492317198E-3</v>
      </c>
      <c r="Z8" s="52">
        <f>'Mat B Inv Leontief'!Z8*'Atividade 3'!$I8</f>
        <v>1.4458050079269333E-3</v>
      </c>
      <c r="AA8" s="52">
        <f>'Mat B Inv Leontief'!AA8*'Atividade 3'!$I8</f>
        <v>4.3264844353500619E-4</v>
      </c>
      <c r="AB8" s="52">
        <f>'Mat B Inv Leontief'!AB8*'Atividade 3'!$I8</f>
        <v>1.7302250200319062E-3</v>
      </c>
      <c r="AC8" s="52">
        <f>'Mat B Inv Leontief'!AC8*'Atividade 3'!$I8</f>
        <v>2.5326656827085101E-2</v>
      </c>
      <c r="AD8" s="52">
        <f>'Mat B Inv Leontief'!AD8*'Atividade 3'!$I8</f>
        <v>4.3673279816603518E-3</v>
      </c>
      <c r="AE8" s="52">
        <f>'Mat B Inv Leontief'!AE8*'Atividade 3'!$I8</f>
        <v>2.9560885676837697E-3</v>
      </c>
      <c r="AF8" s="52">
        <f>'Mat B Inv Leontief'!AF8*'Atividade 3'!$I8</f>
        <v>1.2086215009315775E-3</v>
      </c>
      <c r="AG8" s="52">
        <f>'Mat B Inv Leontief'!AG8*'Atividade 3'!$I8</f>
        <v>1.8489952811167714E-4</v>
      </c>
      <c r="AH8" s="52">
        <f>'Mat B Inv Leontief'!AH8*'Atividade 3'!$I8</f>
        <v>1.2469547742851397E-3</v>
      </c>
      <c r="AI8" s="52">
        <f>'Mat B Inv Leontief'!AI8*'Atividade 3'!$I8</f>
        <v>6.3202090949745994E-4</v>
      </c>
      <c r="AJ8" s="52">
        <f>'Mat B Inv Leontief'!AJ8*'Atividade 3'!$I8</f>
        <v>1.069846529316411E-3</v>
      </c>
      <c r="AK8" s="52">
        <f>'Mat B Inv Leontief'!AK8*'Atividade 3'!$I8</f>
        <v>1.1365137886898253E-3</v>
      </c>
      <c r="AL8" s="52">
        <f>'Mat B Inv Leontief'!AL8*'Atividade 3'!$I8</f>
        <v>6.0346950957762633E-4</v>
      </c>
      <c r="AM8" s="52">
        <f>'Mat B Inv Leontief'!AM8*'Atividade 3'!$I8</f>
        <v>9.1977644927470346E-4</v>
      </c>
      <c r="AN8" s="52">
        <f>'Mat B Inv Leontief'!AN8*'Atividade 3'!$I8</f>
        <v>5.3698218433348432E-4</v>
      </c>
      <c r="AO8" s="52">
        <f>'Mat B Inv Leontief'!AO8*'Atividade 3'!$I8</f>
        <v>7.5751005123670062E-4</v>
      </c>
      <c r="AP8" s="52">
        <f>'Mat B Inv Leontief'!AP8*'Atividade 3'!$I8</f>
        <v>2.8047023889820675E-3</v>
      </c>
      <c r="AQ8" s="52">
        <f>'Mat B Inv Leontief'!AQ8*'Atividade 3'!$I8</f>
        <v>7.4936330766606192E-3</v>
      </c>
      <c r="AR8" s="52">
        <f>'Mat B Inv Leontief'!AR8*'Atividade 3'!$I8</f>
        <v>3.2964094100470696E-4</v>
      </c>
      <c r="AS8" s="52">
        <f>'Mat B Inv Leontief'!AS8*'Atividade 3'!$I8</f>
        <v>1.9860366480561916E-4</v>
      </c>
      <c r="AT8" s="52">
        <f>'Mat B Inv Leontief'!AT8*'Atividade 3'!$I8</f>
        <v>3.3416750149135464E-4</v>
      </c>
      <c r="AU8" s="52">
        <f>'Mat B Inv Leontief'!AU8*'Atividade 3'!$I8</f>
        <v>1.8369852765187522E-4</v>
      </c>
      <c r="AV8" s="52">
        <f>'Mat B Inv Leontief'!AV8*'Atividade 3'!$I8</f>
        <v>2.4368871136754564E-4</v>
      </c>
      <c r="AW8" s="52">
        <f>'Mat B Inv Leontief'!AW8*'Atividade 3'!$I8</f>
        <v>2.248046720604505E-4</v>
      </c>
      <c r="AX8" s="52">
        <f>'Mat B Inv Leontief'!AX8*'Atividade 3'!$I8</f>
        <v>5.5478498230252232E-4</v>
      </c>
      <c r="AY8" s="52">
        <f>'Mat B Inv Leontief'!AY8*'Atividade 3'!$I8</f>
        <v>4.3428019380237806E-4</v>
      </c>
      <c r="AZ8" s="52">
        <f>'Mat B Inv Leontief'!AZ8*'Atividade 3'!$I8</f>
        <v>1.7782037404776477E-4</v>
      </c>
      <c r="BA8" s="52">
        <f>'Mat B Inv Leontief'!BA8*'Atividade 3'!$I8</f>
        <v>1.5431195389463976E-4</v>
      </c>
      <c r="BB8" s="52">
        <f>'Mat B Inv Leontief'!BB8*'Atividade 3'!$I8</f>
        <v>3.187861623000085E-4</v>
      </c>
      <c r="BC8" s="52">
        <f>'Mat B Inv Leontief'!BC8*'Atividade 3'!$I8</f>
        <v>1.0743583139715089E-4</v>
      </c>
      <c r="BD8" s="52">
        <f>'Mat B Inv Leontief'!BD8*'Atividade 3'!$I8</f>
        <v>6.7311088043503226E-5</v>
      </c>
      <c r="BE8" s="52">
        <f>'Mat B Inv Leontief'!BE8*'Atividade 3'!$I8</f>
        <v>3.5929842429145665E-4</v>
      </c>
      <c r="BF8" s="52">
        <f>'Mat B Inv Leontief'!BF8*'Atividade 3'!$I8</f>
        <v>9.7374063444683284E-5</v>
      </c>
      <c r="BG8" s="52">
        <f>'Mat B Inv Leontief'!BG8*'Atividade 3'!$I8</f>
        <v>2.0232544358834872E-4</v>
      </c>
      <c r="BH8" s="52">
        <f>'Mat B Inv Leontief'!BH8*'Atividade 3'!$I8</f>
        <v>1.2231082203897466E-4</v>
      </c>
      <c r="BI8" s="52">
        <f>'Mat B Inv Leontief'!BI8*'Atividade 3'!$I8</f>
        <v>1.704016820889291E-4</v>
      </c>
      <c r="BJ8" s="52">
        <f>'Mat B Inv Leontief'!BJ8*'Atividade 3'!$I8</f>
        <v>2.6950574541036978E-4</v>
      </c>
      <c r="BK8" s="52">
        <f>'Mat B Inv Leontief'!BK8*'Atividade 3'!$I8</f>
        <v>4.8943592650994566E-5</v>
      </c>
      <c r="BL8" s="52">
        <f>'Mat B Inv Leontief'!BL8*'Atividade 3'!$I8</f>
        <v>2.4906691219502567E-4</v>
      </c>
      <c r="BM8" s="52">
        <f>'Mat B Inv Leontief'!BM8*'Atividade 3'!$I8</f>
        <v>1.2018752739014075E-4</v>
      </c>
      <c r="BN8" s="52">
        <f>'Mat B Inv Leontief'!BN8*'Atividade 3'!$I8</f>
        <v>1.1714411988735357E-4</v>
      </c>
      <c r="BO8" s="52">
        <f>'Mat B Inv Leontief'!BO8*'Atividade 3'!$I8</f>
        <v>2.9002422855716479E-4</v>
      </c>
      <c r="BP8" s="52">
        <f>'Mat B Inv Leontief'!BP8*'Atividade 3'!$I8</f>
        <v>1.8437812176643406E-4</v>
      </c>
      <c r="BQ8" s="52">
        <f>'Mat B Inv Leontief'!BQ8*'Atividade 3'!$I8</f>
        <v>2.0787520990813151E-4</v>
      </c>
      <c r="BR8" s="52">
        <f>'Mat B Inv Leontief'!BR8*'Atividade 3'!$I8</f>
        <v>2.5726104559680476E-4</v>
      </c>
      <c r="BS8" s="52">
        <f>'Mat B Inv Leontief'!BS8*'Atividade 3'!$I8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f>'Mat B Inv Leontief'!D9*'Atividade 3'!$I9</f>
        <v>4.2189501024196153E-3</v>
      </c>
      <c r="E9" s="52">
        <f>'Mat B Inv Leontief'!E9*'Atividade 3'!$I9</f>
        <v>3.8707271417668561E-3</v>
      </c>
      <c r="F9" s="52">
        <f>'Mat B Inv Leontief'!F9*'Atividade 3'!$I9</f>
        <v>2.0497689322769926E-3</v>
      </c>
      <c r="G9" s="52">
        <f>'Mat B Inv Leontief'!G9*'Atividade 3'!$I9</f>
        <v>5.7368314124904615E-3</v>
      </c>
      <c r="H9" s="52">
        <f>'Mat B Inv Leontief'!H9*'Atividade 3'!$I9</f>
        <v>0.28963493861295714</v>
      </c>
      <c r="I9" s="52">
        <f>'Mat B Inv Leontief'!I9*'Atividade 3'!$I9</f>
        <v>5.5476366765024121E-3</v>
      </c>
      <c r="J9" s="52">
        <f>'Mat B Inv Leontief'!J9*'Atividade 3'!$I9</f>
        <v>8.2122497148299257E-3</v>
      </c>
      <c r="K9" s="52">
        <f>'Mat B Inv Leontief'!K9*'Atividade 3'!$I9</f>
        <v>3.8187834721773654E-3</v>
      </c>
      <c r="L9" s="52">
        <f>'Mat B Inv Leontief'!L9*'Atividade 3'!$I9</f>
        <v>4.6124392265843566E-3</v>
      </c>
      <c r="M9" s="52">
        <f>'Mat B Inv Leontief'!M9*'Atividade 3'!$I9</f>
        <v>4.2672335344686374E-3</v>
      </c>
      <c r="N9" s="52">
        <f>'Mat B Inv Leontief'!N9*'Atividade 3'!$I9</f>
        <v>3.2786325691316746E-3</v>
      </c>
      <c r="O9" s="52">
        <f>'Mat B Inv Leontief'!O9*'Atividade 3'!$I9</f>
        <v>2.4888992767345109E-3</v>
      </c>
      <c r="P9" s="52">
        <f>'Mat B Inv Leontief'!P9*'Atividade 3'!$I9</f>
        <v>3.1821815844280425E-3</v>
      </c>
      <c r="Q9" s="52">
        <f>'Mat B Inv Leontief'!Q9*'Atividade 3'!$I9</f>
        <v>1.5138285537126108E-3</v>
      </c>
      <c r="R9" s="52">
        <f>'Mat B Inv Leontief'!R9*'Atividade 3'!$I9</f>
        <v>2.1715577712655074E-3</v>
      </c>
      <c r="S9" s="52">
        <f>'Mat B Inv Leontief'!S9*'Atividade 3'!$I9</f>
        <v>3.1403200862850024E-3</v>
      </c>
      <c r="T9" s="52">
        <f>'Mat B Inv Leontief'!T9*'Atividade 3'!$I9</f>
        <v>4.8537090426456946E-3</v>
      </c>
      <c r="U9" s="52">
        <f>'Mat B Inv Leontief'!U9*'Atividade 3'!$I9</f>
        <v>1.6103814280368867E-3</v>
      </c>
      <c r="V9" s="52">
        <f>'Mat B Inv Leontief'!V9*'Atividade 3'!$I9</f>
        <v>7.2589780461098666E-2</v>
      </c>
      <c r="W9" s="52">
        <f>'Mat B Inv Leontief'!W9*'Atividade 3'!$I9</f>
        <v>4.6505700200285818E-3</v>
      </c>
      <c r="X9" s="52">
        <f>'Mat B Inv Leontief'!X9*'Atividade 3'!$I9</f>
        <v>8.0840404455707251E-3</v>
      </c>
      <c r="Y9" s="52">
        <f>'Mat B Inv Leontief'!Y9*'Atividade 3'!$I9</f>
        <v>3.4288918985425866E-3</v>
      </c>
      <c r="Z9" s="52">
        <f>'Mat B Inv Leontief'!Z9*'Atividade 3'!$I9</f>
        <v>3.3492372039657919E-3</v>
      </c>
      <c r="AA9" s="52">
        <f>'Mat B Inv Leontief'!AA9*'Atividade 3'!$I9</f>
        <v>1.7913225321687012E-3</v>
      </c>
      <c r="AB9" s="52">
        <f>'Mat B Inv Leontief'!AB9*'Atividade 3'!$I9</f>
        <v>3.8415835410606516E-3</v>
      </c>
      <c r="AC9" s="52">
        <f>'Mat B Inv Leontief'!AC9*'Atividade 3'!$I9</f>
        <v>6.6497384573706081E-3</v>
      </c>
      <c r="AD9" s="52">
        <f>'Mat B Inv Leontief'!AD9*'Atividade 3'!$I9</f>
        <v>5.2918844264415524E-3</v>
      </c>
      <c r="AE9" s="52">
        <f>'Mat B Inv Leontief'!AE9*'Atividade 3'!$I9</f>
        <v>6.3515278662269548E-3</v>
      </c>
      <c r="AF9" s="52">
        <f>'Mat B Inv Leontief'!AF9*'Atividade 3'!$I9</f>
        <v>3.4648040932012268E-3</v>
      </c>
      <c r="AG9" s="52">
        <f>'Mat B Inv Leontief'!AG9*'Atividade 3'!$I9</f>
        <v>1.2602242851997157E-3</v>
      </c>
      <c r="AH9" s="52">
        <f>'Mat B Inv Leontief'!AH9*'Atividade 3'!$I9</f>
        <v>2.9915446706651077E-3</v>
      </c>
      <c r="AI9" s="52">
        <f>'Mat B Inv Leontief'!AI9*'Atividade 3'!$I9</f>
        <v>2.0182229254890743E-3</v>
      </c>
      <c r="AJ9" s="52">
        <f>'Mat B Inv Leontief'!AJ9*'Atividade 3'!$I9</f>
        <v>2.6491492760094305E-3</v>
      </c>
      <c r="AK9" s="52">
        <f>'Mat B Inv Leontief'!AK9*'Atividade 3'!$I9</f>
        <v>2.9085600780449318E-3</v>
      </c>
      <c r="AL9" s="52">
        <f>'Mat B Inv Leontief'!AL9*'Atividade 3'!$I9</f>
        <v>1.6281468012273165E-3</v>
      </c>
      <c r="AM9" s="52">
        <f>'Mat B Inv Leontief'!AM9*'Atividade 3'!$I9</f>
        <v>2.0631684577716771E-3</v>
      </c>
      <c r="AN9" s="52">
        <f>'Mat B Inv Leontief'!AN9*'Atividade 3'!$I9</f>
        <v>1.7257044014209076E-3</v>
      </c>
      <c r="AO9" s="52">
        <f>'Mat B Inv Leontief'!AO9*'Atividade 3'!$I9</f>
        <v>1.3129042620416359E-2</v>
      </c>
      <c r="AP9" s="52">
        <f>'Mat B Inv Leontief'!AP9*'Atividade 3'!$I9</f>
        <v>3.4197427846978756E-3</v>
      </c>
      <c r="AQ9" s="52">
        <f>'Mat B Inv Leontief'!AQ9*'Atividade 3'!$I9</f>
        <v>2.848122340745044E-3</v>
      </c>
      <c r="AR9" s="52">
        <f>'Mat B Inv Leontief'!AR9*'Atividade 3'!$I9</f>
        <v>1.2979714034899556E-3</v>
      </c>
      <c r="AS9" s="52">
        <f>'Mat B Inv Leontief'!AS9*'Atividade 3'!$I9</f>
        <v>2.2097010107786524E-3</v>
      </c>
      <c r="AT9" s="52">
        <f>'Mat B Inv Leontief'!AT9*'Atividade 3'!$I9</f>
        <v>1.497910164781111E-2</v>
      </c>
      <c r="AU9" s="52">
        <f>'Mat B Inv Leontief'!AU9*'Atividade 3'!$I9</f>
        <v>6.0535431554620839E-3</v>
      </c>
      <c r="AV9" s="52">
        <f>'Mat B Inv Leontief'!AV9*'Atividade 3'!$I9</f>
        <v>1.0369698202018898E-2</v>
      </c>
      <c r="AW9" s="52">
        <f>'Mat B Inv Leontief'!AW9*'Atividade 3'!$I9</f>
        <v>2.2111028196861162E-3</v>
      </c>
      <c r="AX9" s="52">
        <f>'Mat B Inv Leontief'!AX9*'Atividade 3'!$I9</f>
        <v>1.827327529885905E-3</v>
      </c>
      <c r="AY9" s="52">
        <f>'Mat B Inv Leontief'!AY9*'Atividade 3'!$I9</f>
        <v>1.9558081444153727E-3</v>
      </c>
      <c r="AZ9" s="52">
        <f>'Mat B Inv Leontief'!AZ9*'Atividade 3'!$I9</f>
        <v>1.3294991720807915E-3</v>
      </c>
      <c r="BA9" s="52">
        <f>'Mat B Inv Leontief'!BA9*'Atividade 3'!$I9</f>
        <v>9.5880748464841558E-4</v>
      </c>
      <c r="BB9" s="52">
        <f>'Mat B Inv Leontief'!BB9*'Atividade 3'!$I9</f>
        <v>9.0156175056193047E-4</v>
      </c>
      <c r="BC9" s="52">
        <f>'Mat B Inv Leontief'!BC9*'Atividade 3'!$I9</f>
        <v>5.3684328412445677E-4</v>
      </c>
      <c r="BD9" s="52">
        <f>'Mat B Inv Leontief'!BD9*'Atividade 3'!$I9</f>
        <v>4.2644986745531306E-4</v>
      </c>
      <c r="BE9" s="52">
        <f>'Mat B Inv Leontief'!BE9*'Atividade 3'!$I9</f>
        <v>1.3249000556854956E-4</v>
      </c>
      <c r="BF9" s="52">
        <f>'Mat B Inv Leontief'!BF9*'Atividade 3'!$I9</f>
        <v>7.0309675306783428E-4</v>
      </c>
      <c r="BG9" s="52">
        <f>'Mat B Inv Leontief'!BG9*'Atividade 3'!$I9</f>
        <v>1.6038929201546758E-3</v>
      </c>
      <c r="BH9" s="52">
        <f>'Mat B Inv Leontief'!BH9*'Atividade 3'!$I9</f>
        <v>8.4722661554912878E-4</v>
      </c>
      <c r="BI9" s="52">
        <f>'Mat B Inv Leontief'!BI9*'Atividade 3'!$I9</f>
        <v>1.6629233359732507E-3</v>
      </c>
      <c r="BJ9" s="52">
        <f>'Mat B Inv Leontief'!BJ9*'Atividade 3'!$I9</f>
        <v>1.0366609113304176E-3</v>
      </c>
      <c r="BK9" s="52">
        <f>'Mat B Inv Leontief'!BK9*'Atividade 3'!$I9</f>
        <v>9.0718181706471619E-4</v>
      </c>
      <c r="BL9" s="52">
        <f>'Mat B Inv Leontief'!BL9*'Atividade 3'!$I9</f>
        <v>8.1992876245999492E-4</v>
      </c>
      <c r="BM9" s="52">
        <f>'Mat B Inv Leontief'!BM9*'Atividade 3'!$I9</f>
        <v>4.6014013955766967E-4</v>
      </c>
      <c r="BN9" s="52">
        <f>'Mat B Inv Leontief'!BN9*'Atividade 3'!$I9</f>
        <v>8.9464202864493708E-4</v>
      </c>
      <c r="BO9" s="52">
        <f>'Mat B Inv Leontief'!BO9*'Atividade 3'!$I9</f>
        <v>7.2729551884156052E-4</v>
      </c>
      <c r="BP9" s="52">
        <f>'Mat B Inv Leontief'!BP9*'Atividade 3'!$I9</f>
        <v>7.6309692313598118E-4</v>
      </c>
      <c r="BQ9" s="52">
        <f>'Mat B Inv Leontief'!BQ9*'Atividade 3'!$I9</f>
        <v>1.2264472312636639E-3</v>
      </c>
      <c r="BR9" s="52">
        <f>'Mat B Inv Leontief'!BR9*'Atividade 3'!$I9</f>
        <v>1.6927886534106021E-3</v>
      </c>
      <c r="BS9" s="52">
        <f>'Mat B Inv Leontief'!BS9*'Atividade 3'!$I9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f>'Mat B Inv Leontief'!D10*'Atividade 3'!$I10</f>
        <v>1.6547233034338546E-4</v>
      </c>
      <c r="E10" s="52">
        <f>'Mat B Inv Leontief'!E10*'Atividade 3'!$I10</f>
        <v>3.4048367472792705E-4</v>
      </c>
      <c r="F10" s="52">
        <f>'Mat B Inv Leontief'!F10*'Atividade 3'!$I10</f>
        <v>1.131476742391261E-4</v>
      </c>
      <c r="G10" s="52">
        <f>'Mat B Inv Leontief'!G10*'Atividade 3'!$I10</f>
        <v>5.8398735685023372E-4</v>
      </c>
      <c r="H10" s="52">
        <f>'Mat B Inv Leontief'!H10*'Atividade 3'!$I10</f>
        <v>9.8450458518532877E-4</v>
      </c>
      <c r="I10" s="52">
        <f>'Mat B Inv Leontief'!I10*'Atividade 3'!$I10</f>
        <v>0.51404373941148329</v>
      </c>
      <c r="J10" s="52">
        <f>'Mat B Inv Leontief'!J10*'Atividade 3'!$I10</f>
        <v>2.0277997985581023E-3</v>
      </c>
      <c r="K10" s="52">
        <f>'Mat B Inv Leontief'!K10*'Atividade 3'!$I10</f>
        <v>3.9862914058936243E-4</v>
      </c>
      <c r="L10" s="52">
        <f>'Mat B Inv Leontief'!L10*'Atividade 3'!$I10</f>
        <v>1.8944321032785409E-4</v>
      </c>
      <c r="M10" s="52">
        <f>'Mat B Inv Leontief'!M10*'Atividade 3'!$I10</f>
        <v>3.0431321611337184E-4</v>
      </c>
      <c r="N10" s="52">
        <f>'Mat B Inv Leontief'!N10*'Atividade 3'!$I10</f>
        <v>9.1412259098891564E-4</v>
      </c>
      <c r="O10" s="52">
        <f>'Mat B Inv Leontief'!O10*'Atividade 3'!$I10</f>
        <v>1.4980058001456994E-4</v>
      </c>
      <c r="P10" s="52">
        <f>'Mat B Inv Leontief'!P10*'Atividade 3'!$I10</f>
        <v>1.7474299649025785E-4</v>
      </c>
      <c r="Q10" s="52">
        <f>'Mat B Inv Leontief'!Q10*'Atividade 3'!$I10</f>
        <v>1.3652289651526969E-4</v>
      </c>
      <c r="R10" s="52">
        <f>'Mat B Inv Leontief'!R10*'Atividade 3'!$I10</f>
        <v>1.7369489908803117E-4</v>
      </c>
      <c r="S10" s="52">
        <f>'Mat B Inv Leontief'!S10*'Atividade 3'!$I10</f>
        <v>4.0411188900157924E-4</v>
      </c>
      <c r="T10" s="52">
        <f>'Mat B Inv Leontief'!T10*'Atividade 3'!$I10</f>
        <v>3.6165416949398774E-4</v>
      </c>
      <c r="U10" s="52">
        <f>'Mat B Inv Leontief'!U10*'Atividade 3'!$I10</f>
        <v>3.3132237925655346E-4</v>
      </c>
      <c r="V10" s="52">
        <f>'Mat B Inv Leontief'!V10*'Atividade 3'!$I10</f>
        <v>3.2040974366917259E-4</v>
      </c>
      <c r="W10" s="52">
        <f>'Mat B Inv Leontief'!W10*'Atividade 3'!$I10</f>
        <v>2.0768994008245307E-4</v>
      </c>
      <c r="X10" s="52">
        <f>'Mat B Inv Leontief'!X10*'Atividade 3'!$I10</f>
        <v>2.4861913472341732E-4</v>
      </c>
      <c r="Y10" s="52">
        <f>'Mat B Inv Leontief'!Y10*'Atividade 3'!$I10</f>
        <v>3.0793476503558327E-4</v>
      </c>
      <c r="Z10" s="52">
        <f>'Mat B Inv Leontief'!Z10*'Atividade 3'!$I10</f>
        <v>4.8061282249843161E-4</v>
      </c>
      <c r="AA10" s="52">
        <f>'Mat B Inv Leontief'!AA10*'Atividade 3'!$I10</f>
        <v>1.6337773422832628E-4</v>
      </c>
      <c r="AB10" s="52">
        <f>'Mat B Inv Leontief'!AB10*'Atividade 3'!$I10</f>
        <v>7.3778859841202931E-4</v>
      </c>
      <c r="AC10" s="52">
        <f>'Mat B Inv Leontief'!AC10*'Atividade 3'!$I10</f>
        <v>1.6539775291621141E-3</v>
      </c>
      <c r="AD10" s="52">
        <f>'Mat B Inv Leontief'!AD10*'Atividade 3'!$I10</f>
        <v>6.6413231904692074E-2</v>
      </c>
      <c r="AE10" s="52">
        <f>'Mat B Inv Leontief'!AE10*'Atividade 3'!$I10</f>
        <v>1.5459077649533045E-3</v>
      </c>
      <c r="AF10" s="52">
        <f>'Mat B Inv Leontief'!AF10*'Atividade 3'!$I10</f>
        <v>1.2352118896406833E-2</v>
      </c>
      <c r="AG10" s="52">
        <f>'Mat B Inv Leontief'!AG10*'Atividade 3'!$I10</f>
        <v>3.6244667415863153E-4</v>
      </c>
      <c r="AH10" s="52">
        <f>'Mat B Inv Leontief'!AH10*'Atividade 3'!$I10</f>
        <v>3.3471687236291746E-3</v>
      </c>
      <c r="AI10" s="52">
        <f>'Mat B Inv Leontief'!AI10*'Atividade 3'!$I10</f>
        <v>5.2085240227391187E-3</v>
      </c>
      <c r="AJ10" s="52">
        <f>'Mat B Inv Leontief'!AJ10*'Atividade 3'!$I10</f>
        <v>4.0726777882518139E-3</v>
      </c>
      <c r="AK10" s="52">
        <f>'Mat B Inv Leontief'!AK10*'Atividade 3'!$I10</f>
        <v>6.3818559755867066E-3</v>
      </c>
      <c r="AL10" s="52">
        <f>'Mat B Inv Leontief'!AL10*'Atividade 3'!$I10</f>
        <v>2.3616713442171952E-3</v>
      </c>
      <c r="AM10" s="52">
        <f>'Mat B Inv Leontief'!AM10*'Atividade 3'!$I10</f>
        <v>1.5342218682580936E-3</v>
      </c>
      <c r="AN10" s="52">
        <f>'Mat B Inv Leontief'!AN10*'Atividade 3'!$I10</f>
        <v>2.4936869696601358E-3</v>
      </c>
      <c r="AO10" s="52">
        <f>'Mat B Inv Leontief'!AO10*'Atividade 3'!$I10</f>
        <v>4.4522233664599222E-4</v>
      </c>
      <c r="AP10" s="52">
        <f>'Mat B Inv Leontief'!AP10*'Atividade 3'!$I10</f>
        <v>4.7941360683623262E-4</v>
      </c>
      <c r="AQ10" s="52">
        <f>'Mat B Inv Leontief'!AQ10*'Atividade 3'!$I10</f>
        <v>2.618519531793696E-3</v>
      </c>
      <c r="AR10" s="52">
        <f>'Mat B Inv Leontief'!AR10*'Atividade 3'!$I10</f>
        <v>7.1426252762444957E-4</v>
      </c>
      <c r="AS10" s="52">
        <f>'Mat B Inv Leontief'!AS10*'Atividade 3'!$I10</f>
        <v>2.0292983639085376E-4</v>
      </c>
      <c r="AT10" s="52">
        <f>'Mat B Inv Leontief'!AT10*'Atividade 3'!$I10</f>
        <v>3.7219376268307939E-4</v>
      </c>
      <c r="AU10" s="52">
        <f>'Mat B Inv Leontief'!AU10*'Atividade 3'!$I10</f>
        <v>3.2795282480722117E-4</v>
      </c>
      <c r="AV10" s="52">
        <f>'Mat B Inv Leontief'!AV10*'Atividade 3'!$I10</f>
        <v>1.7760334314130449E-4</v>
      </c>
      <c r="AW10" s="52">
        <f>'Mat B Inv Leontief'!AW10*'Atividade 3'!$I10</f>
        <v>1.8756915132114006E-4</v>
      </c>
      <c r="AX10" s="52">
        <f>'Mat B Inv Leontief'!AX10*'Atividade 3'!$I10</f>
        <v>2.5828843744257307E-4</v>
      </c>
      <c r="AY10" s="52">
        <f>'Mat B Inv Leontief'!AY10*'Atividade 3'!$I10</f>
        <v>3.0210625039256173E-4</v>
      </c>
      <c r="AZ10" s="52">
        <f>'Mat B Inv Leontief'!AZ10*'Atividade 3'!$I10</f>
        <v>1.7714906796637201E-4</v>
      </c>
      <c r="BA10" s="52">
        <f>'Mat B Inv Leontief'!BA10*'Atividade 3'!$I10</f>
        <v>1.1946807070602939E-4</v>
      </c>
      <c r="BB10" s="52">
        <f>'Mat B Inv Leontief'!BB10*'Atividade 3'!$I10</f>
        <v>1.7446222811961357E-4</v>
      </c>
      <c r="BC10" s="52">
        <f>'Mat B Inv Leontief'!BC10*'Atividade 3'!$I10</f>
        <v>9.8789328851922966E-5</v>
      </c>
      <c r="BD10" s="52">
        <f>'Mat B Inv Leontief'!BD10*'Atividade 3'!$I10</f>
        <v>4.50420753317154E-5</v>
      </c>
      <c r="BE10" s="52">
        <f>'Mat B Inv Leontief'!BE10*'Atividade 3'!$I10</f>
        <v>3.7622965927248729E-5</v>
      </c>
      <c r="BF10" s="52">
        <f>'Mat B Inv Leontief'!BF10*'Atividade 3'!$I10</f>
        <v>8.3942585731281068E-5</v>
      </c>
      <c r="BG10" s="52">
        <f>'Mat B Inv Leontief'!BG10*'Atividade 3'!$I10</f>
        <v>2.4902511993559379E-4</v>
      </c>
      <c r="BH10" s="52">
        <f>'Mat B Inv Leontief'!BH10*'Atividade 3'!$I10</f>
        <v>9.9107097128234991E-5</v>
      </c>
      <c r="BI10" s="52">
        <f>'Mat B Inv Leontief'!BI10*'Atividade 3'!$I10</f>
        <v>4.843744939335021E-4</v>
      </c>
      <c r="BJ10" s="52">
        <f>'Mat B Inv Leontief'!BJ10*'Atividade 3'!$I10</f>
        <v>1.5964060246657357E-4</v>
      </c>
      <c r="BK10" s="52">
        <f>'Mat B Inv Leontief'!BK10*'Atividade 3'!$I10</f>
        <v>6.6889590585507977E-5</v>
      </c>
      <c r="BL10" s="52">
        <f>'Mat B Inv Leontief'!BL10*'Atividade 3'!$I10</f>
        <v>1.1723657722149298E-4</v>
      </c>
      <c r="BM10" s="52">
        <f>'Mat B Inv Leontief'!BM10*'Atividade 3'!$I10</f>
        <v>6.0261543998286933E-5</v>
      </c>
      <c r="BN10" s="52">
        <f>'Mat B Inv Leontief'!BN10*'Atividade 3'!$I10</f>
        <v>8.2976524797015103E-5</v>
      </c>
      <c r="BO10" s="52">
        <f>'Mat B Inv Leontief'!BO10*'Atividade 3'!$I10</f>
        <v>1.4304500563410051E-4</v>
      </c>
      <c r="BP10" s="52">
        <f>'Mat B Inv Leontief'!BP10*'Atividade 3'!$I10</f>
        <v>1.1906407759280002E-4</v>
      </c>
      <c r="BQ10" s="52">
        <f>'Mat B Inv Leontief'!BQ10*'Atividade 3'!$I10</f>
        <v>2.0225949045760459E-4</v>
      </c>
      <c r="BR10" s="52">
        <f>'Mat B Inv Leontief'!BR10*'Atividade 3'!$I10</f>
        <v>1.4143965700983465E-4</v>
      </c>
      <c r="BS10" s="52">
        <f>'Mat B Inv Leontief'!BS10*'Atividade 3'!$I10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f>'Mat B Inv Leontief'!D11*'Atividade 3'!$I11</f>
        <v>9.4094266680167421E-5</v>
      </c>
      <c r="E11" s="52">
        <f>'Mat B Inv Leontief'!E11*'Atividade 3'!$I11</f>
        <v>9.5018701325520245E-5</v>
      </c>
      <c r="F11" s="52">
        <f>'Mat B Inv Leontief'!F11*'Atividade 3'!$I11</f>
        <v>3.2898455650691693E-5</v>
      </c>
      <c r="G11" s="52">
        <f>'Mat B Inv Leontief'!G11*'Atividade 3'!$I11</f>
        <v>4.06841319323854E-4</v>
      </c>
      <c r="H11" s="52">
        <f>'Mat B Inv Leontief'!H11*'Atividade 3'!$I11</f>
        <v>3.0798039231310931E-4</v>
      </c>
      <c r="I11" s="52">
        <f>'Mat B Inv Leontief'!I11*'Atividade 3'!$I11</f>
        <v>1.8444382286456409E-4</v>
      </c>
      <c r="J11" s="52">
        <f>'Mat B Inv Leontief'!J11*'Atividade 3'!$I11</f>
        <v>0.30485563982539798</v>
      </c>
      <c r="K11" s="52">
        <f>'Mat B Inv Leontief'!K11*'Atividade 3'!$I11</f>
        <v>1.5249064231788334E-4</v>
      </c>
      <c r="L11" s="52">
        <f>'Mat B Inv Leontief'!L11*'Atividade 3'!$I11</f>
        <v>8.953660348880036E-5</v>
      </c>
      <c r="M11" s="52">
        <f>'Mat B Inv Leontief'!M11*'Atividade 3'!$I11</f>
        <v>1.7735569377743589E-4</v>
      </c>
      <c r="N11" s="52">
        <f>'Mat B Inv Leontief'!N11*'Atividade 3'!$I11</f>
        <v>1.9301029357352128E-4</v>
      </c>
      <c r="O11" s="52">
        <f>'Mat B Inv Leontief'!O11*'Atividade 3'!$I11</f>
        <v>6.8361282789210876E-5</v>
      </c>
      <c r="P11" s="52">
        <f>'Mat B Inv Leontief'!P11*'Atividade 3'!$I11</f>
        <v>9.2682017939337791E-5</v>
      </c>
      <c r="Q11" s="52">
        <f>'Mat B Inv Leontief'!Q11*'Atividade 3'!$I11</f>
        <v>6.3862533279204737E-5</v>
      </c>
      <c r="R11" s="52">
        <f>'Mat B Inv Leontief'!R11*'Atividade 3'!$I11</f>
        <v>8.630548709200522E-5</v>
      </c>
      <c r="S11" s="52">
        <f>'Mat B Inv Leontief'!S11*'Atividade 3'!$I11</f>
        <v>1.6144847112492208E-4</v>
      </c>
      <c r="T11" s="52">
        <f>'Mat B Inv Leontief'!T11*'Atividade 3'!$I11</f>
        <v>2.5247172827747542E-4</v>
      </c>
      <c r="U11" s="52">
        <f>'Mat B Inv Leontief'!U11*'Atividade 3'!$I11</f>
        <v>5.6840755317864823E-4</v>
      </c>
      <c r="V11" s="52">
        <f>'Mat B Inv Leontief'!V11*'Atividade 3'!$I11</f>
        <v>1.0756683398678941E-4</v>
      </c>
      <c r="W11" s="52">
        <f>'Mat B Inv Leontief'!W11*'Atividade 3'!$I11</f>
        <v>1.1153434512592466E-4</v>
      </c>
      <c r="X11" s="52">
        <f>'Mat B Inv Leontief'!X11*'Atividade 3'!$I11</f>
        <v>3.0988246850895308E-4</v>
      </c>
      <c r="Y11" s="52">
        <f>'Mat B Inv Leontief'!Y11*'Atividade 3'!$I11</f>
        <v>3.1765494446270006E-4</v>
      </c>
      <c r="Z11" s="52">
        <f>'Mat B Inv Leontief'!Z11*'Atividade 3'!$I11</f>
        <v>2.2392299526611495E-4</v>
      </c>
      <c r="AA11" s="52">
        <f>'Mat B Inv Leontief'!AA11*'Atividade 3'!$I11</f>
        <v>1.0236587631022572E-4</v>
      </c>
      <c r="AB11" s="52">
        <f>'Mat B Inv Leontief'!AB11*'Atividade 3'!$I11</f>
        <v>2.0992234492998318E-4</v>
      </c>
      <c r="AC11" s="52">
        <f>'Mat B Inv Leontief'!AC11*'Atividade 3'!$I11</f>
        <v>4.4401781260201438E-4</v>
      </c>
      <c r="AD11" s="52">
        <f>'Mat B Inv Leontief'!AD11*'Atividade 3'!$I11</f>
        <v>4.8583565581914734E-3</v>
      </c>
      <c r="AE11" s="52">
        <f>'Mat B Inv Leontief'!AE11*'Atividade 3'!$I11</f>
        <v>3.2219358026486143E-2</v>
      </c>
      <c r="AF11" s="52">
        <f>'Mat B Inv Leontief'!AF11*'Atividade 3'!$I11</f>
        <v>1.8258566617712412E-3</v>
      </c>
      <c r="AG11" s="52">
        <f>'Mat B Inv Leontief'!AG11*'Atividade 3'!$I11</f>
        <v>2.0743451049622282E-4</v>
      </c>
      <c r="AH11" s="52">
        <f>'Mat B Inv Leontief'!AH11*'Atividade 3'!$I11</f>
        <v>3.4990824434472686E-3</v>
      </c>
      <c r="AI11" s="52">
        <f>'Mat B Inv Leontief'!AI11*'Atividade 3'!$I11</f>
        <v>1.0457799911046213E-3</v>
      </c>
      <c r="AJ11" s="52">
        <f>'Mat B Inv Leontief'!AJ11*'Atividade 3'!$I11</f>
        <v>9.4229565231734782E-4</v>
      </c>
      <c r="AK11" s="52">
        <f>'Mat B Inv Leontief'!AK11*'Atividade 3'!$I11</f>
        <v>2.3279104461777968E-3</v>
      </c>
      <c r="AL11" s="52">
        <f>'Mat B Inv Leontief'!AL11*'Atividade 3'!$I11</f>
        <v>1.1298850174093584E-3</v>
      </c>
      <c r="AM11" s="52">
        <f>'Mat B Inv Leontief'!AM11*'Atividade 3'!$I11</f>
        <v>1.1310949910169348E-3</v>
      </c>
      <c r="AN11" s="52">
        <f>'Mat B Inv Leontief'!AN11*'Atividade 3'!$I11</f>
        <v>1.1437692987631711E-3</v>
      </c>
      <c r="AO11" s="52">
        <f>'Mat B Inv Leontief'!AO11*'Atividade 3'!$I11</f>
        <v>1.7023303227210219E-4</v>
      </c>
      <c r="AP11" s="52">
        <f>'Mat B Inv Leontief'!AP11*'Atividade 3'!$I11</f>
        <v>1.8569229959023947E-4</v>
      </c>
      <c r="AQ11" s="52">
        <f>'Mat B Inv Leontief'!AQ11*'Atividade 3'!$I11</f>
        <v>5.4987069084380983E-4</v>
      </c>
      <c r="AR11" s="52">
        <f>'Mat B Inv Leontief'!AR11*'Atividade 3'!$I11</f>
        <v>3.7442418274976453E-4</v>
      </c>
      <c r="AS11" s="52">
        <f>'Mat B Inv Leontief'!AS11*'Atividade 3'!$I11</f>
        <v>6.9395301101642489E-5</v>
      </c>
      <c r="AT11" s="52">
        <f>'Mat B Inv Leontief'!AT11*'Atividade 3'!$I11</f>
        <v>1.4672507182338074E-4</v>
      </c>
      <c r="AU11" s="52">
        <f>'Mat B Inv Leontief'!AU11*'Atividade 3'!$I11</f>
        <v>1.3630215042929276E-4</v>
      </c>
      <c r="AV11" s="52">
        <f>'Mat B Inv Leontief'!AV11*'Atividade 3'!$I11</f>
        <v>6.5730650674337323E-5</v>
      </c>
      <c r="AW11" s="52">
        <f>'Mat B Inv Leontief'!AW11*'Atividade 3'!$I11</f>
        <v>7.4745418539335937E-5</v>
      </c>
      <c r="AX11" s="52">
        <f>'Mat B Inv Leontief'!AX11*'Atividade 3'!$I11</f>
        <v>8.5255086978349947E-5</v>
      </c>
      <c r="AY11" s="52">
        <f>'Mat B Inv Leontief'!AY11*'Atividade 3'!$I11</f>
        <v>8.3571976870749416E-5</v>
      </c>
      <c r="AZ11" s="52">
        <f>'Mat B Inv Leontief'!AZ11*'Atividade 3'!$I11</f>
        <v>1.0929027470640691E-4</v>
      </c>
      <c r="BA11" s="52">
        <f>'Mat B Inv Leontief'!BA11*'Atividade 3'!$I11</f>
        <v>5.2947112735354221E-5</v>
      </c>
      <c r="BB11" s="52">
        <f>'Mat B Inv Leontief'!BB11*'Atividade 3'!$I11</f>
        <v>6.554200688662841E-5</v>
      </c>
      <c r="BC11" s="52">
        <f>'Mat B Inv Leontief'!BC11*'Atividade 3'!$I11</f>
        <v>3.7515190119251968E-5</v>
      </c>
      <c r="BD11" s="52">
        <f>'Mat B Inv Leontief'!BD11*'Atividade 3'!$I11</f>
        <v>1.9983138293945074E-5</v>
      </c>
      <c r="BE11" s="52">
        <f>'Mat B Inv Leontief'!BE11*'Atividade 3'!$I11</f>
        <v>1.5671340114614118E-5</v>
      </c>
      <c r="BF11" s="52">
        <f>'Mat B Inv Leontief'!BF11*'Atividade 3'!$I11</f>
        <v>4.4610744902931088E-5</v>
      </c>
      <c r="BG11" s="52">
        <f>'Mat B Inv Leontief'!BG11*'Atividade 3'!$I11</f>
        <v>6.4320598131078542E-5</v>
      </c>
      <c r="BH11" s="52">
        <f>'Mat B Inv Leontief'!BH11*'Atividade 3'!$I11</f>
        <v>5.5153798166376612E-5</v>
      </c>
      <c r="BI11" s="52">
        <f>'Mat B Inv Leontief'!BI11*'Atividade 3'!$I11</f>
        <v>1.0133614506865333E-4</v>
      </c>
      <c r="BJ11" s="52">
        <f>'Mat B Inv Leontief'!BJ11*'Atividade 3'!$I11</f>
        <v>6.1767652428376739E-5</v>
      </c>
      <c r="BK11" s="52">
        <f>'Mat B Inv Leontief'!BK11*'Atividade 3'!$I11</f>
        <v>2.335290842409413E-5</v>
      </c>
      <c r="BL11" s="52">
        <f>'Mat B Inv Leontief'!BL11*'Atividade 3'!$I11</f>
        <v>3.3730124196723534E-5</v>
      </c>
      <c r="BM11" s="52">
        <f>'Mat B Inv Leontief'!BM11*'Atividade 3'!$I11</f>
        <v>2.3008700439328013E-5</v>
      </c>
      <c r="BN11" s="52">
        <f>'Mat B Inv Leontief'!BN11*'Atividade 3'!$I11</f>
        <v>3.6942208964648712E-5</v>
      </c>
      <c r="BO11" s="52">
        <f>'Mat B Inv Leontief'!BO11*'Atividade 3'!$I11</f>
        <v>6.2963764044076691E-5</v>
      </c>
      <c r="BP11" s="52">
        <f>'Mat B Inv Leontief'!BP11*'Atividade 3'!$I11</f>
        <v>7.0612391110371907E-5</v>
      </c>
      <c r="BQ11" s="52">
        <f>'Mat B Inv Leontief'!BQ11*'Atividade 3'!$I11</f>
        <v>1.0390622178132795E-4</v>
      </c>
      <c r="BR11" s="52">
        <f>'Mat B Inv Leontief'!BR11*'Atividade 3'!$I11</f>
        <v>6.9402426728902293E-5</v>
      </c>
      <c r="BS11" s="52">
        <f>'Mat B Inv Leontief'!BS11*'Atividade 3'!$I11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f>'Mat B Inv Leontief'!D12*'Atividade 3'!$I12</f>
        <v>9.4336935616936329E-5</v>
      </c>
      <c r="E12" s="52">
        <f>'Mat B Inv Leontief'!E12*'Atividade 3'!$I12</f>
        <v>2.4346426240946231E-3</v>
      </c>
      <c r="F12" s="52">
        <f>'Mat B Inv Leontief'!F12*'Atividade 3'!$I12</f>
        <v>1.8649731405689048E-4</v>
      </c>
      <c r="G12" s="52">
        <f>'Mat B Inv Leontief'!G12*'Atividade 3'!$I12</f>
        <v>1.7472785812081321E-4</v>
      </c>
      <c r="H12" s="52">
        <f>'Mat B Inv Leontief'!H12*'Atividade 3'!$I12</f>
        <v>1.0134725140439436E-4</v>
      </c>
      <c r="I12" s="52">
        <f>'Mat B Inv Leontief'!I12*'Atividade 3'!$I12</f>
        <v>6.5029826365618583E-5</v>
      </c>
      <c r="J12" s="52">
        <f>'Mat B Inv Leontief'!J12*'Atividade 3'!$I12</f>
        <v>9.4075978429125721E-5</v>
      </c>
      <c r="K12" s="52">
        <f>'Mat B Inv Leontief'!K12*'Atividade 3'!$I12</f>
        <v>0.17189059229652312</v>
      </c>
      <c r="L12" s="52">
        <f>'Mat B Inv Leontief'!L12*'Atividade 3'!$I12</f>
        <v>9.738232489335622E-5</v>
      </c>
      <c r="M12" s="52">
        <f>'Mat B Inv Leontief'!M12*'Atividade 3'!$I12</f>
        <v>1.5545567344319858E-3</v>
      </c>
      <c r="N12" s="52">
        <f>'Mat B Inv Leontief'!N12*'Atividade 3'!$I12</f>
        <v>2.0596502928516515E-4</v>
      </c>
      <c r="O12" s="52">
        <f>'Mat B Inv Leontief'!O12*'Atividade 3'!$I12</f>
        <v>1.3743525979947202E-4</v>
      </c>
      <c r="P12" s="52">
        <f>'Mat B Inv Leontief'!P12*'Atividade 3'!$I12</f>
        <v>9.2705567763178595E-5</v>
      </c>
      <c r="Q12" s="52">
        <f>'Mat B Inv Leontief'!Q12*'Atividade 3'!$I12</f>
        <v>7.7332747555663528E-5</v>
      </c>
      <c r="R12" s="52">
        <f>'Mat B Inv Leontief'!R12*'Atividade 3'!$I12</f>
        <v>7.0078755520917527E-3</v>
      </c>
      <c r="S12" s="52">
        <f>'Mat B Inv Leontief'!S12*'Atividade 3'!$I12</f>
        <v>1.0949789428745739E-4</v>
      </c>
      <c r="T12" s="52">
        <f>'Mat B Inv Leontief'!T12*'Atividade 3'!$I12</f>
        <v>1.1200939782536891E-4</v>
      </c>
      <c r="U12" s="52">
        <f>'Mat B Inv Leontief'!U12*'Atividade 3'!$I12</f>
        <v>9.7320867604302295E-5</v>
      </c>
      <c r="V12" s="52">
        <f>'Mat B Inv Leontief'!V12*'Atividade 3'!$I12</f>
        <v>1.8922052996799501E-4</v>
      </c>
      <c r="W12" s="52">
        <f>'Mat B Inv Leontief'!W12*'Atividade 3'!$I12</f>
        <v>2.2797775131910242E-3</v>
      </c>
      <c r="X12" s="52">
        <f>'Mat B Inv Leontief'!X12*'Atividade 3'!$I12</f>
        <v>1.0760157742624069E-4</v>
      </c>
      <c r="Y12" s="52">
        <f>'Mat B Inv Leontief'!Y12*'Atividade 3'!$I12</f>
        <v>2.0158934282888657E-4</v>
      </c>
      <c r="Z12" s="52">
        <f>'Mat B Inv Leontief'!Z12*'Atividade 3'!$I12</f>
        <v>6.1288724619182108E-3</v>
      </c>
      <c r="AA12" s="52">
        <f>'Mat B Inv Leontief'!AA12*'Atividade 3'!$I12</f>
        <v>1.6146082694163991E-4</v>
      </c>
      <c r="AB12" s="52">
        <f>'Mat B Inv Leontief'!AB12*'Atividade 3'!$I12</f>
        <v>1.0852049092461773E-4</v>
      </c>
      <c r="AC12" s="52">
        <f>'Mat B Inv Leontief'!AC12*'Atividade 3'!$I12</f>
        <v>9.7004726736118951E-5</v>
      </c>
      <c r="AD12" s="52">
        <f>'Mat B Inv Leontief'!AD12*'Atividade 3'!$I12</f>
        <v>8.2977334424579434E-5</v>
      </c>
      <c r="AE12" s="52">
        <f>'Mat B Inv Leontief'!AE12*'Atividade 3'!$I12</f>
        <v>9.1379116578393119E-5</v>
      </c>
      <c r="AF12" s="52">
        <f>'Mat B Inv Leontief'!AF12*'Atividade 3'!$I12</f>
        <v>2.059961790498611E-4</v>
      </c>
      <c r="AG12" s="52">
        <f>'Mat B Inv Leontief'!AG12*'Atividade 3'!$I12</f>
        <v>7.5095293869750893E-5</v>
      </c>
      <c r="AH12" s="52">
        <f>'Mat B Inv Leontief'!AH12*'Atividade 3'!$I12</f>
        <v>9.3069162893314234E-5</v>
      </c>
      <c r="AI12" s="52">
        <f>'Mat B Inv Leontief'!AI12*'Atividade 3'!$I12</f>
        <v>9.2501230750131135E-5</v>
      </c>
      <c r="AJ12" s="52">
        <f>'Mat B Inv Leontief'!AJ12*'Atividade 3'!$I12</f>
        <v>1.0487272910471101E-4</v>
      </c>
      <c r="AK12" s="52">
        <f>'Mat B Inv Leontief'!AK12*'Atividade 3'!$I12</f>
        <v>7.6490918449904598E-5</v>
      </c>
      <c r="AL12" s="52">
        <f>'Mat B Inv Leontief'!AL12*'Atividade 3'!$I12</f>
        <v>6.0648615584942253E-5</v>
      </c>
      <c r="AM12" s="52">
        <f>'Mat B Inv Leontief'!AM12*'Atividade 3'!$I12</f>
        <v>8.6083916457809444E-5</v>
      </c>
      <c r="AN12" s="52">
        <f>'Mat B Inv Leontief'!AN12*'Atividade 3'!$I12</f>
        <v>8.6130672540746012E-5</v>
      </c>
      <c r="AO12" s="52">
        <f>'Mat B Inv Leontief'!AO12*'Atividade 3'!$I12</f>
        <v>6.1396918245796545E-5</v>
      </c>
      <c r="AP12" s="52">
        <f>'Mat B Inv Leontief'!AP12*'Atividade 3'!$I12</f>
        <v>4.1378994644947496E-5</v>
      </c>
      <c r="AQ12" s="52">
        <f>'Mat B Inv Leontief'!AQ12*'Atividade 3'!$I12</f>
        <v>7.5615328031654574E-5</v>
      </c>
      <c r="AR12" s="52">
        <f>'Mat B Inv Leontief'!AR12*'Atividade 3'!$I12</f>
        <v>5.7964945772053795E-5</v>
      </c>
      <c r="AS12" s="52">
        <f>'Mat B Inv Leontief'!AS12*'Atividade 3'!$I12</f>
        <v>1.2421977895412189E-4</v>
      </c>
      <c r="AT12" s="52">
        <f>'Mat B Inv Leontief'!AT12*'Atividade 3'!$I12</f>
        <v>7.7163567190182157E-5</v>
      </c>
      <c r="AU12" s="52">
        <f>'Mat B Inv Leontief'!AU12*'Atividade 3'!$I12</f>
        <v>5.267974758390561E-5</v>
      </c>
      <c r="AV12" s="52">
        <f>'Mat B Inv Leontief'!AV12*'Atividade 3'!$I12</f>
        <v>3.1172863939444011E-4</v>
      </c>
      <c r="AW12" s="52">
        <f>'Mat B Inv Leontief'!AW12*'Atividade 3'!$I12</f>
        <v>5.6081196721348718E-5</v>
      </c>
      <c r="AX12" s="52">
        <f>'Mat B Inv Leontief'!AX12*'Atividade 3'!$I12</f>
        <v>3.0409885368146232E-3</v>
      </c>
      <c r="AY12" s="52">
        <f>'Mat B Inv Leontief'!AY12*'Atividade 3'!$I12</f>
        <v>1.0979025163089655E-2</v>
      </c>
      <c r="AZ12" s="52">
        <f>'Mat B Inv Leontief'!AZ12*'Atividade 3'!$I12</f>
        <v>8.3975996540957632E-5</v>
      </c>
      <c r="BA12" s="52">
        <f>'Mat B Inv Leontief'!BA12*'Atividade 3'!$I12</f>
        <v>2.6293431083053778E-4</v>
      </c>
      <c r="BB12" s="52">
        <f>'Mat B Inv Leontief'!BB12*'Atividade 3'!$I12</f>
        <v>8.4027545109742921E-5</v>
      </c>
      <c r="BC12" s="52">
        <f>'Mat B Inv Leontief'!BC12*'Atividade 3'!$I12</f>
        <v>4.6872420069228528E-5</v>
      </c>
      <c r="BD12" s="52">
        <f>'Mat B Inv Leontief'!BD12*'Atividade 3'!$I12</f>
        <v>8.1556317568095847E-5</v>
      </c>
      <c r="BE12" s="52">
        <f>'Mat B Inv Leontief'!BE12*'Atividade 3'!$I12</f>
        <v>9.7099419999901065E-6</v>
      </c>
      <c r="BF12" s="52">
        <f>'Mat B Inv Leontief'!BF12*'Atividade 3'!$I12</f>
        <v>1.2071676550227435E-4</v>
      </c>
      <c r="BG12" s="52">
        <f>'Mat B Inv Leontief'!BG12*'Atividade 3'!$I12</f>
        <v>8.8296987810645682E-5</v>
      </c>
      <c r="BH12" s="52">
        <f>'Mat B Inv Leontief'!BH12*'Atividade 3'!$I12</f>
        <v>1.619872785123696E-4</v>
      </c>
      <c r="BI12" s="52">
        <f>'Mat B Inv Leontief'!BI12*'Atividade 3'!$I12</f>
        <v>5.6726229451059795E-5</v>
      </c>
      <c r="BJ12" s="52">
        <f>'Mat B Inv Leontief'!BJ12*'Atividade 3'!$I12</f>
        <v>1.2500525435118757E-4</v>
      </c>
      <c r="BK12" s="52">
        <f>'Mat B Inv Leontief'!BK12*'Atividade 3'!$I12</f>
        <v>3.3704653051617653E-5</v>
      </c>
      <c r="BL12" s="52">
        <f>'Mat B Inv Leontief'!BL12*'Atividade 3'!$I12</f>
        <v>5.0076573801217949E-4</v>
      </c>
      <c r="BM12" s="52">
        <f>'Mat B Inv Leontief'!BM12*'Atividade 3'!$I12</f>
        <v>7.3512367139021812E-4</v>
      </c>
      <c r="BN12" s="52">
        <f>'Mat B Inv Leontief'!BN12*'Atividade 3'!$I12</f>
        <v>3.2999270217528513E-4</v>
      </c>
      <c r="BO12" s="52">
        <f>'Mat B Inv Leontief'!BO12*'Atividade 3'!$I12</f>
        <v>1.4055061948820861E-3</v>
      </c>
      <c r="BP12" s="52">
        <f>'Mat B Inv Leontief'!BP12*'Atividade 3'!$I12</f>
        <v>7.6559541638407803E-4</v>
      </c>
      <c r="BQ12" s="52">
        <f>'Mat B Inv Leontief'!BQ12*'Atividade 3'!$I12</f>
        <v>1.0405381745231523E-4</v>
      </c>
      <c r="BR12" s="52">
        <f>'Mat B Inv Leontief'!BR12*'Atividade 3'!$I12</f>
        <v>8.9615087967628382E-4</v>
      </c>
      <c r="BS12" s="52">
        <f>'Mat B Inv Leontief'!BS12*'Atividade 3'!$I12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f>'Mat B Inv Leontief'!D13*'Atividade 3'!$I13</f>
        <v>4.6150173700590234E-4</v>
      </c>
      <c r="E13" s="52">
        <f>'Mat B Inv Leontief'!E13*'Atividade 3'!$I13</f>
        <v>7.4441761814769886E-4</v>
      </c>
      <c r="F13" s="52">
        <f>'Mat B Inv Leontief'!F13*'Atividade 3'!$I13</f>
        <v>2.577070097006013E-4</v>
      </c>
      <c r="G13" s="52">
        <f>'Mat B Inv Leontief'!G13*'Atividade 3'!$I13</f>
        <v>6.0439118915890883E-4</v>
      </c>
      <c r="H13" s="52">
        <f>'Mat B Inv Leontief'!H13*'Atividade 3'!$I13</f>
        <v>6.0904704777350557E-4</v>
      </c>
      <c r="I13" s="52">
        <f>'Mat B Inv Leontief'!I13*'Atividade 3'!$I13</f>
        <v>4.4826455981467799E-4</v>
      </c>
      <c r="J13" s="52">
        <f>'Mat B Inv Leontief'!J13*'Atividade 3'!$I13</f>
        <v>6.8083858012183199E-4</v>
      </c>
      <c r="K13" s="52">
        <f>'Mat B Inv Leontief'!K13*'Atividade 3'!$I13</f>
        <v>1.011377687389332E-3</v>
      </c>
      <c r="L13" s="52">
        <f>'Mat B Inv Leontief'!L13*'Atividade 3'!$I13</f>
        <v>0.19768278977298001</v>
      </c>
      <c r="M13" s="52">
        <f>'Mat B Inv Leontief'!M13*'Atividade 3'!$I13</f>
        <v>3.5206353495295076E-3</v>
      </c>
      <c r="N13" s="52">
        <f>'Mat B Inv Leontief'!N13*'Atividade 3'!$I13</f>
        <v>2.9839290117954823E-3</v>
      </c>
      <c r="O13" s="52">
        <f>'Mat B Inv Leontief'!O13*'Atividade 3'!$I13</f>
        <v>2.9443178600327083E-4</v>
      </c>
      <c r="P13" s="52">
        <f>'Mat B Inv Leontief'!P13*'Atividade 3'!$I13</f>
        <v>2.6083803348912141E-4</v>
      </c>
      <c r="Q13" s="52">
        <f>'Mat B Inv Leontief'!Q13*'Atividade 3'!$I13</f>
        <v>1.6231696439986975E-4</v>
      </c>
      <c r="R13" s="52">
        <f>'Mat B Inv Leontief'!R13*'Atividade 3'!$I13</f>
        <v>2.5934134862620647E-4</v>
      </c>
      <c r="S13" s="52">
        <f>'Mat B Inv Leontief'!S13*'Atividade 3'!$I13</f>
        <v>3.0387891973224988E-4</v>
      </c>
      <c r="T13" s="52">
        <f>'Mat B Inv Leontief'!T13*'Atividade 3'!$I13</f>
        <v>3.600242712276428E-4</v>
      </c>
      <c r="U13" s="52">
        <f>'Mat B Inv Leontief'!U13*'Atividade 3'!$I13</f>
        <v>2.2657581218040986E-4</v>
      </c>
      <c r="V13" s="52">
        <f>'Mat B Inv Leontief'!V13*'Atividade 3'!$I13</f>
        <v>5.6345804813101256E-3</v>
      </c>
      <c r="W13" s="52">
        <f>'Mat B Inv Leontief'!W13*'Atividade 3'!$I13</f>
        <v>3.6441845782953148E-3</v>
      </c>
      <c r="X13" s="52">
        <f>'Mat B Inv Leontief'!X13*'Atividade 3'!$I13</f>
        <v>6.6882821801571507E-4</v>
      </c>
      <c r="Y13" s="52">
        <f>'Mat B Inv Leontief'!Y13*'Atividade 3'!$I13</f>
        <v>1.5875651892986596E-3</v>
      </c>
      <c r="Z13" s="52">
        <f>'Mat B Inv Leontief'!Z13*'Atividade 3'!$I13</f>
        <v>2.4777208826825053E-3</v>
      </c>
      <c r="AA13" s="52">
        <f>'Mat B Inv Leontief'!AA13*'Atividade 3'!$I13</f>
        <v>1.0552282284634496E-3</v>
      </c>
      <c r="AB13" s="52">
        <f>'Mat B Inv Leontief'!AB13*'Atividade 3'!$I13</f>
        <v>3.5299952430127004E-4</v>
      </c>
      <c r="AC13" s="52">
        <f>'Mat B Inv Leontief'!AC13*'Atividade 3'!$I13</f>
        <v>4.5225745883287986E-4</v>
      </c>
      <c r="AD13" s="52">
        <f>'Mat B Inv Leontief'!AD13*'Atividade 3'!$I13</f>
        <v>3.8993403332204167E-4</v>
      </c>
      <c r="AE13" s="52">
        <f>'Mat B Inv Leontief'!AE13*'Atividade 3'!$I13</f>
        <v>4.2761203744216087E-4</v>
      </c>
      <c r="AF13" s="52">
        <f>'Mat B Inv Leontief'!AF13*'Atividade 3'!$I13</f>
        <v>2.8025114861075773E-4</v>
      </c>
      <c r="AG13" s="52">
        <f>'Mat B Inv Leontief'!AG13*'Atividade 3'!$I13</f>
        <v>1.5181506186701094E-4</v>
      </c>
      <c r="AH13" s="52">
        <f>'Mat B Inv Leontief'!AH13*'Atividade 3'!$I13</f>
        <v>2.7411467950649024E-4</v>
      </c>
      <c r="AI13" s="52">
        <f>'Mat B Inv Leontief'!AI13*'Atividade 3'!$I13</f>
        <v>3.3494268732229193E-4</v>
      </c>
      <c r="AJ13" s="52">
        <f>'Mat B Inv Leontief'!AJ13*'Atividade 3'!$I13</f>
        <v>2.4729972785952003E-4</v>
      </c>
      <c r="AK13" s="52">
        <f>'Mat B Inv Leontief'!AK13*'Atividade 3'!$I13</f>
        <v>2.2264517647490855E-4</v>
      </c>
      <c r="AL13" s="52">
        <f>'Mat B Inv Leontief'!AL13*'Atividade 3'!$I13</f>
        <v>1.721187385697748E-4</v>
      </c>
      <c r="AM13" s="52">
        <f>'Mat B Inv Leontief'!AM13*'Atividade 3'!$I13</f>
        <v>2.1346654013492319E-4</v>
      </c>
      <c r="AN13" s="52">
        <f>'Mat B Inv Leontief'!AN13*'Atividade 3'!$I13</f>
        <v>3.2808077071699946E-4</v>
      </c>
      <c r="AO13" s="52">
        <f>'Mat B Inv Leontief'!AO13*'Atividade 3'!$I13</f>
        <v>1.787869351549949E-4</v>
      </c>
      <c r="AP13" s="52">
        <f>'Mat B Inv Leontief'!AP13*'Atividade 3'!$I13</f>
        <v>1.6058642515162226E-4</v>
      </c>
      <c r="AQ13" s="52">
        <f>'Mat B Inv Leontief'!AQ13*'Atividade 3'!$I13</f>
        <v>2.8818718610712306E-4</v>
      </c>
      <c r="AR13" s="52">
        <f>'Mat B Inv Leontief'!AR13*'Atividade 3'!$I13</f>
        <v>1.7365685430733099E-4</v>
      </c>
      <c r="AS13" s="52">
        <f>'Mat B Inv Leontief'!AS13*'Atividade 3'!$I13</f>
        <v>2.0994620818760414E-4</v>
      </c>
      <c r="AT13" s="52">
        <f>'Mat B Inv Leontief'!AT13*'Atividade 3'!$I13</f>
        <v>1.3009981168285308E-3</v>
      </c>
      <c r="AU13" s="52">
        <f>'Mat B Inv Leontief'!AU13*'Atividade 3'!$I13</f>
        <v>5.0915052674068578E-4</v>
      </c>
      <c r="AV13" s="52">
        <f>'Mat B Inv Leontief'!AV13*'Atividade 3'!$I13</f>
        <v>8.6935519259101837E-4</v>
      </c>
      <c r="AW13" s="52">
        <f>'Mat B Inv Leontief'!AW13*'Atividade 3'!$I13</f>
        <v>2.085652270097938E-4</v>
      </c>
      <c r="AX13" s="52">
        <f>'Mat B Inv Leontief'!AX13*'Atividade 3'!$I13</f>
        <v>2.4613912429377892E-4</v>
      </c>
      <c r="AY13" s="52">
        <f>'Mat B Inv Leontief'!AY13*'Atividade 3'!$I13</f>
        <v>1.3824908307049782E-3</v>
      </c>
      <c r="AZ13" s="52">
        <f>'Mat B Inv Leontief'!AZ13*'Atividade 3'!$I13</f>
        <v>1.5697541274248495E-4</v>
      </c>
      <c r="BA13" s="52">
        <f>'Mat B Inv Leontief'!BA13*'Atividade 3'!$I13</f>
        <v>1.1940709292000442E-4</v>
      </c>
      <c r="BB13" s="52">
        <f>'Mat B Inv Leontief'!BB13*'Atividade 3'!$I13</f>
        <v>8.3713409520594589E-5</v>
      </c>
      <c r="BC13" s="52">
        <f>'Mat B Inv Leontief'!BC13*'Atividade 3'!$I13</f>
        <v>5.7458595152812583E-5</v>
      </c>
      <c r="BD13" s="52">
        <f>'Mat B Inv Leontief'!BD13*'Atividade 3'!$I13</f>
        <v>5.0714178814306646E-5</v>
      </c>
      <c r="BE13" s="52">
        <f>'Mat B Inv Leontief'!BE13*'Atividade 3'!$I13</f>
        <v>1.4565025532910412E-5</v>
      </c>
      <c r="BF13" s="52">
        <f>'Mat B Inv Leontief'!BF13*'Atividade 3'!$I13</f>
        <v>8.6744875428809273E-5</v>
      </c>
      <c r="BG13" s="52">
        <f>'Mat B Inv Leontief'!BG13*'Atividade 3'!$I13</f>
        <v>2.0373522843274622E-4</v>
      </c>
      <c r="BH13" s="52">
        <f>'Mat B Inv Leontief'!BH13*'Atividade 3'!$I13</f>
        <v>1.2097998630057388E-4</v>
      </c>
      <c r="BI13" s="52">
        <f>'Mat B Inv Leontief'!BI13*'Atividade 3'!$I13</f>
        <v>1.9588365986271346E-4</v>
      </c>
      <c r="BJ13" s="52">
        <f>'Mat B Inv Leontief'!BJ13*'Atividade 3'!$I13</f>
        <v>1.0791302551190957E-4</v>
      </c>
      <c r="BK13" s="52">
        <f>'Mat B Inv Leontief'!BK13*'Atividade 3'!$I13</f>
        <v>1.6681379367236554E-4</v>
      </c>
      <c r="BL13" s="52">
        <f>'Mat B Inv Leontief'!BL13*'Atividade 3'!$I13</f>
        <v>1.4181326932354425E-4</v>
      </c>
      <c r="BM13" s="52">
        <f>'Mat B Inv Leontief'!BM13*'Atividade 3'!$I13</f>
        <v>1.1966914748545012E-4</v>
      </c>
      <c r="BN13" s="52">
        <f>'Mat B Inv Leontief'!BN13*'Atividade 3'!$I13</f>
        <v>9.0215613440512474E-5</v>
      </c>
      <c r="BO13" s="52">
        <f>'Mat B Inv Leontief'!BO13*'Atividade 3'!$I13</f>
        <v>2.2388558389632311E-4</v>
      </c>
      <c r="BP13" s="52">
        <f>'Mat B Inv Leontief'!BP13*'Atividade 3'!$I13</f>
        <v>1.7933454912182653E-4</v>
      </c>
      <c r="BQ13" s="52">
        <f>'Mat B Inv Leontief'!BQ13*'Atividade 3'!$I13</f>
        <v>1.135492868345443E-4</v>
      </c>
      <c r="BR13" s="52">
        <f>'Mat B Inv Leontief'!BR13*'Atividade 3'!$I13</f>
        <v>2.8052928990732038E-4</v>
      </c>
      <c r="BS13" s="52">
        <f>'Mat B Inv Leontief'!BS13*'Atividade 3'!$I13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f>'Mat B Inv Leontief'!D14*'Atividade 3'!$I14</f>
        <v>1.7734261462110346E-3</v>
      </c>
      <c r="E14" s="52">
        <f>'Mat B Inv Leontief'!E14*'Atividade 3'!$I14</f>
        <v>2.047924946320575E-2</v>
      </c>
      <c r="F14" s="52">
        <f>'Mat B Inv Leontief'!F14*'Atividade 3'!$I14</f>
        <v>5.8530950825448043E-3</v>
      </c>
      <c r="G14" s="52">
        <f>'Mat B Inv Leontief'!G14*'Atividade 3'!$I14</f>
        <v>2.7569944474703303E-3</v>
      </c>
      <c r="H14" s="52">
        <f>'Mat B Inv Leontief'!H14*'Atividade 3'!$I14</f>
        <v>6.3120120594832531E-4</v>
      </c>
      <c r="I14" s="52">
        <f>'Mat B Inv Leontief'!I14*'Atividade 3'!$I14</f>
        <v>4.6876657114195352E-4</v>
      </c>
      <c r="J14" s="52">
        <f>'Mat B Inv Leontief'!J14*'Atividade 3'!$I14</f>
        <v>7.7863667811584514E-4</v>
      </c>
      <c r="K14" s="52">
        <f>'Mat B Inv Leontief'!K14*'Atividade 3'!$I14</f>
        <v>2.5585821825909339E-2</v>
      </c>
      <c r="L14" s="52">
        <f>'Mat B Inv Leontief'!L14*'Atividade 3'!$I14</f>
        <v>1.3053934198646278E-3</v>
      </c>
      <c r="M14" s="52">
        <f>'Mat B Inv Leontief'!M14*'Atividade 3'!$I14</f>
        <v>0.23338847887722372</v>
      </c>
      <c r="N14" s="52">
        <f>'Mat B Inv Leontief'!N14*'Atividade 3'!$I14</f>
        <v>7.4749913999548204E-3</v>
      </c>
      <c r="O14" s="52">
        <f>'Mat B Inv Leontief'!O14*'Atividade 3'!$I14</f>
        <v>1.3547794400114671E-3</v>
      </c>
      <c r="P14" s="52">
        <f>'Mat B Inv Leontief'!P14*'Atividade 3'!$I14</f>
        <v>9.3052499942269517E-4</v>
      </c>
      <c r="Q14" s="52">
        <f>'Mat B Inv Leontief'!Q14*'Atividade 3'!$I14</f>
        <v>6.0259652696459159E-4</v>
      </c>
      <c r="R14" s="52">
        <f>'Mat B Inv Leontief'!R14*'Atividade 3'!$I14</f>
        <v>1.8332678074965266E-3</v>
      </c>
      <c r="S14" s="52">
        <f>'Mat B Inv Leontief'!S14*'Atividade 3'!$I14</f>
        <v>1.391698325833725E-3</v>
      </c>
      <c r="T14" s="52">
        <f>'Mat B Inv Leontief'!T14*'Atividade 3'!$I14</f>
        <v>2.4604169741633342E-3</v>
      </c>
      <c r="U14" s="52">
        <f>'Mat B Inv Leontief'!U14*'Atividade 3'!$I14</f>
        <v>8.5041158352174809E-4</v>
      </c>
      <c r="V14" s="52">
        <f>'Mat B Inv Leontief'!V14*'Atividade 3'!$I14</f>
        <v>2.6411007343453571E-3</v>
      </c>
      <c r="W14" s="52">
        <f>'Mat B Inv Leontief'!W14*'Atividade 3'!$I14</f>
        <v>1.2169758649431843E-2</v>
      </c>
      <c r="X14" s="52">
        <f>'Mat B Inv Leontief'!X14*'Atividade 3'!$I14</f>
        <v>1.3515214283992664E-3</v>
      </c>
      <c r="Y14" s="52">
        <f>'Mat B Inv Leontief'!Y14*'Atividade 3'!$I14</f>
        <v>3.0433045946054883E-3</v>
      </c>
      <c r="Z14" s="52">
        <f>'Mat B Inv Leontief'!Z14*'Atividade 3'!$I14</f>
        <v>6.7340977698178237E-3</v>
      </c>
      <c r="AA14" s="52">
        <f>'Mat B Inv Leontief'!AA14*'Atividade 3'!$I14</f>
        <v>1.216711522690305E-3</v>
      </c>
      <c r="AB14" s="52">
        <f>'Mat B Inv Leontief'!AB14*'Atividade 3'!$I14</f>
        <v>1.0390727178521057E-3</v>
      </c>
      <c r="AC14" s="52">
        <f>'Mat B Inv Leontief'!AC14*'Atividade 3'!$I14</f>
        <v>9.0894964448038674E-4</v>
      </c>
      <c r="AD14" s="52">
        <f>'Mat B Inv Leontief'!AD14*'Atividade 3'!$I14</f>
        <v>6.235292304658202E-4</v>
      </c>
      <c r="AE14" s="52">
        <f>'Mat B Inv Leontief'!AE14*'Atividade 3'!$I14</f>
        <v>5.9237996711645807E-4</v>
      </c>
      <c r="AF14" s="52">
        <f>'Mat B Inv Leontief'!AF14*'Atividade 3'!$I14</f>
        <v>6.0561978027999074E-4</v>
      </c>
      <c r="AG14" s="52">
        <f>'Mat B Inv Leontief'!AG14*'Atividade 3'!$I14</f>
        <v>4.4199902101454784E-4</v>
      </c>
      <c r="AH14" s="52">
        <f>'Mat B Inv Leontief'!AH14*'Atividade 3'!$I14</f>
        <v>5.8311153945081505E-4</v>
      </c>
      <c r="AI14" s="52">
        <f>'Mat B Inv Leontief'!AI14*'Atividade 3'!$I14</f>
        <v>5.4055322993462737E-4</v>
      </c>
      <c r="AJ14" s="52">
        <f>'Mat B Inv Leontief'!AJ14*'Atividade 3'!$I14</f>
        <v>4.721396839592021E-4</v>
      </c>
      <c r="AK14" s="52">
        <f>'Mat B Inv Leontief'!AK14*'Atividade 3'!$I14</f>
        <v>4.6087638862939552E-4</v>
      </c>
      <c r="AL14" s="52">
        <f>'Mat B Inv Leontief'!AL14*'Atividade 3'!$I14</f>
        <v>3.493308210056399E-4</v>
      </c>
      <c r="AM14" s="52">
        <f>'Mat B Inv Leontief'!AM14*'Atividade 3'!$I14</f>
        <v>6.8685906002868694E-4</v>
      </c>
      <c r="AN14" s="52">
        <f>'Mat B Inv Leontief'!AN14*'Atividade 3'!$I14</f>
        <v>5.5148959183598089E-4</v>
      </c>
      <c r="AO14" s="52">
        <f>'Mat B Inv Leontief'!AO14*'Atividade 3'!$I14</f>
        <v>2.4234618397526544E-4</v>
      </c>
      <c r="AP14" s="52">
        <f>'Mat B Inv Leontief'!AP14*'Atividade 3'!$I14</f>
        <v>2.9917634297268526E-4</v>
      </c>
      <c r="AQ14" s="52">
        <f>'Mat B Inv Leontief'!AQ14*'Atividade 3'!$I14</f>
        <v>5.6934306686076989E-4</v>
      </c>
      <c r="AR14" s="52">
        <f>'Mat B Inv Leontief'!AR14*'Atividade 3'!$I14</f>
        <v>3.5389227037935857E-4</v>
      </c>
      <c r="AS14" s="52">
        <f>'Mat B Inv Leontief'!AS14*'Atividade 3'!$I14</f>
        <v>8.8662025101491758E-4</v>
      </c>
      <c r="AT14" s="52">
        <f>'Mat B Inv Leontief'!AT14*'Atividade 3'!$I14</f>
        <v>7.6229958201379233E-4</v>
      </c>
      <c r="AU14" s="52">
        <f>'Mat B Inv Leontief'!AU14*'Atividade 3'!$I14</f>
        <v>3.6905757214266219E-4</v>
      </c>
      <c r="AV14" s="52">
        <f>'Mat B Inv Leontief'!AV14*'Atividade 3'!$I14</f>
        <v>9.7201410414836712E-4</v>
      </c>
      <c r="AW14" s="52">
        <f>'Mat B Inv Leontief'!AW14*'Atividade 3'!$I14</f>
        <v>2.6983429813039851E-4</v>
      </c>
      <c r="AX14" s="52">
        <f>'Mat B Inv Leontief'!AX14*'Atividade 3'!$I14</f>
        <v>3.2548656777577874E-3</v>
      </c>
      <c r="AY14" s="52">
        <f>'Mat B Inv Leontief'!AY14*'Atividade 3'!$I14</f>
        <v>1.2840905435926243E-2</v>
      </c>
      <c r="AZ14" s="52">
        <f>'Mat B Inv Leontief'!AZ14*'Atividade 3'!$I14</f>
        <v>5.0152224116767515E-4</v>
      </c>
      <c r="BA14" s="52">
        <f>'Mat B Inv Leontief'!BA14*'Atividade 3'!$I14</f>
        <v>4.8711310959481647E-4</v>
      </c>
      <c r="BB14" s="52">
        <f>'Mat B Inv Leontief'!BB14*'Atividade 3'!$I14</f>
        <v>2.9125646976334513E-4</v>
      </c>
      <c r="BC14" s="52">
        <f>'Mat B Inv Leontief'!BC14*'Atividade 3'!$I14</f>
        <v>1.6170489562151159E-4</v>
      </c>
      <c r="BD14" s="52">
        <f>'Mat B Inv Leontief'!BD14*'Atividade 3'!$I14</f>
        <v>2.1402460890899042E-4</v>
      </c>
      <c r="BE14" s="52">
        <f>'Mat B Inv Leontief'!BE14*'Atividade 3'!$I14</f>
        <v>4.9169160898713308E-5</v>
      </c>
      <c r="BF14" s="52">
        <f>'Mat B Inv Leontief'!BF14*'Atividade 3'!$I14</f>
        <v>2.841786991999686E-4</v>
      </c>
      <c r="BG14" s="52">
        <f>'Mat B Inv Leontief'!BG14*'Atividade 3'!$I14</f>
        <v>3.2552573756879712E-4</v>
      </c>
      <c r="BH14" s="52">
        <f>'Mat B Inv Leontief'!BH14*'Atividade 3'!$I14</f>
        <v>4.6923118365763513E-4</v>
      </c>
      <c r="BI14" s="52">
        <f>'Mat B Inv Leontief'!BI14*'Atividade 3'!$I14</f>
        <v>2.6467709436842377E-4</v>
      </c>
      <c r="BJ14" s="52">
        <f>'Mat B Inv Leontief'!BJ14*'Atividade 3'!$I14</f>
        <v>3.1136054729826368E-4</v>
      </c>
      <c r="BK14" s="52">
        <f>'Mat B Inv Leontief'!BK14*'Atividade 3'!$I14</f>
        <v>1.4101654297744658E-4</v>
      </c>
      <c r="BL14" s="52">
        <f>'Mat B Inv Leontief'!BL14*'Atividade 3'!$I14</f>
        <v>6.3935322835645229E-4</v>
      </c>
      <c r="BM14" s="52">
        <f>'Mat B Inv Leontief'!BM14*'Atividade 3'!$I14</f>
        <v>1.046015154751891E-3</v>
      </c>
      <c r="BN14" s="52">
        <f>'Mat B Inv Leontief'!BN14*'Atividade 3'!$I14</f>
        <v>4.8157437410546879E-4</v>
      </c>
      <c r="BO14" s="52">
        <f>'Mat B Inv Leontief'!BO14*'Atividade 3'!$I14</f>
        <v>2.5116909965038499E-3</v>
      </c>
      <c r="BP14" s="52">
        <f>'Mat B Inv Leontief'!BP14*'Atividade 3'!$I14</f>
        <v>1.176756351144063E-3</v>
      </c>
      <c r="BQ14" s="52">
        <f>'Mat B Inv Leontief'!BQ14*'Atividade 3'!$I14</f>
        <v>5.2225386554624977E-4</v>
      </c>
      <c r="BR14" s="52">
        <f>'Mat B Inv Leontief'!BR14*'Atividade 3'!$I14</f>
        <v>1.9476500657644332E-3</v>
      </c>
      <c r="BS14" s="52">
        <f>'Mat B Inv Leontief'!BS14*'Atividade 3'!$I14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f>'Mat B Inv Leontief'!D15*'Atividade 3'!$I15</f>
        <v>6.2048136045166573E-5</v>
      </c>
      <c r="E15" s="52">
        <f>'Mat B Inv Leontief'!E15*'Atividade 3'!$I15</f>
        <v>8.7221728386933272E-5</v>
      </c>
      <c r="F15" s="52">
        <f>'Mat B Inv Leontief'!F15*'Atividade 3'!$I15</f>
        <v>3.5759868375623356E-5</v>
      </c>
      <c r="G15" s="52">
        <f>'Mat B Inv Leontief'!G15*'Atividade 3'!$I15</f>
        <v>1.3930873841560079E-4</v>
      </c>
      <c r="H15" s="52">
        <f>'Mat B Inv Leontief'!H15*'Atividade 3'!$I15</f>
        <v>1.7661481856495566E-4</v>
      </c>
      <c r="I15" s="52">
        <f>'Mat B Inv Leontief'!I15*'Atividade 3'!$I15</f>
        <v>1.1235084169281209E-4</v>
      </c>
      <c r="J15" s="52">
        <f>'Mat B Inv Leontief'!J15*'Atividade 3'!$I15</f>
        <v>1.6038232655955176E-4</v>
      </c>
      <c r="K15" s="52">
        <f>'Mat B Inv Leontief'!K15*'Atividade 3'!$I15</f>
        <v>5.0363091277142715E-4</v>
      </c>
      <c r="L15" s="52">
        <f>'Mat B Inv Leontief'!L15*'Atividade 3'!$I15</f>
        <v>7.9150308933706185E-5</v>
      </c>
      <c r="M15" s="52">
        <f>'Mat B Inv Leontief'!M15*'Atividade 3'!$I15</f>
        <v>1.9672629032417788E-4</v>
      </c>
      <c r="N15" s="52">
        <f>'Mat B Inv Leontief'!N15*'Atividade 3'!$I15</f>
        <v>0.28238871685396166</v>
      </c>
      <c r="O15" s="52">
        <f>'Mat B Inv Leontief'!O15*'Atividade 3'!$I15</f>
        <v>1.30796432280266E-4</v>
      </c>
      <c r="P15" s="52">
        <f>'Mat B Inv Leontief'!P15*'Atividade 3'!$I15</f>
        <v>1.0330173846049087E-4</v>
      </c>
      <c r="Q15" s="52">
        <f>'Mat B Inv Leontief'!Q15*'Atividade 3'!$I15</f>
        <v>9.617711868373642E-5</v>
      </c>
      <c r="R15" s="52">
        <f>'Mat B Inv Leontief'!R15*'Atividade 3'!$I15</f>
        <v>1.326710402365063E-4</v>
      </c>
      <c r="S15" s="52">
        <f>'Mat B Inv Leontief'!S15*'Atividade 3'!$I15</f>
        <v>1.0803493007159609E-4</v>
      </c>
      <c r="T15" s="52">
        <f>'Mat B Inv Leontief'!T15*'Atividade 3'!$I15</f>
        <v>1.1128066475945367E-4</v>
      </c>
      <c r="U15" s="52">
        <f>'Mat B Inv Leontief'!U15*'Atividade 3'!$I15</f>
        <v>1.2036786980482016E-4</v>
      </c>
      <c r="V15" s="52">
        <f>'Mat B Inv Leontief'!V15*'Atividade 3'!$I15</f>
        <v>1.3988392245257346E-4</v>
      </c>
      <c r="W15" s="52">
        <f>'Mat B Inv Leontief'!W15*'Atividade 3'!$I15</f>
        <v>9.9260312012368845E-5</v>
      </c>
      <c r="X15" s="52">
        <f>'Mat B Inv Leontief'!X15*'Atividade 3'!$I15</f>
        <v>1.1286369283563142E-4</v>
      </c>
      <c r="Y15" s="52">
        <f>'Mat B Inv Leontief'!Y15*'Atividade 3'!$I15</f>
        <v>1.6797912536508332E-4</v>
      </c>
      <c r="Z15" s="52">
        <f>'Mat B Inv Leontief'!Z15*'Atividade 3'!$I15</f>
        <v>1.6737345513360806E-4</v>
      </c>
      <c r="AA15" s="52">
        <f>'Mat B Inv Leontief'!AA15*'Atividade 3'!$I15</f>
        <v>2.1341430242464876E-4</v>
      </c>
      <c r="AB15" s="52">
        <f>'Mat B Inv Leontief'!AB15*'Atividade 3'!$I15</f>
        <v>1.0916749357253516E-4</v>
      </c>
      <c r="AC15" s="52">
        <f>'Mat B Inv Leontief'!AC15*'Atividade 3'!$I15</f>
        <v>1.1682373326740079E-4</v>
      </c>
      <c r="AD15" s="52">
        <f>'Mat B Inv Leontief'!AD15*'Atividade 3'!$I15</f>
        <v>1.3221455458288381E-4</v>
      </c>
      <c r="AE15" s="52">
        <f>'Mat B Inv Leontief'!AE15*'Atividade 3'!$I15</f>
        <v>1.3251091134858762E-4</v>
      </c>
      <c r="AF15" s="52">
        <f>'Mat B Inv Leontief'!AF15*'Atividade 3'!$I15</f>
        <v>1.6878622356761164E-4</v>
      </c>
      <c r="AG15" s="52">
        <f>'Mat B Inv Leontief'!AG15*'Atividade 3'!$I15</f>
        <v>1.1753107745930317E-4</v>
      </c>
      <c r="AH15" s="52">
        <f>'Mat B Inv Leontief'!AH15*'Atividade 3'!$I15</f>
        <v>1.4662315963463342E-4</v>
      </c>
      <c r="AI15" s="52">
        <f>'Mat B Inv Leontief'!AI15*'Atividade 3'!$I15</f>
        <v>2.4128254779766557E-4</v>
      </c>
      <c r="AJ15" s="52">
        <f>'Mat B Inv Leontief'!AJ15*'Atividade 3'!$I15</f>
        <v>1.8629750079803917E-4</v>
      </c>
      <c r="AK15" s="52">
        <f>'Mat B Inv Leontief'!AK15*'Atividade 3'!$I15</f>
        <v>1.1524125162128914E-4</v>
      </c>
      <c r="AL15" s="52">
        <f>'Mat B Inv Leontief'!AL15*'Atividade 3'!$I15</f>
        <v>1.259229856941411E-4</v>
      </c>
      <c r="AM15" s="52">
        <f>'Mat B Inv Leontief'!AM15*'Atividade 3'!$I15</f>
        <v>1.1086364282771674E-4</v>
      </c>
      <c r="AN15" s="52">
        <f>'Mat B Inv Leontief'!AN15*'Atividade 3'!$I15</f>
        <v>2.4366505040335107E-4</v>
      </c>
      <c r="AO15" s="52">
        <f>'Mat B Inv Leontief'!AO15*'Atividade 3'!$I15</f>
        <v>1.0745805697983302E-4</v>
      </c>
      <c r="AP15" s="52">
        <f>'Mat B Inv Leontief'!AP15*'Atividade 3'!$I15</f>
        <v>6.1115580154765036E-5</v>
      </c>
      <c r="AQ15" s="52">
        <f>'Mat B Inv Leontief'!AQ15*'Atividade 3'!$I15</f>
        <v>1.2155600142115794E-4</v>
      </c>
      <c r="AR15" s="52">
        <f>'Mat B Inv Leontief'!AR15*'Atividade 3'!$I15</f>
        <v>9.7586822787535895E-5</v>
      </c>
      <c r="AS15" s="52">
        <f>'Mat B Inv Leontief'!AS15*'Atividade 3'!$I15</f>
        <v>1.0291570500720321E-4</v>
      </c>
      <c r="AT15" s="52">
        <f>'Mat B Inv Leontief'!AT15*'Atividade 3'!$I15</f>
        <v>8.5882203837418016E-5</v>
      </c>
      <c r="AU15" s="52">
        <f>'Mat B Inv Leontief'!AU15*'Atividade 3'!$I15</f>
        <v>8.4523021630062369E-5</v>
      </c>
      <c r="AV15" s="52">
        <f>'Mat B Inv Leontief'!AV15*'Atividade 3'!$I15</f>
        <v>6.9872492247571719E-4</v>
      </c>
      <c r="AW15" s="52">
        <f>'Mat B Inv Leontief'!AW15*'Atividade 3'!$I15</f>
        <v>9.1736671015375687E-5</v>
      </c>
      <c r="AX15" s="52">
        <f>'Mat B Inv Leontief'!AX15*'Atividade 3'!$I15</f>
        <v>4.8523920163710474E-3</v>
      </c>
      <c r="AY15" s="52">
        <f>'Mat B Inv Leontief'!AY15*'Atividade 3'!$I15</f>
        <v>2.5310734986614986E-2</v>
      </c>
      <c r="AZ15" s="52">
        <f>'Mat B Inv Leontief'!AZ15*'Atividade 3'!$I15</f>
        <v>1.2020376589863278E-4</v>
      </c>
      <c r="BA15" s="52">
        <f>'Mat B Inv Leontief'!BA15*'Atividade 3'!$I15</f>
        <v>5.5308598374025021E-4</v>
      </c>
      <c r="BB15" s="52">
        <f>'Mat B Inv Leontief'!BB15*'Atividade 3'!$I15</f>
        <v>1.43021333633843E-4</v>
      </c>
      <c r="BC15" s="52">
        <f>'Mat B Inv Leontief'!BC15*'Atividade 3'!$I15</f>
        <v>7.9172728851009975E-5</v>
      </c>
      <c r="BD15" s="52">
        <f>'Mat B Inv Leontief'!BD15*'Atividade 3'!$I15</f>
        <v>2.0923403264253989E-4</v>
      </c>
      <c r="BE15" s="52">
        <f>'Mat B Inv Leontief'!BE15*'Atividade 3'!$I15</f>
        <v>1.9673172002112382E-5</v>
      </c>
      <c r="BF15" s="52">
        <f>'Mat B Inv Leontief'!BF15*'Atividade 3'!$I15</f>
        <v>2.4015926585051761E-4</v>
      </c>
      <c r="BG15" s="52">
        <f>'Mat B Inv Leontief'!BG15*'Atividade 3'!$I15</f>
        <v>9.0302672089769652E-5</v>
      </c>
      <c r="BH15" s="52">
        <f>'Mat B Inv Leontief'!BH15*'Atividade 3'!$I15</f>
        <v>2.9655028993175007E-4</v>
      </c>
      <c r="BI15" s="52">
        <f>'Mat B Inv Leontief'!BI15*'Atividade 3'!$I15</f>
        <v>8.1367915338011681E-5</v>
      </c>
      <c r="BJ15" s="52">
        <f>'Mat B Inv Leontief'!BJ15*'Atividade 3'!$I15</f>
        <v>2.0571813275775127E-4</v>
      </c>
      <c r="BK15" s="52">
        <f>'Mat B Inv Leontief'!BK15*'Atividade 3'!$I15</f>
        <v>4.1566794522576733E-5</v>
      </c>
      <c r="BL15" s="52">
        <f>'Mat B Inv Leontief'!BL15*'Atividade 3'!$I15</f>
        <v>3.5762272947453008E-4</v>
      </c>
      <c r="BM15" s="52">
        <f>'Mat B Inv Leontief'!BM15*'Atividade 3'!$I15</f>
        <v>2.0344684450546919E-4</v>
      </c>
      <c r="BN15" s="52">
        <f>'Mat B Inv Leontief'!BN15*'Atividade 3'!$I15</f>
        <v>1.4274628093561862E-4</v>
      </c>
      <c r="BO15" s="52">
        <f>'Mat B Inv Leontief'!BO15*'Atividade 3'!$I15</f>
        <v>6.7264974413266791E-4</v>
      </c>
      <c r="BP15" s="52">
        <f>'Mat B Inv Leontief'!BP15*'Atividade 3'!$I15</f>
        <v>6.9364180159235439E-4</v>
      </c>
      <c r="BQ15" s="52">
        <f>'Mat B Inv Leontief'!BQ15*'Atividade 3'!$I15</f>
        <v>3.1399938279283408E-4</v>
      </c>
      <c r="BR15" s="52">
        <f>'Mat B Inv Leontief'!BR15*'Atividade 3'!$I15</f>
        <v>1.5092350513355103E-3</v>
      </c>
      <c r="BS15" s="52">
        <f>'Mat B Inv Leontief'!BS15*'Atividade 3'!$I15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f>'Mat B Inv Leontief'!D16*'Atividade 3'!$I16</f>
        <v>1.4923964314707635E-6</v>
      </c>
      <c r="E16" s="52">
        <f>'Mat B Inv Leontief'!E16*'Atividade 3'!$I16</f>
        <v>1.9824232865413034E-6</v>
      </c>
      <c r="F16" s="52">
        <f>'Mat B Inv Leontief'!F16*'Atividade 3'!$I16</f>
        <v>7.3396311853235578E-7</v>
      </c>
      <c r="G16" s="52">
        <f>'Mat B Inv Leontief'!G16*'Atividade 3'!$I16</f>
        <v>1.4254623597373374E-6</v>
      </c>
      <c r="H16" s="52">
        <f>'Mat B Inv Leontief'!H16*'Atividade 3'!$I16</f>
        <v>1.2177908469637859E-6</v>
      </c>
      <c r="I16" s="52">
        <f>'Mat B Inv Leontief'!I16*'Atividade 3'!$I16</f>
        <v>1.7297565222466335E-6</v>
      </c>
      <c r="J16" s="52">
        <f>'Mat B Inv Leontief'!J16*'Atividade 3'!$I16</f>
        <v>1.8809436740030276E-6</v>
      </c>
      <c r="K16" s="52">
        <f>'Mat B Inv Leontief'!K16*'Atividade 3'!$I16</f>
        <v>3.5441376791887504E-6</v>
      </c>
      <c r="L16" s="52">
        <f>'Mat B Inv Leontief'!L16*'Atividade 3'!$I16</f>
        <v>1.4461345598587043E-6</v>
      </c>
      <c r="M16" s="52">
        <f>'Mat B Inv Leontief'!M16*'Atividade 3'!$I16</f>
        <v>2.9617216981490978E-6</v>
      </c>
      <c r="N16" s="52">
        <f>'Mat B Inv Leontief'!N16*'Atividade 3'!$I16</f>
        <v>2.8929020583904093E-6</v>
      </c>
      <c r="O16" s="52">
        <f>'Mat B Inv Leontief'!O16*'Atividade 3'!$I16</f>
        <v>0.2072912989163832</v>
      </c>
      <c r="P16" s="52">
        <f>'Mat B Inv Leontief'!P16*'Atividade 3'!$I16</f>
        <v>2.8073361284446821E-6</v>
      </c>
      <c r="Q16" s="52">
        <f>'Mat B Inv Leontief'!Q16*'Atividade 3'!$I16</f>
        <v>3.0143829515840025E-6</v>
      </c>
      <c r="R16" s="52">
        <f>'Mat B Inv Leontief'!R16*'Atividade 3'!$I16</f>
        <v>3.699894229514761E-6</v>
      </c>
      <c r="S16" s="52">
        <f>'Mat B Inv Leontief'!S16*'Atividade 3'!$I16</f>
        <v>2.3192150907397381E-6</v>
      </c>
      <c r="T16" s="52">
        <f>'Mat B Inv Leontief'!T16*'Atividade 3'!$I16</f>
        <v>2.4383424111306873E-6</v>
      </c>
      <c r="U16" s="52">
        <f>'Mat B Inv Leontief'!U16*'Atividade 3'!$I16</f>
        <v>2.3972782397475865E-6</v>
      </c>
      <c r="V16" s="52">
        <f>'Mat B Inv Leontief'!V16*'Atividade 3'!$I16</f>
        <v>1.9259561111812265E-6</v>
      </c>
      <c r="W16" s="52">
        <f>'Mat B Inv Leontief'!W16*'Atividade 3'!$I16</f>
        <v>1.7865522996727788E-6</v>
      </c>
      <c r="X16" s="52">
        <f>'Mat B Inv Leontief'!X16*'Atividade 3'!$I16</f>
        <v>2.156041026675276E-6</v>
      </c>
      <c r="Y16" s="52">
        <f>'Mat B Inv Leontief'!Y16*'Atividade 3'!$I16</f>
        <v>2.2808225453077522E-6</v>
      </c>
      <c r="Z16" s="52">
        <f>'Mat B Inv Leontief'!Z16*'Atividade 3'!$I16</f>
        <v>3.1114179036148093E-6</v>
      </c>
      <c r="AA16" s="52">
        <f>'Mat B Inv Leontief'!AA16*'Atividade 3'!$I16</f>
        <v>2.7889315510893623E-6</v>
      </c>
      <c r="AB16" s="52">
        <f>'Mat B Inv Leontief'!AB16*'Atividade 3'!$I16</f>
        <v>2.5548603239564955E-6</v>
      </c>
      <c r="AC16" s="52">
        <f>'Mat B Inv Leontief'!AC16*'Atividade 3'!$I16</f>
        <v>2.5279265831064398E-6</v>
      </c>
      <c r="AD16" s="52">
        <f>'Mat B Inv Leontief'!AD16*'Atividade 3'!$I16</f>
        <v>2.067418525583862E-6</v>
      </c>
      <c r="AE16" s="52">
        <f>'Mat B Inv Leontief'!AE16*'Atividade 3'!$I16</f>
        <v>2.8132038003570733E-6</v>
      </c>
      <c r="AF16" s="52">
        <f>'Mat B Inv Leontief'!AF16*'Atividade 3'!$I16</f>
        <v>2.3217860271940859E-6</v>
      </c>
      <c r="AG16" s="52">
        <f>'Mat B Inv Leontief'!AG16*'Atividade 3'!$I16</f>
        <v>3.0021726396603399E-6</v>
      </c>
      <c r="AH16" s="52">
        <f>'Mat B Inv Leontief'!AH16*'Atividade 3'!$I16</f>
        <v>3.4412117596533468E-6</v>
      </c>
      <c r="AI16" s="52">
        <f>'Mat B Inv Leontief'!AI16*'Atividade 3'!$I16</f>
        <v>3.2893833999783208E-6</v>
      </c>
      <c r="AJ16" s="52">
        <f>'Mat B Inv Leontief'!AJ16*'Atividade 3'!$I16</f>
        <v>2.3049752378915134E-6</v>
      </c>
      <c r="AK16" s="52">
        <f>'Mat B Inv Leontief'!AK16*'Atividade 3'!$I16</f>
        <v>2.5208465607430198E-6</v>
      </c>
      <c r="AL16" s="52">
        <f>'Mat B Inv Leontief'!AL16*'Atividade 3'!$I16</f>
        <v>1.7470796592526674E-6</v>
      </c>
      <c r="AM16" s="52">
        <f>'Mat B Inv Leontief'!AM16*'Atividade 3'!$I16</f>
        <v>2.6497635781049798E-6</v>
      </c>
      <c r="AN16" s="52">
        <f>'Mat B Inv Leontief'!AN16*'Atividade 3'!$I16</f>
        <v>2.7261441091944329E-6</v>
      </c>
      <c r="AO16" s="52">
        <f>'Mat B Inv Leontief'!AO16*'Atividade 3'!$I16</f>
        <v>9.8985116449492487E-7</v>
      </c>
      <c r="AP16" s="52">
        <f>'Mat B Inv Leontief'!AP16*'Atividade 3'!$I16</f>
        <v>8.3703247477973528E-7</v>
      </c>
      <c r="AQ16" s="52">
        <f>'Mat B Inv Leontief'!AQ16*'Atividade 3'!$I16</f>
        <v>2.0341702162646058E-6</v>
      </c>
      <c r="AR16" s="52">
        <f>'Mat B Inv Leontief'!AR16*'Atividade 3'!$I16</f>
        <v>8.612871107357027E-7</v>
      </c>
      <c r="AS16" s="52">
        <f>'Mat B Inv Leontief'!AS16*'Atividade 3'!$I16</f>
        <v>1.0185853712421647E-6</v>
      </c>
      <c r="AT16" s="52">
        <f>'Mat B Inv Leontief'!AT16*'Atividade 3'!$I16</f>
        <v>1.3944945761485687E-6</v>
      </c>
      <c r="AU16" s="52">
        <f>'Mat B Inv Leontief'!AU16*'Atividade 3'!$I16</f>
        <v>8.8900880273230502E-7</v>
      </c>
      <c r="AV16" s="52">
        <f>'Mat B Inv Leontief'!AV16*'Atividade 3'!$I16</f>
        <v>1.1378608378398487E-6</v>
      </c>
      <c r="AW16" s="52">
        <f>'Mat B Inv Leontief'!AW16*'Atividade 3'!$I16</f>
        <v>7.5013577355200246E-7</v>
      </c>
      <c r="AX16" s="52">
        <f>'Mat B Inv Leontief'!AX16*'Atividade 3'!$I16</f>
        <v>1.6614590910534665E-6</v>
      </c>
      <c r="AY16" s="52">
        <f>'Mat B Inv Leontief'!AY16*'Atividade 3'!$I16</f>
        <v>2.566010420630033E-6</v>
      </c>
      <c r="AZ16" s="52">
        <f>'Mat B Inv Leontief'!AZ16*'Atividade 3'!$I16</f>
        <v>2.2918754057370517E-6</v>
      </c>
      <c r="BA16" s="52">
        <f>'Mat B Inv Leontief'!BA16*'Atividade 3'!$I16</f>
        <v>1.1281342130163663E-6</v>
      </c>
      <c r="BB16" s="52">
        <f>'Mat B Inv Leontief'!BB16*'Atividade 3'!$I16</f>
        <v>1.1583613738666269E-6</v>
      </c>
      <c r="BC16" s="52">
        <f>'Mat B Inv Leontief'!BC16*'Atividade 3'!$I16</f>
        <v>8.4910241169488371E-7</v>
      </c>
      <c r="BD16" s="52">
        <f>'Mat B Inv Leontief'!BD16*'Atividade 3'!$I16</f>
        <v>3.6618482832590392E-7</v>
      </c>
      <c r="BE16" s="52">
        <f>'Mat B Inv Leontief'!BE16*'Atividade 3'!$I16</f>
        <v>1.4333418639688019E-7</v>
      </c>
      <c r="BF16" s="52">
        <f>'Mat B Inv Leontief'!BF16*'Atividade 3'!$I16</f>
        <v>6.4082527314973801E-7</v>
      </c>
      <c r="BG16" s="52">
        <f>'Mat B Inv Leontief'!BG16*'Atividade 3'!$I16</f>
        <v>4.6052038496959954E-6</v>
      </c>
      <c r="BH16" s="52">
        <f>'Mat B Inv Leontief'!BH16*'Atividade 3'!$I16</f>
        <v>1.369930540088977E-6</v>
      </c>
      <c r="BI16" s="52">
        <f>'Mat B Inv Leontief'!BI16*'Atividade 3'!$I16</f>
        <v>1.0742184570678657E-6</v>
      </c>
      <c r="BJ16" s="52">
        <f>'Mat B Inv Leontief'!BJ16*'Atividade 3'!$I16</f>
        <v>8.2444246883783671E-7</v>
      </c>
      <c r="BK16" s="52">
        <f>'Mat B Inv Leontief'!BK16*'Atividade 3'!$I16</f>
        <v>3.7191230250439683E-7</v>
      </c>
      <c r="BL16" s="52">
        <f>'Mat B Inv Leontief'!BL16*'Atividade 3'!$I16</f>
        <v>3.9889450281799684E-7</v>
      </c>
      <c r="BM16" s="52">
        <f>'Mat B Inv Leontief'!BM16*'Atividade 3'!$I16</f>
        <v>4.6621315563077967E-7</v>
      </c>
      <c r="BN16" s="52">
        <f>'Mat B Inv Leontief'!BN16*'Atividade 3'!$I16</f>
        <v>6.9274372595144168E-7</v>
      </c>
      <c r="BO16" s="52">
        <f>'Mat B Inv Leontief'!BO16*'Atividade 3'!$I16</f>
        <v>1.0752671277196298E-6</v>
      </c>
      <c r="BP16" s="52">
        <f>'Mat B Inv Leontief'!BP16*'Atividade 3'!$I16</f>
        <v>1.7729003012643816E-6</v>
      </c>
      <c r="BQ16" s="52">
        <f>'Mat B Inv Leontief'!BQ16*'Atividade 3'!$I16</f>
        <v>1.4530372675010101E-6</v>
      </c>
      <c r="BR16" s="52">
        <f>'Mat B Inv Leontief'!BR16*'Atividade 3'!$I16</f>
        <v>1.1692595657756407E-6</v>
      </c>
      <c r="BS16" s="52">
        <f>'Mat B Inv Leontief'!BS16*'Atividade 3'!$I16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f>'Mat B Inv Leontief'!D17*'Atividade 3'!$I17</f>
        <v>6.4467786307010764E-4</v>
      </c>
      <c r="E17" s="52">
        <f>'Mat B Inv Leontief'!E17*'Atividade 3'!$I17</f>
        <v>1.914946002049827E-4</v>
      </c>
      <c r="F17" s="52">
        <f>'Mat B Inv Leontief'!F17*'Atividade 3'!$I17</f>
        <v>8.9961927129709093E-5</v>
      </c>
      <c r="G17" s="52">
        <f>'Mat B Inv Leontief'!G17*'Atividade 3'!$I17</f>
        <v>2.5351428244744598E-3</v>
      </c>
      <c r="H17" s="52">
        <f>'Mat B Inv Leontief'!H17*'Atividade 3'!$I17</f>
        <v>4.4497435711536733E-4</v>
      </c>
      <c r="I17" s="52">
        <f>'Mat B Inv Leontief'!I17*'Atividade 3'!$I17</f>
        <v>1.4701876944785196E-4</v>
      </c>
      <c r="J17" s="52">
        <f>'Mat B Inv Leontief'!J17*'Atividade 3'!$I17</f>
        <v>2.5572476571312835E-4</v>
      </c>
      <c r="K17" s="52">
        <f>'Mat B Inv Leontief'!K17*'Atividade 3'!$I17</f>
        <v>2.6509277829301042E-4</v>
      </c>
      <c r="L17" s="52">
        <f>'Mat B Inv Leontief'!L17*'Atividade 3'!$I17</f>
        <v>8.753883271928021E-4</v>
      </c>
      <c r="M17" s="52">
        <f>'Mat B Inv Leontief'!M17*'Atividade 3'!$I17</f>
        <v>6.2340400055782281E-4</v>
      </c>
      <c r="N17" s="52">
        <f>'Mat B Inv Leontief'!N17*'Atividade 3'!$I17</f>
        <v>3.7684210109104337E-4</v>
      </c>
      <c r="O17" s="52">
        <f>'Mat B Inv Leontief'!O17*'Atividade 3'!$I17</f>
        <v>3.1331666155101395E-4</v>
      </c>
      <c r="P17" s="52">
        <f>'Mat B Inv Leontief'!P17*'Atividade 3'!$I17</f>
        <v>0.35263611559042285</v>
      </c>
      <c r="Q17" s="52">
        <f>'Mat B Inv Leontief'!Q17*'Atividade 3'!$I17</f>
        <v>7.6346438755879764E-2</v>
      </c>
      <c r="R17" s="52">
        <f>'Mat B Inv Leontief'!R17*'Atividade 3'!$I17</f>
        <v>2.4183677630647868E-2</v>
      </c>
      <c r="S17" s="52">
        <f>'Mat B Inv Leontief'!S17*'Atividade 3'!$I17</f>
        <v>2.7164420091234707E-4</v>
      </c>
      <c r="T17" s="52">
        <f>'Mat B Inv Leontief'!T17*'Atividade 3'!$I17</f>
        <v>5.5679052276691346E-4</v>
      </c>
      <c r="U17" s="52">
        <f>'Mat B Inv Leontief'!U17*'Atividade 3'!$I17</f>
        <v>3.2406828617310415E-4</v>
      </c>
      <c r="V17" s="52">
        <f>'Mat B Inv Leontief'!V17*'Atividade 3'!$I17</f>
        <v>1.9820678536014552E-4</v>
      </c>
      <c r="W17" s="52">
        <f>'Mat B Inv Leontief'!W17*'Atividade 3'!$I17</f>
        <v>4.0086393072914106E-4</v>
      </c>
      <c r="X17" s="52">
        <f>'Mat B Inv Leontief'!X17*'Atividade 3'!$I17</f>
        <v>2.7350541584821839E-4</v>
      </c>
      <c r="Y17" s="52">
        <f>'Mat B Inv Leontief'!Y17*'Atividade 3'!$I17</f>
        <v>3.7541802854314921E-4</v>
      </c>
      <c r="Z17" s="52">
        <f>'Mat B Inv Leontief'!Z17*'Atividade 3'!$I17</f>
        <v>4.0506302085199422E-4</v>
      </c>
      <c r="AA17" s="52">
        <f>'Mat B Inv Leontief'!AA17*'Atividade 3'!$I17</f>
        <v>6.4389962481623767E-4</v>
      </c>
      <c r="AB17" s="52">
        <f>'Mat B Inv Leontief'!AB17*'Atividade 3'!$I17</f>
        <v>2.1874994955658161E-3</v>
      </c>
      <c r="AC17" s="52">
        <f>'Mat B Inv Leontief'!AC17*'Atividade 3'!$I17</f>
        <v>5.2715437804242077E-4</v>
      </c>
      <c r="AD17" s="52">
        <f>'Mat B Inv Leontief'!AD17*'Atividade 3'!$I17</f>
        <v>1.9857387064738913E-4</v>
      </c>
      <c r="AE17" s="52">
        <f>'Mat B Inv Leontief'!AE17*'Atividade 3'!$I17</f>
        <v>1.9295160183717788E-4</v>
      </c>
      <c r="AF17" s="52">
        <f>'Mat B Inv Leontief'!AF17*'Atividade 3'!$I17</f>
        <v>4.3518429397625634E-4</v>
      </c>
      <c r="AG17" s="52">
        <f>'Mat B Inv Leontief'!AG17*'Atividade 3'!$I17</f>
        <v>1.7522712224057828E-4</v>
      </c>
      <c r="AH17" s="52">
        <f>'Mat B Inv Leontief'!AH17*'Atividade 3'!$I17</f>
        <v>4.6390272706885416E-4</v>
      </c>
      <c r="AI17" s="52">
        <f>'Mat B Inv Leontief'!AI17*'Atividade 3'!$I17</f>
        <v>2.9028013324207251E-4</v>
      </c>
      <c r="AJ17" s="52">
        <f>'Mat B Inv Leontief'!AJ17*'Atividade 3'!$I17</f>
        <v>1.8932782664112067E-3</v>
      </c>
      <c r="AK17" s="52">
        <f>'Mat B Inv Leontief'!AK17*'Atividade 3'!$I17</f>
        <v>6.1847595743610272E-3</v>
      </c>
      <c r="AL17" s="52">
        <f>'Mat B Inv Leontief'!AL17*'Atividade 3'!$I17</f>
        <v>9.0392708604955909E-4</v>
      </c>
      <c r="AM17" s="52">
        <f>'Mat B Inv Leontief'!AM17*'Atividade 3'!$I17</f>
        <v>6.4166280825779807E-3</v>
      </c>
      <c r="AN17" s="52">
        <f>'Mat B Inv Leontief'!AN17*'Atividade 3'!$I17</f>
        <v>2.7562387736499745E-4</v>
      </c>
      <c r="AO17" s="52">
        <f>'Mat B Inv Leontief'!AO17*'Atividade 3'!$I17</f>
        <v>1.8838632365933831E-4</v>
      </c>
      <c r="AP17" s="52">
        <f>'Mat B Inv Leontief'!AP17*'Atividade 3'!$I17</f>
        <v>2.4104238923334023E-4</v>
      </c>
      <c r="AQ17" s="52">
        <f>'Mat B Inv Leontief'!AQ17*'Atividade 3'!$I17</f>
        <v>5.6274028175065606E-4</v>
      </c>
      <c r="AR17" s="52">
        <f>'Mat B Inv Leontief'!AR17*'Atividade 3'!$I17</f>
        <v>7.383462956028101E-4</v>
      </c>
      <c r="AS17" s="52">
        <f>'Mat B Inv Leontief'!AS17*'Atividade 3'!$I17</f>
        <v>1.7991408396158816E-4</v>
      </c>
      <c r="AT17" s="52">
        <f>'Mat B Inv Leontief'!AT17*'Atividade 3'!$I17</f>
        <v>4.3013908566504153E-4</v>
      </c>
      <c r="AU17" s="52">
        <f>'Mat B Inv Leontief'!AU17*'Atividade 3'!$I17</f>
        <v>2.7886537174378397E-4</v>
      </c>
      <c r="AV17" s="52">
        <f>'Mat B Inv Leontief'!AV17*'Atividade 3'!$I17</f>
        <v>3.9614923861474135E-4</v>
      </c>
      <c r="AW17" s="52">
        <f>'Mat B Inv Leontief'!AW17*'Atividade 3'!$I17</f>
        <v>1.7155169756148973E-4</v>
      </c>
      <c r="AX17" s="52">
        <f>'Mat B Inv Leontief'!AX17*'Atividade 3'!$I17</f>
        <v>2.9613639191186222E-3</v>
      </c>
      <c r="AY17" s="52">
        <f>'Mat B Inv Leontief'!AY17*'Atividade 3'!$I17</f>
        <v>4.0033717098697541E-4</v>
      </c>
      <c r="AZ17" s="52">
        <f>'Mat B Inv Leontief'!AZ17*'Atividade 3'!$I17</f>
        <v>1.6044233035456408E-4</v>
      </c>
      <c r="BA17" s="52">
        <f>'Mat B Inv Leontief'!BA17*'Atividade 3'!$I17</f>
        <v>3.7004704489648511E-4</v>
      </c>
      <c r="BB17" s="52">
        <f>'Mat B Inv Leontief'!BB17*'Atividade 3'!$I17</f>
        <v>1.4874323423280631E-4</v>
      </c>
      <c r="BC17" s="52">
        <f>'Mat B Inv Leontief'!BC17*'Atividade 3'!$I17</f>
        <v>7.6454945109436089E-5</v>
      </c>
      <c r="BD17" s="52">
        <f>'Mat B Inv Leontief'!BD17*'Atividade 3'!$I17</f>
        <v>1.086256236508222E-4</v>
      </c>
      <c r="BE17" s="52">
        <f>'Mat B Inv Leontief'!BE17*'Atividade 3'!$I17</f>
        <v>2.3947518121915095E-5</v>
      </c>
      <c r="BF17" s="52">
        <f>'Mat B Inv Leontief'!BF17*'Atividade 3'!$I17</f>
        <v>8.7253984781934452E-5</v>
      </c>
      <c r="BG17" s="52">
        <f>'Mat B Inv Leontief'!BG17*'Atividade 3'!$I17</f>
        <v>2.9712944297701052E-4</v>
      </c>
      <c r="BH17" s="52">
        <f>'Mat B Inv Leontief'!BH17*'Atividade 3'!$I17</f>
        <v>2.2294953806394389E-4</v>
      </c>
      <c r="BI17" s="52">
        <f>'Mat B Inv Leontief'!BI17*'Atividade 3'!$I17</f>
        <v>1.8728668438560455E-4</v>
      </c>
      <c r="BJ17" s="52">
        <f>'Mat B Inv Leontief'!BJ17*'Atividade 3'!$I17</f>
        <v>1.343138873821572E-4</v>
      </c>
      <c r="BK17" s="52">
        <f>'Mat B Inv Leontief'!BK17*'Atividade 3'!$I17</f>
        <v>3.3110687123926092E-4</v>
      </c>
      <c r="BL17" s="52">
        <f>'Mat B Inv Leontief'!BL17*'Atividade 3'!$I17</f>
        <v>1.2235362539877247E-4</v>
      </c>
      <c r="BM17" s="52">
        <f>'Mat B Inv Leontief'!BM17*'Atividade 3'!$I17</f>
        <v>1.8776415538697376E-4</v>
      </c>
      <c r="BN17" s="52">
        <f>'Mat B Inv Leontief'!BN17*'Atividade 3'!$I17</f>
        <v>8.7657610414079964E-5</v>
      </c>
      <c r="BO17" s="52">
        <f>'Mat B Inv Leontief'!BO17*'Atividade 3'!$I17</f>
        <v>2.202926625830175E-4</v>
      </c>
      <c r="BP17" s="52">
        <f>'Mat B Inv Leontief'!BP17*'Atividade 3'!$I17</f>
        <v>4.0844418382763377E-4</v>
      </c>
      <c r="BQ17" s="52">
        <f>'Mat B Inv Leontief'!BQ17*'Atividade 3'!$I17</f>
        <v>3.6388444721811972E-4</v>
      </c>
      <c r="BR17" s="52">
        <f>'Mat B Inv Leontief'!BR17*'Atividade 3'!$I17</f>
        <v>1.7804063137797249E-3</v>
      </c>
      <c r="BS17" s="52">
        <f>'Mat B Inv Leontief'!BS17*'Atividade 3'!$I17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f>'Mat B Inv Leontief'!D18*'Atividade 3'!$I18</f>
        <v>8.0316341630328229E-5</v>
      </c>
      <c r="E18" s="52">
        <f>'Mat B Inv Leontief'!E18*'Atividade 3'!$I18</f>
        <v>8.3737176605594286E-5</v>
      </c>
      <c r="F18" s="52">
        <f>'Mat B Inv Leontief'!F18*'Atividade 3'!$I18</f>
        <v>1.2853478909573466E-4</v>
      </c>
      <c r="G18" s="52">
        <f>'Mat B Inv Leontief'!G18*'Atividade 3'!$I18</f>
        <v>2.0298746495165775E-4</v>
      </c>
      <c r="H18" s="52">
        <f>'Mat B Inv Leontief'!H18*'Atividade 3'!$I18</f>
        <v>3.6036270487117849E-4</v>
      </c>
      <c r="I18" s="52">
        <f>'Mat B Inv Leontief'!I18*'Atividade 3'!$I18</f>
        <v>1.0100994338961248E-4</v>
      </c>
      <c r="J18" s="52">
        <f>'Mat B Inv Leontief'!J18*'Atividade 3'!$I18</f>
        <v>1.3910165588954806E-4</v>
      </c>
      <c r="K18" s="52">
        <f>'Mat B Inv Leontief'!K18*'Atividade 3'!$I18</f>
        <v>1.4649176775315524E-4</v>
      </c>
      <c r="L18" s="52">
        <f>'Mat B Inv Leontief'!L18*'Atividade 3'!$I18</f>
        <v>1.2386104547139061E-4</v>
      </c>
      <c r="M18" s="52">
        <f>'Mat B Inv Leontief'!M18*'Atividade 3'!$I18</f>
        <v>1.4793698423220384E-4</v>
      </c>
      <c r="N18" s="52">
        <f>'Mat B Inv Leontief'!N18*'Atividade 3'!$I18</f>
        <v>1.8205669804539066E-4</v>
      </c>
      <c r="O18" s="52">
        <f>'Mat B Inv Leontief'!O18*'Atividade 3'!$I18</f>
        <v>1.4227474418874948E-4</v>
      </c>
      <c r="P18" s="52">
        <f>'Mat B Inv Leontief'!P18*'Atividade 3'!$I18</f>
        <v>8.7827759108516043E-4</v>
      </c>
      <c r="Q18" s="52">
        <f>'Mat B Inv Leontief'!Q18*'Atividade 3'!$I18</f>
        <v>0.42669259498422896</v>
      </c>
      <c r="R18" s="52">
        <f>'Mat B Inv Leontief'!R18*'Atividade 3'!$I18</f>
        <v>1.0859746675577612E-3</v>
      </c>
      <c r="S18" s="52">
        <f>'Mat B Inv Leontief'!S18*'Atividade 3'!$I18</f>
        <v>1.2294155622002428E-4</v>
      </c>
      <c r="T18" s="52">
        <f>'Mat B Inv Leontief'!T18*'Atividade 3'!$I18</f>
        <v>1.4502505684068015E-4</v>
      </c>
      <c r="U18" s="52">
        <f>'Mat B Inv Leontief'!U18*'Atividade 3'!$I18</f>
        <v>1.0709627630208277E-4</v>
      </c>
      <c r="V18" s="52">
        <f>'Mat B Inv Leontief'!V18*'Atividade 3'!$I18</f>
        <v>1.4291047620935605E-4</v>
      </c>
      <c r="W18" s="52">
        <f>'Mat B Inv Leontief'!W18*'Atividade 3'!$I18</f>
        <v>1.0916278649847348E-4</v>
      </c>
      <c r="X18" s="52">
        <f>'Mat B Inv Leontief'!X18*'Atividade 3'!$I18</f>
        <v>1.1552782904666959E-4</v>
      </c>
      <c r="Y18" s="52">
        <f>'Mat B Inv Leontief'!Y18*'Atividade 3'!$I18</f>
        <v>1.4639547330461632E-4</v>
      </c>
      <c r="Z18" s="52">
        <f>'Mat B Inv Leontief'!Z18*'Atividade 3'!$I18</f>
        <v>1.4266282505441836E-4</v>
      </c>
      <c r="AA18" s="52">
        <f>'Mat B Inv Leontief'!AA18*'Atividade 3'!$I18</f>
        <v>1.2590930173579789E-4</v>
      </c>
      <c r="AB18" s="52">
        <f>'Mat B Inv Leontief'!AB18*'Atividade 3'!$I18</f>
        <v>1.535445968571684E-4</v>
      </c>
      <c r="AC18" s="52">
        <f>'Mat B Inv Leontief'!AC18*'Atividade 3'!$I18</f>
        <v>1.9834942989647395E-4</v>
      </c>
      <c r="AD18" s="52">
        <f>'Mat B Inv Leontief'!AD18*'Atividade 3'!$I18</f>
        <v>1.5931268670955185E-4</v>
      </c>
      <c r="AE18" s="52">
        <f>'Mat B Inv Leontief'!AE18*'Atividade 3'!$I18</f>
        <v>1.3300174018851456E-4</v>
      </c>
      <c r="AF18" s="52">
        <f>'Mat B Inv Leontief'!AF18*'Atividade 3'!$I18</f>
        <v>2.9282705906250327E-4</v>
      </c>
      <c r="AG18" s="52">
        <f>'Mat B Inv Leontief'!AG18*'Atividade 3'!$I18</f>
        <v>1.1901205980165865E-4</v>
      </c>
      <c r="AH18" s="52">
        <f>'Mat B Inv Leontief'!AH18*'Atividade 3'!$I18</f>
        <v>1.4739783277834722E-4</v>
      </c>
      <c r="AI18" s="52">
        <f>'Mat B Inv Leontief'!AI18*'Atividade 3'!$I18</f>
        <v>1.443807655301318E-4</v>
      </c>
      <c r="AJ18" s="52">
        <f>'Mat B Inv Leontief'!AJ18*'Atividade 3'!$I18</f>
        <v>1.9092755128788434E-4</v>
      </c>
      <c r="AK18" s="52">
        <f>'Mat B Inv Leontief'!AK18*'Atividade 3'!$I18</f>
        <v>2.8964243659981083E-4</v>
      </c>
      <c r="AL18" s="52">
        <f>'Mat B Inv Leontief'!AL18*'Atividade 3'!$I18</f>
        <v>1.2111066747241853E-4</v>
      </c>
      <c r="AM18" s="52">
        <f>'Mat B Inv Leontief'!AM18*'Atividade 3'!$I18</f>
        <v>2.6905430232007388E-4</v>
      </c>
      <c r="AN18" s="52">
        <f>'Mat B Inv Leontief'!AN18*'Atividade 3'!$I18</f>
        <v>1.1476011889814111E-4</v>
      </c>
      <c r="AO18" s="52">
        <f>'Mat B Inv Leontief'!AO18*'Atividade 3'!$I18</f>
        <v>2.7486655389411674E-4</v>
      </c>
      <c r="AP18" s="52">
        <f>'Mat B Inv Leontief'!AP18*'Atividade 3'!$I18</f>
        <v>5.1353151730251431E-4</v>
      </c>
      <c r="AQ18" s="52">
        <f>'Mat B Inv Leontief'!AQ18*'Atividade 3'!$I18</f>
        <v>1.3336307533281762E-4</v>
      </c>
      <c r="AR18" s="52">
        <f>'Mat B Inv Leontief'!AR18*'Atividade 3'!$I18</f>
        <v>9.3130970901729102E-5</v>
      </c>
      <c r="AS18" s="52">
        <f>'Mat B Inv Leontief'!AS18*'Atividade 3'!$I18</f>
        <v>2.0680610499340785E-4</v>
      </c>
      <c r="AT18" s="52">
        <f>'Mat B Inv Leontief'!AT18*'Atividade 3'!$I18</f>
        <v>2.930889016034675E-4</v>
      </c>
      <c r="AU18" s="52">
        <f>'Mat B Inv Leontief'!AU18*'Atividade 3'!$I18</f>
        <v>2.3224402824951345E-4</v>
      </c>
      <c r="AV18" s="52">
        <f>'Mat B Inv Leontief'!AV18*'Atividade 3'!$I18</f>
        <v>1.4798815733843465E-3</v>
      </c>
      <c r="AW18" s="52">
        <f>'Mat B Inv Leontief'!AW18*'Atividade 3'!$I18</f>
        <v>3.9089121631085777E-4</v>
      </c>
      <c r="AX18" s="52">
        <f>'Mat B Inv Leontief'!AX18*'Atividade 3'!$I18</f>
        <v>1.2857560390499064E-3</v>
      </c>
      <c r="AY18" s="52">
        <f>'Mat B Inv Leontief'!AY18*'Atividade 3'!$I18</f>
        <v>3.5810681638547893E-4</v>
      </c>
      <c r="AZ18" s="52">
        <f>'Mat B Inv Leontief'!AZ18*'Atividade 3'!$I18</f>
        <v>1.2049719469952446E-4</v>
      </c>
      <c r="BA18" s="52">
        <f>'Mat B Inv Leontief'!BA18*'Atividade 3'!$I18</f>
        <v>1.2358889669514452E-3</v>
      </c>
      <c r="BB18" s="52">
        <f>'Mat B Inv Leontief'!BB18*'Atividade 3'!$I18</f>
        <v>2.6222582956085273E-4</v>
      </c>
      <c r="BC18" s="52">
        <f>'Mat B Inv Leontief'!BC18*'Atividade 3'!$I18</f>
        <v>8.5028088376363139E-5</v>
      </c>
      <c r="BD18" s="52">
        <f>'Mat B Inv Leontief'!BD18*'Atividade 3'!$I18</f>
        <v>3.7692268292223847E-4</v>
      </c>
      <c r="BE18" s="52">
        <f>'Mat B Inv Leontief'!BE18*'Atividade 3'!$I18</f>
        <v>4.1093063074431252E-5</v>
      </c>
      <c r="BF18" s="52">
        <f>'Mat B Inv Leontief'!BF18*'Atividade 3'!$I18</f>
        <v>8.9836762414163729E-5</v>
      </c>
      <c r="BG18" s="52">
        <f>'Mat B Inv Leontief'!BG18*'Atividade 3'!$I18</f>
        <v>9.0091838755847686E-4</v>
      </c>
      <c r="BH18" s="52">
        <f>'Mat B Inv Leontief'!BH18*'Atividade 3'!$I18</f>
        <v>5.6591773351450617E-4</v>
      </c>
      <c r="BI18" s="52">
        <f>'Mat B Inv Leontief'!BI18*'Atividade 3'!$I18</f>
        <v>9.1266889907414093E-5</v>
      </c>
      <c r="BJ18" s="52">
        <f>'Mat B Inv Leontief'!BJ18*'Atividade 3'!$I18</f>
        <v>2.5708820195947187E-4</v>
      </c>
      <c r="BK18" s="52">
        <f>'Mat B Inv Leontief'!BK18*'Atividade 3'!$I18</f>
        <v>1.4826786144240378E-3</v>
      </c>
      <c r="BL18" s="52">
        <f>'Mat B Inv Leontief'!BL18*'Atividade 3'!$I18</f>
        <v>2.9244668962732549E-4</v>
      </c>
      <c r="BM18" s="52">
        <f>'Mat B Inv Leontief'!BM18*'Atividade 3'!$I18</f>
        <v>5.8521968432659148E-4</v>
      </c>
      <c r="BN18" s="52">
        <f>'Mat B Inv Leontief'!BN18*'Atividade 3'!$I18</f>
        <v>1.0974783596810663E-4</v>
      </c>
      <c r="BO18" s="52">
        <f>'Mat B Inv Leontief'!BO18*'Atividade 3'!$I18</f>
        <v>1.7187420041601408E-4</v>
      </c>
      <c r="BP18" s="52">
        <f>'Mat B Inv Leontief'!BP18*'Atividade 3'!$I18</f>
        <v>1.8322690933001139E-4</v>
      </c>
      <c r="BQ18" s="52">
        <f>'Mat B Inv Leontief'!BQ18*'Atividade 3'!$I18</f>
        <v>1.1628320665418726E-3</v>
      </c>
      <c r="BR18" s="52">
        <f>'Mat B Inv Leontief'!BR18*'Atividade 3'!$I18</f>
        <v>1.969369936711833E-3</v>
      </c>
      <c r="BS18" s="52">
        <f>'Mat B Inv Leontief'!BS18*'Atividade 3'!$I18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f>'Mat B Inv Leontief'!D19*'Atividade 3'!$I19</f>
        <v>1.8624444562368163E-5</v>
      </c>
      <c r="E19" s="52">
        <f>'Mat B Inv Leontief'!E19*'Atividade 3'!$I19</f>
        <v>4.7163055951134285E-5</v>
      </c>
      <c r="F19" s="52">
        <f>'Mat B Inv Leontief'!F19*'Atividade 3'!$I19</f>
        <v>9.1270285901381009E-6</v>
      </c>
      <c r="G19" s="52">
        <f>'Mat B Inv Leontief'!G19*'Atividade 3'!$I19</f>
        <v>5.0317452319464523E-5</v>
      </c>
      <c r="H19" s="52">
        <f>'Mat B Inv Leontief'!H19*'Atividade 3'!$I19</f>
        <v>3.2070630615574824E-5</v>
      </c>
      <c r="I19" s="52">
        <f>'Mat B Inv Leontief'!I19*'Atividade 3'!$I19</f>
        <v>2.7980465611194497E-5</v>
      </c>
      <c r="J19" s="52">
        <f>'Mat B Inv Leontief'!J19*'Atividade 3'!$I19</f>
        <v>3.073147377309858E-5</v>
      </c>
      <c r="K19" s="52">
        <f>'Mat B Inv Leontief'!K19*'Atividade 3'!$I19</f>
        <v>7.584054862996453E-5</v>
      </c>
      <c r="L19" s="52">
        <f>'Mat B Inv Leontief'!L19*'Atividade 3'!$I19</f>
        <v>2.0813213825648423E-5</v>
      </c>
      <c r="M19" s="52">
        <f>'Mat B Inv Leontief'!M19*'Atividade 3'!$I19</f>
        <v>5.4880517202318953E-5</v>
      </c>
      <c r="N19" s="52">
        <f>'Mat B Inv Leontief'!N19*'Atividade 3'!$I19</f>
        <v>6.4957414186979346E-5</v>
      </c>
      <c r="O19" s="52">
        <f>'Mat B Inv Leontief'!O19*'Atividade 3'!$I19</f>
        <v>3.4925571799868896E-5</v>
      </c>
      <c r="P19" s="52">
        <f>'Mat B Inv Leontief'!P19*'Atividade 3'!$I19</f>
        <v>6.1468988629762868E-5</v>
      </c>
      <c r="Q19" s="52">
        <f>'Mat B Inv Leontief'!Q19*'Atividade 3'!$I19</f>
        <v>4.9264941649070372E-5</v>
      </c>
      <c r="R19" s="52">
        <f>'Mat B Inv Leontief'!R19*'Atividade 3'!$I19</f>
        <v>0.37510696368691876</v>
      </c>
      <c r="S19" s="52">
        <f>'Mat B Inv Leontief'!S19*'Atividade 3'!$I19</f>
        <v>4.3748928464401867E-5</v>
      </c>
      <c r="T19" s="52">
        <f>'Mat B Inv Leontief'!T19*'Atividade 3'!$I19</f>
        <v>3.0587874378576479E-4</v>
      </c>
      <c r="U19" s="52">
        <f>'Mat B Inv Leontief'!U19*'Atividade 3'!$I19</f>
        <v>8.1986977534653563E-5</v>
      </c>
      <c r="V19" s="52">
        <f>'Mat B Inv Leontief'!V19*'Atividade 3'!$I19</f>
        <v>1.666925795286828E-5</v>
      </c>
      <c r="W19" s="52">
        <f>'Mat B Inv Leontief'!W19*'Atividade 3'!$I19</f>
        <v>4.5191129590248046E-5</v>
      </c>
      <c r="X19" s="52">
        <f>'Mat B Inv Leontief'!X19*'Atividade 3'!$I19</f>
        <v>3.2419491147408553E-5</v>
      </c>
      <c r="Y19" s="52">
        <f>'Mat B Inv Leontief'!Y19*'Atividade 3'!$I19</f>
        <v>4.5305412758042752E-5</v>
      </c>
      <c r="Z19" s="52">
        <f>'Mat B Inv Leontief'!Z19*'Atividade 3'!$I19</f>
        <v>1.4091932551840055E-4</v>
      </c>
      <c r="AA19" s="52">
        <f>'Mat B Inv Leontief'!AA19*'Atividade 3'!$I19</f>
        <v>3.6554275416211622E-5</v>
      </c>
      <c r="AB19" s="52">
        <f>'Mat B Inv Leontief'!AB19*'Atividade 3'!$I19</f>
        <v>1.3169029050319716E-4</v>
      </c>
      <c r="AC19" s="52">
        <f>'Mat B Inv Leontief'!AC19*'Atividade 3'!$I19</f>
        <v>5.6459764613111171E-5</v>
      </c>
      <c r="AD19" s="52">
        <f>'Mat B Inv Leontief'!AD19*'Atividade 3'!$I19</f>
        <v>3.3379406429367348E-5</v>
      </c>
      <c r="AE19" s="52">
        <f>'Mat B Inv Leontief'!AE19*'Atividade 3'!$I19</f>
        <v>3.4872295889795779E-5</v>
      </c>
      <c r="AF19" s="52">
        <f>'Mat B Inv Leontief'!AF19*'Atividade 3'!$I19</f>
        <v>1.3023995225762693E-4</v>
      </c>
      <c r="AG19" s="52">
        <f>'Mat B Inv Leontief'!AG19*'Atividade 3'!$I19</f>
        <v>2.7333328103347809E-5</v>
      </c>
      <c r="AH19" s="52">
        <f>'Mat B Inv Leontief'!AH19*'Atividade 3'!$I19</f>
        <v>5.5015848776133248E-5</v>
      </c>
      <c r="AI19" s="52">
        <f>'Mat B Inv Leontief'!AI19*'Atividade 3'!$I19</f>
        <v>4.0862317959309919E-5</v>
      </c>
      <c r="AJ19" s="52">
        <f>'Mat B Inv Leontief'!AJ19*'Atividade 3'!$I19</f>
        <v>1.0310463753613367E-4</v>
      </c>
      <c r="AK19" s="52">
        <f>'Mat B Inv Leontief'!AK19*'Atividade 3'!$I19</f>
        <v>9.5298303422617077E-5</v>
      </c>
      <c r="AL19" s="52">
        <f>'Mat B Inv Leontief'!AL19*'Atividade 3'!$I19</f>
        <v>4.4356180705847882E-5</v>
      </c>
      <c r="AM19" s="52">
        <f>'Mat B Inv Leontief'!AM19*'Atividade 3'!$I19</f>
        <v>1.9791109624816929E-4</v>
      </c>
      <c r="AN19" s="52">
        <f>'Mat B Inv Leontief'!AN19*'Atividade 3'!$I19</f>
        <v>3.9587698985676799E-5</v>
      </c>
      <c r="AO19" s="52">
        <f>'Mat B Inv Leontief'!AO19*'Atividade 3'!$I19</f>
        <v>2.243128309766276E-4</v>
      </c>
      <c r="AP19" s="52">
        <f>'Mat B Inv Leontief'!AP19*'Atividade 3'!$I19</f>
        <v>3.066324106874556E-5</v>
      </c>
      <c r="AQ19" s="52">
        <f>'Mat B Inv Leontief'!AQ19*'Atividade 3'!$I19</f>
        <v>5.5661668247182966E-5</v>
      </c>
      <c r="AR19" s="52">
        <f>'Mat B Inv Leontief'!AR19*'Atividade 3'!$I19</f>
        <v>3.7310353637549203E-5</v>
      </c>
      <c r="AS19" s="52">
        <f>'Mat B Inv Leontief'!AS19*'Atividade 3'!$I19</f>
        <v>2.4888488339990197E-5</v>
      </c>
      <c r="AT19" s="52">
        <f>'Mat B Inv Leontief'!AT19*'Atividade 3'!$I19</f>
        <v>3.1968848186973107E-5</v>
      </c>
      <c r="AU19" s="52">
        <f>'Mat B Inv Leontief'!AU19*'Atividade 3'!$I19</f>
        <v>1.4672518105787708E-5</v>
      </c>
      <c r="AV19" s="52">
        <f>'Mat B Inv Leontief'!AV19*'Atividade 3'!$I19</f>
        <v>3.3630416279290167E-5</v>
      </c>
      <c r="AW19" s="52">
        <f>'Mat B Inv Leontief'!AW19*'Atividade 3'!$I19</f>
        <v>2.5058424004734175E-5</v>
      </c>
      <c r="AX19" s="52">
        <f>'Mat B Inv Leontief'!AX19*'Atividade 3'!$I19</f>
        <v>6.6772972667241066E-5</v>
      </c>
      <c r="AY19" s="52">
        <f>'Mat B Inv Leontief'!AY19*'Atividade 3'!$I19</f>
        <v>1.1462263676398242E-4</v>
      </c>
      <c r="AZ19" s="52">
        <f>'Mat B Inv Leontief'!AZ19*'Atividade 3'!$I19</f>
        <v>5.8175695566710889E-5</v>
      </c>
      <c r="BA19" s="52">
        <f>'Mat B Inv Leontief'!BA19*'Atividade 3'!$I19</f>
        <v>2.3622065747544034E-4</v>
      </c>
      <c r="BB19" s="52">
        <f>'Mat B Inv Leontief'!BB19*'Atividade 3'!$I19</f>
        <v>2.7288180578032606E-5</v>
      </c>
      <c r="BC19" s="52">
        <f>'Mat B Inv Leontief'!BC19*'Atividade 3'!$I19</f>
        <v>1.9578202468206657E-5</v>
      </c>
      <c r="BD19" s="52">
        <f>'Mat B Inv Leontief'!BD19*'Atividade 3'!$I19</f>
        <v>1.3528274493982767E-5</v>
      </c>
      <c r="BE19" s="52">
        <f>'Mat B Inv Leontief'!BE19*'Atividade 3'!$I19</f>
        <v>2.8482645632484278E-6</v>
      </c>
      <c r="BF19" s="52">
        <f>'Mat B Inv Leontief'!BF19*'Atividade 3'!$I19</f>
        <v>1.6414492988513733E-5</v>
      </c>
      <c r="BG19" s="52">
        <f>'Mat B Inv Leontief'!BG19*'Atividade 3'!$I19</f>
        <v>4.8129171539336981E-5</v>
      </c>
      <c r="BH19" s="52">
        <f>'Mat B Inv Leontief'!BH19*'Atividade 3'!$I19</f>
        <v>9.6586307688265979E-5</v>
      </c>
      <c r="BI19" s="52">
        <f>'Mat B Inv Leontief'!BI19*'Atividade 3'!$I19</f>
        <v>2.3269042537509204E-5</v>
      </c>
      <c r="BJ19" s="52">
        <f>'Mat B Inv Leontief'!BJ19*'Atividade 3'!$I19</f>
        <v>2.7400991328071228E-5</v>
      </c>
      <c r="BK19" s="52">
        <f>'Mat B Inv Leontief'!BK19*'Atividade 3'!$I19</f>
        <v>4.3023802014226025E-4</v>
      </c>
      <c r="BL19" s="52">
        <f>'Mat B Inv Leontief'!BL19*'Atividade 3'!$I19</f>
        <v>3.4192926160122228E-5</v>
      </c>
      <c r="BM19" s="52">
        <f>'Mat B Inv Leontief'!BM19*'Atividade 3'!$I19</f>
        <v>1.8195533386573483E-5</v>
      </c>
      <c r="BN19" s="52">
        <f>'Mat B Inv Leontief'!BN19*'Atividade 3'!$I19</f>
        <v>2.0727557917056152E-5</v>
      </c>
      <c r="BO19" s="52">
        <f>'Mat B Inv Leontief'!BO19*'Atividade 3'!$I19</f>
        <v>2.9280529085804503E-5</v>
      </c>
      <c r="BP19" s="52">
        <f>'Mat B Inv Leontief'!BP19*'Atividade 3'!$I19</f>
        <v>2.8397610466362444E-5</v>
      </c>
      <c r="BQ19" s="52">
        <f>'Mat B Inv Leontief'!BQ19*'Atividade 3'!$I19</f>
        <v>2.9817216453179303E-5</v>
      </c>
      <c r="BR19" s="52">
        <f>'Mat B Inv Leontief'!BR19*'Atividade 3'!$I19</f>
        <v>3.0656215252626242E-5</v>
      </c>
      <c r="BS19" s="52">
        <f>'Mat B Inv Leontief'!BS19*'Atividade 3'!$I19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f>'Mat B Inv Leontief'!D20*'Atividade 3'!$I20</f>
        <v>8.1594786043274179E-4</v>
      </c>
      <c r="E20" s="52">
        <f>'Mat B Inv Leontief'!E20*'Atividade 3'!$I20</f>
        <v>1.3901314406711141E-3</v>
      </c>
      <c r="F20" s="52">
        <f>'Mat B Inv Leontief'!F20*'Atividade 3'!$I20</f>
        <v>4.1832541328841065E-4</v>
      </c>
      <c r="G20" s="52">
        <f>'Mat B Inv Leontief'!G20*'Atividade 3'!$I20</f>
        <v>3.4768603331755308E-4</v>
      </c>
      <c r="H20" s="52">
        <f>'Mat B Inv Leontief'!H20*'Atividade 3'!$I20</f>
        <v>2.8398913055724639E-4</v>
      </c>
      <c r="I20" s="52">
        <f>'Mat B Inv Leontief'!I20*'Atividade 3'!$I20</f>
        <v>3.1116549075714805E-4</v>
      </c>
      <c r="J20" s="52">
        <f>'Mat B Inv Leontief'!J20*'Atividade 3'!$I20</f>
        <v>4.0166987973150868E-4</v>
      </c>
      <c r="K20" s="52">
        <f>'Mat B Inv Leontief'!K20*'Atividade 3'!$I20</f>
        <v>8.7676240646833545E-4</v>
      </c>
      <c r="L20" s="52">
        <f>'Mat B Inv Leontief'!L20*'Atividade 3'!$I20</f>
        <v>5.1199762813373408E-4</v>
      </c>
      <c r="M20" s="52">
        <f>'Mat B Inv Leontief'!M20*'Atividade 3'!$I20</f>
        <v>1.0737714624023216E-3</v>
      </c>
      <c r="N20" s="52">
        <f>'Mat B Inv Leontief'!N20*'Atividade 3'!$I20</f>
        <v>9.3640780757034197E-4</v>
      </c>
      <c r="O20" s="52">
        <f>'Mat B Inv Leontief'!O20*'Atividade 3'!$I20</f>
        <v>5.8915683839544722E-4</v>
      </c>
      <c r="P20" s="52">
        <f>'Mat B Inv Leontief'!P20*'Atividade 3'!$I20</f>
        <v>6.5586105391023E-4</v>
      </c>
      <c r="Q20" s="52">
        <f>'Mat B Inv Leontief'!Q20*'Atividade 3'!$I20</f>
        <v>6.9437472924629019E-4</v>
      </c>
      <c r="R20" s="52">
        <f>'Mat B Inv Leontief'!R20*'Atividade 3'!$I20</f>
        <v>4.82915858770239E-4</v>
      </c>
      <c r="S20" s="52">
        <f>'Mat B Inv Leontief'!S20*'Atividade 3'!$I20</f>
        <v>0.41490237830877014</v>
      </c>
      <c r="T20" s="52">
        <f>'Mat B Inv Leontief'!T20*'Atividade 3'!$I20</f>
        <v>2.603179549233212E-3</v>
      </c>
      <c r="U20" s="52">
        <f>'Mat B Inv Leontief'!U20*'Atividade 3'!$I20</f>
        <v>3.9394573568334918E-4</v>
      </c>
      <c r="V20" s="52">
        <f>'Mat B Inv Leontief'!V20*'Atividade 3'!$I20</f>
        <v>2.2922161419417156E-4</v>
      </c>
      <c r="W20" s="52">
        <f>'Mat B Inv Leontief'!W20*'Atividade 3'!$I20</f>
        <v>5.3422348464030696E-4</v>
      </c>
      <c r="X20" s="52">
        <f>'Mat B Inv Leontief'!X20*'Atividade 3'!$I20</f>
        <v>3.0249671267676534E-4</v>
      </c>
      <c r="Y20" s="52">
        <f>'Mat B Inv Leontief'!Y20*'Atividade 3'!$I20</f>
        <v>4.9717678940262887E-4</v>
      </c>
      <c r="Z20" s="52">
        <f>'Mat B Inv Leontief'!Z20*'Atividade 3'!$I20</f>
        <v>4.1980186033389319E-4</v>
      </c>
      <c r="AA20" s="52">
        <f>'Mat B Inv Leontief'!AA20*'Atividade 3'!$I20</f>
        <v>2.4726136212604191E-4</v>
      </c>
      <c r="AB20" s="52">
        <f>'Mat B Inv Leontief'!AB20*'Atividade 3'!$I20</f>
        <v>3.4388699567904123E-4</v>
      </c>
      <c r="AC20" s="52">
        <f>'Mat B Inv Leontief'!AC20*'Atividade 3'!$I20</f>
        <v>5.6247363730299832E-4</v>
      </c>
      <c r="AD20" s="52">
        <f>'Mat B Inv Leontief'!AD20*'Atividade 3'!$I20</f>
        <v>3.9128405124708415E-4</v>
      </c>
      <c r="AE20" s="52">
        <f>'Mat B Inv Leontief'!AE20*'Atividade 3'!$I20</f>
        <v>4.3075285597286535E-4</v>
      </c>
      <c r="AF20" s="52">
        <f>'Mat B Inv Leontief'!AF20*'Atividade 3'!$I20</f>
        <v>1.4184787053184637E-3</v>
      </c>
      <c r="AG20" s="52">
        <f>'Mat B Inv Leontief'!AG20*'Atividade 3'!$I20</f>
        <v>2.770040876327998E-4</v>
      </c>
      <c r="AH20" s="52">
        <f>'Mat B Inv Leontief'!AH20*'Atividade 3'!$I20</f>
        <v>3.8110875700831921E-4</v>
      </c>
      <c r="AI20" s="52">
        <f>'Mat B Inv Leontief'!AI20*'Atividade 3'!$I20</f>
        <v>1.4410545094061217E-3</v>
      </c>
      <c r="AJ20" s="52">
        <f>'Mat B Inv Leontief'!AJ20*'Atividade 3'!$I20</f>
        <v>7.7834916287144789E-4</v>
      </c>
      <c r="AK20" s="52">
        <f>'Mat B Inv Leontief'!AK20*'Atividade 3'!$I20</f>
        <v>8.8273078766399943E-4</v>
      </c>
      <c r="AL20" s="52">
        <f>'Mat B Inv Leontief'!AL20*'Atividade 3'!$I20</f>
        <v>1.844324293781837E-3</v>
      </c>
      <c r="AM20" s="52">
        <f>'Mat B Inv Leontief'!AM20*'Atividade 3'!$I20</f>
        <v>3.1450319449484225E-2</v>
      </c>
      <c r="AN20" s="52">
        <f>'Mat B Inv Leontief'!AN20*'Atividade 3'!$I20</f>
        <v>4.8814313531828719E-4</v>
      </c>
      <c r="AO20" s="52">
        <f>'Mat B Inv Leontief'!AO20*'Atividade 3'!$I20</f>
        <v>9.3178308763757324E-4</v>
      </c>
      <c r="AP20" s="52">
        <f>'Mat B Inv Leontief'!AP20*'Atividade 3'!$I20</f>
        <v>4.529328290921514E-4</v>
      </c>
      <c r="AQ20" s="52">
        <f>'Mat B Inv Leontief'!AQ20*'Atividade 3'!$I20</f>
        <v>4.5504664635376254E-3</v>
      </c>
      <c r="AR20" s="52">
        <f>'Mat B Inv Leontief'!AR20*'Atividade 3'!$I20</f>
        <v>2.3396555021801147E-4</v>
      </c>
      <c r="AS20" s="52">
        <f>'Mat B Inv Leontief'!AS20*'Atividade 3'!$I20</f>
        <v>1.0636921388560677E-3</v>
      </c>
      <c r="AT20" s="52">
        <f>'Mat B Inv Leontief'!AT20*'Atividade 3'!$I20</f>
        <v>1.9361489326191449E-4</v>
      </c>
      <c r="AU20" s="52">
        <f>'Mat B Inv Leontief'!AU20*'Atividade 3'!$I20</f>
        <v>2.7605438089756107E-4</v>
      </c>
      <c r="AV20" s="52">
        <f>'Mat B Inv Leontief'!AV20*'Atividade 3'!$I20</f>
        <v>2.0372320758955541E-4</v>
      </c>
      <c r="AW20" s="52">
        <f>'Mat B Inv Leontief'!AW20*'Atividade 3'!$I20</f>
        <v>5.2787615487963086E-4</v>
      </c>
      <c r="AX20" s="52">
        <f>'Mat B Inv Leontief'!AX20*'Atividade 3'!$I20</f>
        <v>4.0582148756900937E-4</v>
      </c>
      <c r="AY20" s="52">
        <f>'Mat B Inv Leontief'!AY20*'Atividade 3'!$I20</f>
        <v>4.162864698592113E-4</v>
      </c>
      <c r="AZ20" s="52">
        <f>'Mat B Inv Leontief'!AZ20*'Atividade 3'!$I20</f>
        <v>3.5039916512485632E-4</v>
      </c>
      <c r="BA20" s="52">
        <f>'Mat B Inv Leontief'!BA20*'Atividade 3'!$I20</f>
        <v>1.3770805815684199E-3</v>
      </c>
      <c r="BB20" s="52">
        <f>'Mat B Inv Leontief'!BB20*'Atividade 3'!$I20</f>
        <v>3.5805522351556703E-4</v>
      </c>
      <c r="BC20" s="52">
        <f>'Mat B Inv Leontief'!BC20*'Atividade 3'!$I20</f>
        <v>1.5442812436261278E-4</v>
      </c>
      <c r="BD20" s="52">
        <f>'Mat B Inv Leontief'!BD20*'Atividade 3'!$I20</f>
        <v>1.0504535749430622E-4</v>
      </c>
      <c r="BE20" s="52">
        <f>'Mat B Inv Leontief'!BE20*'Atividade 3'!$I20</f>
        <v>3.2430045000475619E-4</v>
      </c>
      <c r="BF20" s="52">
        <f>'Mat B Inv Leontief'!BF20*'Atividade 3'!$I20</f>
        <v>1.7036085116707559E-4</v>
      </c>
      <c r="BG20" s="52">
        <f>'Mat B Inv Leontief'!BG20*'Atividade 3'!$I20</f>
        <v>3.05679549568837E-4</v>
      </c>
      <c r="BH20" s="52">
        <f>'Mat B Inv Leontief'!BH20*'Atividade 3'!$I20</f>
        <v>6.1989382392957924E-4</v>
      </c>
      <c r="BI20" s="52">
        <f>'Mat B Inv Leontief'!BI20*'Atividade 3'!$I20</f>
        <v>3.640385286952606E-4</v>
      </c>
      <c r="BJ20" s="52">
        <f>'Mat B Inv Leontief'!BJ20*'Atividade 3'!$I20</f>
        <v>4.2103741917465275E-4</v>
      </c>
      <c r="BK20" s="52">
        <f>'Mat B Inv Leontief'!BK20*'Atividade 3'!$I20</f>
        <v>7.1381933705355749E-5</v>
      </c>
      <c r="BL20" s="52">
        <f>'Mat B Inv Leontief'!BL20*'Atividade 3'!$I20</f>
        <v>1.9630116818987166E-4</v>
      </c>
      <c r="BM20" s="52">
        <f>'Mat B Inv Leontief'!BM20*'Atividade 3'!$I20</f>
        <v>1.6469284564045426E-4</v>
      </c>
      <c r="BN20" s="52">
        <f>'Mat B Inv Leontief'!BN20*'Atividade 3'!$I20</f>
        <v>1.8213968428932632E-4</v>
      </c>
      <c r="BO20" s="52">
        <f>'Mat B Inv Leontief'!BO20*'Atividade 3'!$I20</f>
        <v>4.43570566876111E-4</v>
      </c>
      <c r="BP20" s="52">
        <f>'Mat B Inv Leontief'!BP20*'Atividade 3'!$I20</f>
        <v>1.0813080578854627E-3</v>
      </c>
      <c r="BQ20" s="52">
        <f>'Mat B Inv Leontief'!BQ20*'Atividade 3'!$I20</f>
        <v>4.2253411030866034E-4</v>
      </c>
      <c r="BR20" s="52">
        <f>'Mat B Inv Leontief'!BR20*'Atividade 3'!$I20</f>
        <v>7.3091210032833495E-4</v>
      </c>
      <c r="BS20" s="52">
        <f>'Mat B Inv Leontief'!BS20*'Atividade 3'!$I20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f>'Mat B Inv Leontief'!D21*'Atividade 3'!$I21</f>
        <v>1.0585839233494614E-3</v>
      </c>
      <c r="E21" s="52">
        <f>'Mat B Inv Leontief'!E21*'Atividade 3'!$I21</f>
        <v>1.5216223717834717E-3</v>
      </c>
      <c r="F21" s="52">
        <f>'Mat B Inv Leontief'!F21*'Atividade 3'!$I21</f>
        <v>5.6487747505539246E-4</v>
      </c>
      <c r="G21" s="52">
        <f>'Mat B Inv Leontief'!G21*'Atividade 3'!$I21</f>
        <v>1.0348150801378544E-3</v>
      </c>
      <c r="H21" s="52">
        <f>'Mat B Inv Leontief'!H21*'Atividade 3'!$I21</f>
        <v>1.1352361032167927E-3</v>
      </c>
      <c r="I21" s="52">
        <f>'Mat B Inv Leontief'!I21*'Atividade 3'!$I21</f>
        <v>1.1650163619850379E-3</v>
      </c>
      <c r="J21" s="52">
        <f>'Mat B Inv Leontief'!J21*'Atividade 3'!$I21</f>
        <v>1.3805029712911287E-3</v>
      </c>
      <c r="K21" s="52">
        <f>'Mat B Inv Leontief'!K21*'Atividade 3'!$I21</f>
        <v>5.2475155086459564E-3</v>
      </c>
      <c r="L21" s="52">
        <f>'Mat B Inv Leontief'!L21*'Atividade 3'!$I21</f>
        <v>1.0734752312885336E-3</v>
      </c>
      <c r="M21" s="52">
        <f>'Mat B Inv Leontief'!M21*'Atividade 3'!$I21</f>
        <v>5.3789788522365196E-3</v>
      </c>
      <c r="N21" s="52">
        <f>'Mat B Inv Leontief'!N21*'Atividade 3'!$I21</f>
        <v>2.9583133580808958E-3</v>
      </c>
      <c r="O21" s="52">
        <f>'Mat B Inv Leontief'!O21*'Atividade 3'!$I21</f>
        <v>1.3165170120286004E-2</v>
      </c>
      <c r="P21" s="52">
        <f>'Mat B Inv Leontief'!P21*'Atividade 3'!$I21</f>
        <v>4.8408165940252495E-3</v>
      </c>
      <c r="Q21" s="52">
        <f>'Mat B Inv Leontief'!Q21*'Atividade 3'!$I21</f>
        <v>3.2009557304993018E-3</v>
      </c>
      <c r="R21" s="52">
        <f>'Mat B Inv Leontief'!R21*'Atividade 3'!$I21</f>
        <v>6.7163392788881721E-3</v>
      </c>
      <c r="S21" s="52">
        <f>'Mat B Inv Leontief'!S21*'Atividade 3'!$I21</f>
        <v>1.1112113515214609E-2</v>
      </c>
      <c r="T21" s="52">
        <f>'Mat B Inv Leontief'!T21*'Atividade 3'!$I21</f>
        <v>0.34346500187333628</v>
      </c>
      <c r="U21" s="52">
        <f>'Mat B Inv Leontief'!U21*'Atividade 3'!$I21</f>
        <v>2.064445774722903E-2</v>
      </c>
      <c r="V21" s="52">
        <f>'Mat B Inv Leontief'!V21*'Atividade 3'!$I21</f>
        <v>9.0843511020819898E-4</v>
      </c>
      <c r="W21" s="52">
        <f>'Mat B Inv Leontief'!W21*'Atividade 3'!$I21</f>
        <v>1.5298271899660426E-3</v>
      </c>
      <c r="X21" s="52">
        <f>'Mat B Inv Leontief'!X21*'Atividade 3'!$I21</f>
        <v>1.0751724657542072E-3</v>
      </c>
      <c r="Y21" s="52">
        <f>'Mat B Inv Leontief'!Y21*'Atividade 3'!$I21</f>
        <v>1.8557860346149204E-3</v>
      </c>
      <c r="Z21" s="52">
        <f>'Mat B Inv Leontief'!Z21*'Atividade 3'!$I21</f>
        <v>1.1799631578970477E-2</v>
      </c>
      <c r="AA21" s="52">
        <f>'Mat B Inv Leontief'!AA21*'Atividade 3'!$I21</f>
        <v>5.0130908742354666E-3</v>
      </c>
      <c r="AB21" s="52">
        <f>'Mat B Inv Leontief'!AB21*'Atividade 3'!$I21</f>
        <v>7.3730435440461364E-3</v>
      </c>
      <c r="AC21" s="52">
        <f>'Mat B Inv Leontief'!AC21*'Atividade 3'!$I21</f>
        <v>7.6359352886907405E-3</v>
      </c>
      <c r="AD21" s="52">
        <f>'Mat B Inv Leontief'!AD21*'Atividade 3'!$I21</f>
        <v>1.1054169316334502E-3</v>
      </c>
      <c r="AE21" s="52">
        <f>'Mat B Inv Leontief'!AE21*'Atividade 3'!$I21</f>
        <v>9.6444972396688073E-4</v>
      </c>
      <c r="AF21" s="52">
        <f>'Mat B Inv Leontief'!AF21*'Atividade 3'!$I21</f>
        <v>5.4563085199101358E-3</v>
      </c>
      <c r="AG21" s="52">
        <f>'Mat B Inv Leontief'!AG21*'Atividade 3'!$I21</f>
        <v>3.9199592213925299E-3</v>
      </c>
      <c r="AH21" s="52">
        <f>'Mat B Inv Leontief'!AH21*'Atividade 3'!$I21</f>
        <v>3.1822788205327465E-3</v>
      </c>
      <c r="AI21" s="52">
        <f>'Mat B Inv Leontief'!AI21*'Atividade 3'!$I21</f>
        <v>1.6526885652433409E-3</v>
      </c>
      <c r="AJ21" s="52">
        <f>'Mat B Inv Leontief'!AJ21*'Atividade 3'!$I21</f>
        <v>2.7025933387482453E-3</v>
      </c>
      <c r="AK21" s="52">
        <f>'Mat B Inv Leontief'!AK21*'Atividade 3'!$I21</f>
        <v>4.092242329333395E-3</v>
      </c>
      <c r="AL21" s="52">
        <f>'Mat B Inv Leontief'!AL21*'Atividade 3'!$I21</f>
        <v>1.5602077122238787E-3</v>
      </c>
      <c r="AM21" s="52">
        <f>'Mat B Inv Leontief'!AM21*'Atividade 3'!$I21</f>
        <v>5.8110245858904288E-3</v>
      </c>
      <c r="AN21" s="52">
        <f>'Mat B Inv Leontief'!AN21*'Atividade 3'!$I21</f>
        <v>1.2705850088696501E-3</v>
      </c>
      <c r="AO21" s="52">
        <f>'Mat B Inv Leontief'!AO21*'Atividade 3'!$I21</f>
        <v>7.9193670742934701E-4</v>
      </c>
      <c r="AP21" s="52">
        <f>'Mat B Inv Leontief'!AP21*'Atividade 3'!$I21</f>
        <v>8.9481074238660337E-4</v>
      </c>
      <c r="AQ21" s="52">
        <f>'Mat B Inv Leontief'!AQ21*'Atividade 3'!$I21</f>
        <v>1.8927242810025851E-3</v>
      </c>
      <c r="AR21" s="52">
        <f>'Mat B Inv Leontief'!AR21*'Atividade 3'!$I21</f>
        <v>2.1546373727126156E-3</v>
      </c>
      <c r="AS21" s="52">
        <f>'Mat B Inv Leontief'!AS21*'Atividade 3'!$I21</f>
        <v>2.4670433408645483E-3</v>
      </c>
      <c r="AT21" s="52">
        <f>'Mat B Inv Leontief'!AT21*'Atividade 3'!$I21</f>
        <v>9.9580796082576555E-4</v>
      </c>
      <c r="AU21" s="52">
        <f>'Mat B Inv Leontief'!AU21*'Atividade 3'!$I21</f>
        <v>1.3950485817462296E-3</v>
      </c>
      <c r="AV21" s="52">
        <f>'Mat B Inv Leontief'!AV21*'Atividade 3'!$I21</f>
        <v>1.1163259672627393E-3</v>
      </c>
      <c r="AW21" s="52">
        <f>'Mat B Inv Leontief'!AW21*'Atividade 3'!$I21</f>
        <v>1.3544602262419939E-3</v>
      </c>
      <c r="AX21" s="52">
        <f>'Mat B Inv Leontief'!AX21*'Atividade 3'!$I21</f>
        <v>3.254351140902118E-3</v>
      </c>
      <c r="AY21" s="52">
        <f>'Mat B Inv Leontief'!AY21*'Atividade 3'!$I21</f>
        <v>2.8898397025510863E-3</v>
      </c>
      <c r="AZ21" s="52">
        <f>'Mat B Inv Leontief'!AZ21*'Atividade 3'!$I21</f>
        <v>1.6913826745372628E-2</v>
      </c>
      <c r="BA21" s="52">
        <f>'Mat B Inv Leontief'!BA21*'Atividade 3'!$I21</f>
        <v>2.0900327792079147E-3</v>
      </c>
      <c r="BB21" s="52">
        <f>'Mat B Inv Leontief'!BB21*'Atividade 3'!$I21</f>
        <v>1.1930523409543199E-3</v>
      </c>
      <c r="BC21" s="52">
        <f>'Mat B Inv Leontief'!BC21*'Atividade 3'!$I21</f>
        <v>1.698244311673189E-3</v>
      </c>
      <c r="BD21" s="52">
        <f>'Mat B Inv Leontief'!BD21*'Atividade 3'!$I21</f>
        <v>1.2713382858593014E-3</v>
      </c>
      <c r="BE21" s="52">
        <f>'Mat B Inv Leontief'!BE21*'Atividade 3'!$I21</f>
        <v>3.1595705313584567E-4</v>
      </c>
      <c r="BF21" s="52">
        <f>'Mat B Inv Leontief'!BF21*'Atividade 3'!$I21</f>
        <v>2.9437071380099327E-3</v>
      </c>
      <c r="BG21" s="52">
        <f>'Mat B Inv Leontief'!BG21*'Atividade 3'!$I21</f>
        <v>2.9341966360030176E-3</v>
      </c>
      <c r="BH21" s="52">
        <f>'Mat B Inv Leontief'!BH21*'Atividade 3'!$I21</f>
        <v>3.3770617973233048E-3</v>
      </c>
      <c r="BI21" s="52">
        <f>'Mat B Inv Leontief'!BI21*'Atividade 3'!$I21</f>
        <v>3.4730519512104299E-3</v>
      </c>
      <c r="BJ21" s="52">
        <f>'Mat B Inv Leontief'!BJ21*'Atividade 3'!$I21</f>
        <v>3.1605965282451541E-3</v>
      </c>
      <c r="BK21" s="52">
        <f>'Mat B Inv Leontief'!BK21*'Atividade 3'!$I21</f>
        <v>6.0009598847766336E-4</v>
      </c>
      <c r="BL21" s="52">
        <f>'Mat B Inv Leontief'!BL21*'Atividade 3'!$I21</f>
        <v>7.5222696671142851E-4</v>
      </c>
      <c r="BM21" s="52">
        <f>'Mat B Inv Leontief'!BM21*'Atividade 3'!$I21</f>
        <v>1.0632248496588587E-3</v>
      </c>
      <c r="BN21" s="52">
        <f>'Mat B Inv Leontief'!BN21*'Atividade 3'!$I21</f>
        <v>1.7431736154650491E-3</v>
      </c>
      <c r="BO21" s="52">
        <f>'Mat B Inv Leontief'!BO21*'Atividade 3'!$I21</f>
        <v>9.8377190362150058E-4</v>
      </c>
      <c r="BP21" s="52">
        <f>'Mat B Inv Leontief'!BP21*'Atividade 3'!$I21</f>
        <v>1.9720901523400374E-3</v>
      </c>
      <c r="BQ21" s="52">
        <f>'Mat B Inv Leontief'!BQ21*'Atividade 3'!$I21</f>
        <v>1.4476155553895399E-3</v>
      </c>
      <c r="BR21" s="52">
        <f>'Mat B Inv Leontief'!BR21*'Atividade 3'!$I21</f>
        <v>2.0372489359759597E-3</v>
      </c>
      <c r="BS21" s="52">
        <f>'Mat B Inv Leontief'!BS21*'Atividade 3'!$I21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f>'Mat B Inv Leontief'!D22*'Atividade 3'!$I22</f>
        <v>3.7794334878513142E-4</v>
      </c>
      <c r="E22" s="52">
        <f>'Mat B Inv Leontief'!E22*'Atividade 3'!$I22</f>
        <v>5.1872532720743058E-4</v>
      </c>
      <c r="F22" s="52">
        <f>'Mat B Inv Leontief'!F22*'Atividade 3'!$I22</f>
        <v>2.5948435933480208E-4</v>
      </c>
      <c r="G22" s="52">
        <f>'Mat B Inv Leontief'!G22*'Atividade 3'!$I22</f>
        <v>5.6051085117639712E-4</v>
      </c>
      <c r="H22" s="52">
        <f>'Mat B Inv Leontief'!H22*'Atividade 3'!$I22</f>
        <v>6.4063518186768473E-4</v>
      </c>
      <c r="I22" s="52">
        <f>'Mat B Inv Leontief'!I22*'Atividade 3'!$I22</f>
        <v>5.0558474587418555E-4</v>
      </c>
      <c r="J22" s="52">
        <f>'Mat B Inv Leontief'!J22*'Atividade 3'!$I22</f>
        <v>7.0014267029473709E-4</v>
      </c>
      <c r="K22" s="52">
        <f>'Mat B Inv Leontief'!K22*'Atividade 3'!$I22</f>
        <v>1.0541074046016871E-3</v>
      </c>
      <c r="L22" s="52">
        <f>'Mat B Inv Leontief'!L22*'Atividade 3'!$I22</f>
        <v>5.9684910633709819E-4</v>
      </c>
      <c r="M22" s="52">
        <f>'Mat B Inv Leontief'!M22*'Atividade 3'!$I22</f>
        <v>1.038203978099009E-3</v>
      </c>
      <c r="N22" s="52">
        <f>'Mat B Inv Leontief'!N22*'Atividade 3'!$I22</f>
        <v>2.8840503471239251E-3</v>
      </c>
      <c r="O22" s="52">
        <f>'Mat B Inv Leontief'!O22*'Atividade 3'!$I22</f>
        <v>1.1660066165420063E-3</v>
      </c>
      <c r="P22" s="52">
        <f>'Mat B Inv Leontief'!P22*'Atividade 3'!$I22</f>
        <v>7.8802090123665655E-4</v>
      </c>
      <c r="Q22" s="52">
        <f>'Mat B Inv Leontief'!Q22*'Atividade 3'!$I22</f>
        <v>8.564387629120487E-4</v>
      </c>
      <c r="R22" s="52">
        <f>'Mat B Inv Leontief'!R22*'Atividade 3'!$I22</f>
        <v>1.1613170033392202E-3</v>
      </c>
      <c r="S22" s="52">
        <f>'Mat B Inv Leontief'!S22*'Atividade 3'!$I22</f>
        <v>9.4271441195766621E-4</v>
      </c>
      <c r="T22" s="52">
        <f>'Mat B Inv Leontief'!T22*'Atividade 3'!$I22</f>
        <v>1.6543590186808117E-3</v>
      </c>
      <c r="U22" s="52">
        <f>'Mat B Inv Leontief'!U22*'Atividade 3'!$I22</f>
        <v>0.43802033670850998</v>
      </c>
      <c r="V22" s="52">
        <f>'Mat B Inv Leontief'!V22*'Atividade 3'!$I22</f>
        <v>5.5860573703633539E-4</v>
      </c>
      <c r="W22" s="52">
        <f>'Mat B Inv Leontief'!W22*'Atividade 3'!$I22</f>
        <v>6.3794924229176029E-4</v>
      </c>
      <c r="X22" s="52">
        <f>'Mat B Inv Leontief'!X22*'Atividade 3'!$I22</f>
        <v>5.7913748160545655E-4</v>
      </c>
      <c r="Y22" s="52">
        <f>'Mat B Inv Leontief'!Y22*'Atividade 3'!$I22</f>
        <v>8.1127852384213592E-4</v>
      </c>
      <c r="Z22" s="52">
        <f>'Mat B Inv Leontief'!Z22*'Atividade 3'!$I22</f>
        <v>1.1671770568213097E-3</v>
      </c>
      <c r="AA22" s="52">
        <f>'Mat B Inv Leontief'!AA22*'Atividade 3'!$I22</f>
        <v>1.0399503209450299E-3</v>
      </c>
      <c r="AB22" s="52">
        <f>'Mat B Inv Leontief'!AB22*'Atividade 3'!$I22</f>
        <v>8.7133574232927009E-4</v>
      </c>
      <c r="AC22" s="52">
        <f>'Mat B Inv Leontief'!AC22*'Atividade 3'!$I22</f>
        <v>8.5288190768043753E-4</v>
      </c>
      <c r="AD22" s="52">
        <f>'Mat B Inv Leontief'!AD22*'Atividade 3'!$I22</f>
        <v>6.6484416675976089E-4</v>
      </c>
      <c r="AE22" s="52">
        <f>'Mat B Inv Leontief'!AE22*'Atividade 3'!$I22</f>
        <v>6.0555172475140273E-4</v>
      </c>
      <c r="AF22" s="52">
        <f>'Mat B Inv Leontief'!AF22*'Atividade 3'!$I22</f>
        <v>8.10719453283985E-4</v>
      </c>
      <c r="AG22" s="52">
        <f>'Mat B Inv Leontief'!AG22*'Atividade 3'!$I22</f>
        <v>1.9186379284069411E-3</v>
      </c>
      <c r="AH22" s="52">
        <f>'Mat B Inv Leontief'!AH22*'Atividade 3'!$I22</f>
        <v>9.3784974990456839E-4</v>
      </c>
      <c r="AI22" s="52">
        <f>'Mat B Inv Leontief'!AI22*'Atividade 3'!$I22</f>
        <v>8.3782603502011404E-4</v>
      </c>
      <c r="AJ22" s="52">
        <f>'Mat B Inv Leontief'!AJ22*'Atividade 3'!$I22</f>
        <v>1.0530183060455526E-3</v>
      </c>
      <c r="AK22" s="52">
        <f>'Mat B Inv Leontief'!AK22*'Atividade 3'!$I22</f>
        <v>7.4246825620019922E-4</v>
      </c>
      <c r="AL22" s="52">
        <f>'Mat B Inv Leontief'!AL22*'Atividade 3'!$I22</f>
        <v>5.9406167777508703E-4</v>
      </c>
      <c r="AM22" s="52">
        <f>'Mat B Inv Leontief'!AM22*'Atividade 3'!$I22</f>
        <v>9.1051523415906538E-4</v>
      </c>
      <c r="AN22" s="52">
        <f>'Mat B Inv Leontief'!AN22*'Atividade 3'!$I22</f>
        <v>6.4551061666157192E-4</v>
      </c>
      <c r="AO22" s="52">
        <f>'Mat B Inv Leontief'!AO22*'Atividade 3'!$I22</f>
        <v>6.1749162564019217E-4</v>
      </c>
      <c r="AP22" s="52">
        <f>'Mat B Inv Leontief'!AP22*'Atividade 3'!$I22</f>
        <v>4.0708512850384088E-4</v>
      </c>
      <c r="AQ22" s="52">
        <f>'Mat B Inv Leontief'!AQ22*'Atividade 3'!$I22</f>
        <v>6.0060440102501899E-4</v>
      </c>
      <c r="AR22" s="52">
        <f>'Mat B Inv Leontief'!AR22*'Atividade 3'!$I22</f>
        <v>8.1431396268230507E-4</v>
      </c>
      <c r="AS22" s="52">
        <f>'Mat B Inv Leontief'!AS22*'Atividade 3'!$I22</f>
        <v>3.0705904174311506E-3</v>
      </c>
      <c r="AT22" s="52">
        <f>'Mat B Inv Leontief'!AT22*'Atividade 3'!$I22</f>
        <v>5.3928083536183174E-4</v>
      </c>
      <c r="AU22" s="52">
        <f>'Mat B Inv Leontief'!AU22*'Atividade 3'!$I22</f>
        <v>4.5468252950386521E-4</v>
      </c>
      <c r="AV22" s="52">
        <f>'Mat B Inv Leontief'!AV22*'Atividade 3'!$I22</f>
        <v>9.9347919643838272E-4</v>
      </c>
      <c r="AW22" s="52">
        <f>'Mat B Inv Leontief'!AW22*'Atividade 3'!$I22</f>
        <v>7.0974836291043636E-4</v>
      </c>
      <c r="AX22" s="52">
        <f>'Mat B Inv Leontief'!AX22*'Atividade 3'!$I22</f>
        <v>9.0227257227416162E-4</v>
      </c>
      <c r="AY22" s="52">
        <f>'Mat B Inv Leontief'!AY22*'Atividade 3'!$I22</f>
        <v>9.5977908391026243E-4</v>
      </c>
      <c r="AZ22" s="52">
        <f>'Mat B Inv Leontief'!AZ22*'Atividade 3'!$I22</f>
        <v>3.0823538156931962E-2</v>
      </c>
      <c r="BA22" s="52">
        <f>'Mat B Inv Leontief'!BA22*'Atividade 3'!$I22</f>
        <v>3.8439448801415258E-3</v>
      </c>
      <c r="BB22" s="52">
        <f>'Mat B Inv Leontief'!BB22*'Atividade 3'!$I22</f>
        <v>2.7522151681357763E-3</v>
      </c>
      <c r="BC22" s="52">
        <f>'Mat B Inv Leontief'!BC22*'Atividade 3'!$I22</f>
        <v>2.1670835012381736E-3</v>
      </c>
      <c r="BD22" s="52">
        <f>'Mat B Inv Leontief'!BD22*'Atividade 3'!$I22</f>
        <v>1.6058286401986449E-3</v>
      </c>
      <c r="BE22" s="52">
        <f>'Mat B Inv Leontief'!BE22*'Atividade 3'!$I22</f>
        <v>3.431370706696144E-4</v>
      </c>
      <c r="BF22" s="52">
        <f>'Mat B Inv Leontief'!BF22*'Atividade 3'!$I22</f>
        <v>1.6775272895650896E-3</v>
      </c>
      <c r="BG22" s="52">
        <f>'Mat B Inv Leontief'!BG22*'Atividade 3'!$I22</f>
        <v>2.2100321857638E-3</v>
      </c>
      <c r="BH22" s="52">
        <f>'Mat B Inv Leontief'!BH22*'Atividade 3'!$I22</f>
        <v>1.2124430781466898E-2</v>
      </c>
      <c r="BI22" s="52">
        <f>'Mat B Inv Leontief'!BI22*'Atividade 3'!$I22</f>
        <v>1.1357194215597759E-3</v>
      </c>
      <c r="BJ22" s="52">
        <f>'Mat B Inv Leontief'!BJ22*'Atividade 3'!$I22</f>
        <v>2.5475003039684518E-3</v>
      </c>
      <c r="BK22" s="52">
        <f>'Mat B Inv Leontief'!BK22*'Atividade 3'!$I22</f>
        <v>3.0114442764170215E-4</v>
      </c>
      <c r="BL22" s="52">
        <f>'Mat B Inv Leontief'!BL22*'Atividade 3'!$I22</f>
        <v>8.6049426468161447E-4</v>
      </c>
      <c r="BM22" s="52">
        <f>'Mat B Inv Leontief'!BM22*'Atividade 3'!$I22</f>
        <v>6.8248643801540959E-4</v>
      </c>
      <c r="BN22" s="52">
        <f>'Mat B Inv Leontief'!BN22*'Atividade 3'!$I22</f>
        <v>9.3803675852269805E-4</v>
      </c>
      <c r="BO22" s="52">
        <f>'Mat B Inv Leontief'!BO22*'Atividade 3'!$I22</f>
        <v>6.7953914384862057E-4</v>
      </c>
      <c r="BP22" s="52">
        <f>'Mat B Inv Leontief'!BP22*'Atividade 3'!$I22</f>
        <v>7.0370408473895065E-4</v>
      </c>
      <c r="BQ22" s="52">
        <f>'Mat B Inv Leontief'!BQ22*'Atividade 3'!$I22</f>
        <v>4.4025787867623565E-3</v>
      </c>
      <c r="BR22" s="52">
        <f>'Mat B Inv Leontief'!BR22*'Atividade 3'!$I22</f>
        <v>1.4946183413661804E-3</v>
      </c>
      <c r="BS22" s="52">
        <f>'Mat B Inv Leontief'!BS22*'Atividade 3'!$I22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f>'Mat B Inv Leontief'!D23*'Atividade 3'!$I23</f>
        <v>1.0000019291677872E-2</v>
      </c>
      <c r="E23" s="52">
        <f>'Mat B Inv Leontief'!E23*'Atividade 3'!$I23</f>
        <v>8.9860609360748796E-3</v>
      </c>
      <c r="F23" s="52">
        <f>'Mat B Inv Leontief'!F23*'Atividade 3'!$I23</f>
        <v>5.1182736703187818E-3</v>
      </c>
      <c r="G23" s="52">
        <f>'Mat B Inv Leontief'!G23*'Atividade 3'!$I23</f>
        <v>1.4117446290507997E-2</v>
      </c>
      <c r="H23" s="52">
        <f>'Mat B Inv Leontief'!H23*'Atividade 3'!$I23</f>
        <v>8.264420117588888E-3</v>
      </c>
      <c r="I23" s="52">
        <f>'Mat B Inv Leontief'!I23*'Atividade 3'!$I23</f>
        <v>1.2808595292471785E-2</v>
      </c>
      <c r="J23" s="52">
        <f>'Mat B Inv Leontief'!J23*'Atividade 3'!$I23</f>
        <v>2.0004120860434012E-2</v>
      </c>
      <c r="K23" s="52">
        <f>'Mat B Inv Leontief'!K23*'Atividade 3'!$I23</f>
        <v>9.1081180843413743E-3</v>
      </c>
      <c r="L23" s="52">
        <f>'Mat B Inv Leontief'!L23*'Atividade 3'!$I23</f>
        <v>1.1694259349172977E-2</v>
      </c>
      <c r="M23" s="52">
        <f>'Mat B Inv Leontief'!M23*'Atividade 3'!$I23</f>
        <v>9.279381932441131E-3</v>
      </c>
      <c r="N23" s="52">
        <f>'Mat B Inv Leontief'!N23*'Atividade 3'!$I23</f>
        <v>6.9769612165391679E-3</v>
      </c>
      <c r="O23" s="52">
        <f>'Mat B Inv Leontief'!O23*'Atividade 3'!$I23</f>
        <v>5.7741562689572609E-3</v>
      </c>
      <c r="P23" s="52">
        <f>'Mat B Inv Leontief'!P23*'Atividade 3'!$I23</f>
        <v>5.4939249454158323E-3</v>
      </c>
      <c r="Q23" s="52">
        <f>'Mat B Inv Leontief'!Q23*'Atividade 3'!$I23</f>
        <v>3.1127712451222934E-3</v>
      </c>
      <c r="R23" s="52">
        <f>'Mat B Inv Leontief'!R23*'Atividade 3'!$I23</f>
        <v>4.8248670572904632E-3</v>
      </c>
      <c r="S23" s="52">
        <f>'Mat B Inv Leontief'!S23*'Atividade 3'!$I23</f>
        <v>6.1846084019440833E-3</v>
      </c>
      <c r="T23" s="52">
        <f>'Mat B Inv Leontief'!T23*'Atividade 3'!$I23</f>
        <v>8.237166148046501E-3</v>
      </c>
      <c r="U23" s="52">
        <f>'Mat B Inv Leontief'!U23*'Atividade 3'!$I23</f>
        <v>3.3743807593465481E-3</v>
      </c>
      <c r="V23" s="52">
        <f>'Mat B Inv Leontief'!V23*'Atividade 3'!$I23</f>
        <v>0.20268928935302799</v>
      </c>
      <c r="W23" s="52">
        <f>'Mat B Inv Leontief'!W23*'Atividade 3'!$I23</f>
        <v>1.1671370970543726E-2</v>
      </c>
      <c r="X23" s="52">
        <f>'Mat B Inv Leontief'!X23*'Atividade 3'!$I23</f>
        <v>1.4539040494981717E-2</v>
      </c>
      <c r="Y23" s="52">
        <f>'Mat B Inv Leontief'!Y23*'Atividade 3'!$I23</f>
        <v>7.1809892773974831E-3</v>
      </c>
      <c r="Z23" s="52">
        <f>'Mat B Inv Leontief'!Z23*'Atividade 3'!$I23</f>
        <v>7.367660531604571E-3</v>
      </c>
      <c r="AA23" s="52">
        <f>'Mat B Inv Leontief'!AA23*'Atividade 3'!$I23</f>
        <v>4.0172593443667639E-3</v>
      </c>
      <c r="AB23" s="52">
        <f>'Mat B Inv Leontief'!AB23*'Atividade 3'!$I23</f>
        <v>7.8770222151862447E-3</v>
      </c>
      <c r="AC23" s="52">
        <f>'Mat B Inv Leontief'!AC23*'Atividade 3'!$I23</f>
        <v>1.2404693782508932E-2</v>
      </c>
      <c r="AD23" s="52">
        <f>'Mat B Inv Leontief'!AD23*'Atividade 3'!$I23</f>
        <v>1.083137471997192E-2</v>
      </c>
      <c r="AE23" s="52">
        <f>'Mat B Inv Leontief'!AE23*'Atividade 3'!$I23</f>
        <v>1.2514062227540942E-2</v>
      </c>
      <c r="AF23" s="52">
        <f>'Mat B Inv Leontief'!AF23*'Atividade 3'!$I23</f>
        <v>5.9771391613745685E-3</v>
      </c>
      <c r="AG23" s="52">
        <f>'Mat B Inv Leontief'!AG23*'Atividade 3'!$I23</f>
        <v>2.997913113120523E-3</v>
      </c>
      <c r="AH23" s="52">
        <f>'Mat B Inv Leontief'!AH23*'Atividade 3'!$I23</f>
        <v>6.4701823930244607E-3</v>
      </c>
      <c r="AI23" s="52">
        <f>'Mat B Inv Leontief'!AI23*'Atividade 3'!$I23</f>
        <v>4.3433227178329261E-3</v>
      </c>
      <c r="AJ23" s="52">
        <f>'Mat B Inv Leontief'!AJ23*'Atividade 3'!$I23</f>
        <v>5.7587164224575148E-3</v>
      </c>
      <c r="AK23" s="52">
        <f>'Mat B Inv Leontief'!AK23*'Atividade 3'!$I23</f>
        <v>5.4221914842085698E-3</v>
      </c>
      <c r="AL23" s="52">
        <f>'Mat B Inv Leontief'!AL23*'Atividade 3'!$I23</f>
        <v>3.5140648407461588E-3</v>
      </c>
      <c r="AM23" s="52">
        <f>'Mat B Inv Leontief'!AM23*'Atividade 3'!$I23</f>
        <v>4.4762138344282337E-3</v>
      </c>
      <c r="AN23" s="52">
        <f>'Mat B Inv Leontief'!AN23*'Atividade 3'!$I23</f>
        <v>3.7139764829766226E-3</v>
      </c>
      <c r="AO23" s="52">
        <f>'Mat B Inv Leontief'!AO23*'Atividade 3'!$I23</f>
        <v>4.8154098583288981E-3</v>
      </c>
      <c r="AP23" s="52">
        <f>'Mat B Inv Leontief'!AP23*'Atividade 3'!$I23</f>
        <v>4.1024358895592593E-3</v>
      </c>
      <c r="AQ23" s="52">
        <f>'Mat B Inv Leontief'!AQ23*'Atividade 3'!$I23</f>
        <v>6.0766083089894441E-3</v>
      </c>
      <c r="AR23" s="52">
        <f>'Mat B Inv Leontief'!AR23*'Atividade 3'!$I23</f>
        <v>2.7838331283206864E-3</v>
      </c>
      <c r="AS23" s="52">
        <f>'Mat B Inv Leontief'!AS23*'Atividade 3'!$I23</f>
        <v>5.1478225112382538E-3</v>
      </c>
      <c r="AT23" s="52">
        <f>'Mat B Inv Leontief'!AT23*'Atividade 3'!$I23</f>
        <v>4.124729758809885E-2</v>
      </c>
      <c r="AU23" s="52">
        <f>'Mat B Inv Leontief'!AU23*'Atividade 3'!$I23</f>
        <v>1.6450355073669889E-2</v>
      </c>
      <c r="AV23" s="52">
        <f>'Mat B Inv Leontief'!AV23*'Atividade 3'!$I23</f>
        <v>2.8581917530943794E-2</v>
      </c>
      <c r="AW23" s="52">
        <f>'Mat B Inv Leontief'!AW23*'Atividade 3'!$I23</f>
        <v>5.3692870277882833E-3</v>
      </c>
      <c r="AX23" s="52">
        <f>'Mat B Inv Leontief'!AX23*'Atividade 3'!$I23</f>
        <v>2.7064907303001122E-3</v>
      </c>
      <c r="AY23" s="52">
        <f>'Mat B Inv Leontief'!AY23*'Atividade 3'!$I23</f>
        <v>4.4103301973561588E-3</v>
      </c>
      <c r="AZ23" s="52">
        <f>'Mat B Inv Leontief'!AZ23*'Atividade 3'!$I23</f>
        <v>2.8741051877230854E-3</v>
      </c>
      <c r="BA23" s="52">
        <f>'Mat B Inv Leontief'!BA23*'Atividade 3'!$I23</f>
        <v>1.9635104370260854E-3</v>
      </c>
      <c r="BB23" s="52">
        <f>'Mat B Inv Leontief'!BB23*'Atividade 3'!$I23</f>
        <v>1.3995909201952629E-3</v>
      </c>
      <c r="BC23" s="52">
        <f>'Mat B Inv Leontief'!BC23*'Atividade 3'!$I23</f>
        <v>1.1162265155377318E-3</v>
      </c>
      <c r="BD23" s="52">
        <f>'Mat B Inv Leontief'!BD23*'Atividade 3'!$I23</f>
        <v>8.7463118032706899E-4</v>
      </c>
      <c r="BE23" s="52">
        <f>'Mat B Inv Leontief'!BE23*'Atividade 3'!$I23</f>
        <v>2.5031214000402772E-4</v>
      </c>
      <c r="BF23" s="52">
        <f>'Mat B Inv Leontief'!BF23*'Atividade 3'!$I23</f>
        <v>1.4975092045034942E-3</v>
      </c>
      <c r="BG23" s="52">
        <f>'Mat B Inv Leontief'!BG23*'Atividade 3'!$I23</f>
        <v>3.1863125882065639E-3</v>
      </c>
      <c r="BH23" s="52">
        <f>'Mat B Inv Leontief'!BH23*'Atividade 3'!$I23</f>
        <v>1.8253967605041635E-3</v>
      </c>
      <c r="BI23" s="52">
        <f>'Mat B Inv Leontief'!BI23*'Atividade 3'!$I23</f>
        <v>4.1485880857249609E-3</v>
      </c>
      <c r="BJ23" s="52">
        <f>'Mat B Inv Leontief'!BJ23*'Atividade 3'!$I23</f>
        <v>1.5448629616807992E-3</v>
      </c>
      <c r="BK23" s="52">
        <f>'Mat B Inv Leontief'!BK23*'Atividade 3'!$I23</f>
        <v>2.3286506677715046E-3</v>
      </c>
      <c r="BL23" s="52">
        <f>'Mat B Inv Leontief'!BL23*'Atividade 3'!$I23</f>
        <v>1.3026475801396109E-3</v>
      </c>
      <c r="BM23" s="52">
        <f>'Mat B Inv Leontief'!BM23*'Atividade 3'!$I23</f>
        <v>9.3782321202304198E-4</v>
      </c>
      <c r="BN23" s="52">
        <f>'Mat B Inv Leontief'!BN23*'Atividade 3'!$I23</f>
        <v>1.6731834922117472E-3</v>
      </c>
      <c r="BO23" s="52">
        <f>'Mat B Inv Leontief'!BO23*'Atividade 3'!$I23</f>
        <v>1.4828854226618606E-3</v>
      </c>
      <c r="BP23" s="52">
        <f>'Mat B Inv Leontief'!BP23*'Atividade 3'!$I23</f>
        <v>1.5207183994179402E-3</v>
      </c>
      <c r="BQ23" s="52">
        <f>'Mat B Inv Leontief'!BQ23*'Atividade 3'!$I23</f>
        <v>2.060402460149777E-3</v>
      </c>
      <c r="BR23" s="52">
        <f>'Mat B Inv Leontief'!BR23*'Atividade 3'!$I23</f>
        <v>3.6170570642447301E-3</v>
      </c>
      <c r="BS23" s="52">
        <f>'Mat B Inv Leontief'!BS23*'Atividade 3'!$I23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f>'Mat B Inv Leontief'!D24*'Atividade 3'!$I24</f>
        <v>7.0324153868253831E-4</v>
      </c>
      <c r="E24" s="52">
        <f>'Mat B Inv Leontief'!E24*'Atividade 3'!$I24</f>
        <v>7.5977783254590993E-4</v>
      </c>
      <c r="F24" s="52">
        <f>'Mat B Inv Leontief'!F24*'Atividade 3'!$I24</f>
        <v>3.361317741349915E-4</v>
      </c>
      <c r="G24" s="52">
        <f>'Mat B Inv Leontief'!G24*'Atividade 3'!$I24</f>
        <v>9.0746337115143127E-4</v>
      </c>
      <c r="H24" s="52">
        <f>'Mat B Inv Leontief'!H24*'Atividade 3'!$I24</f>
        <v>1.1006502454960175E-3</v>
      </c>
      <c r="I24" s="52">
        <f>'Mat B Inv Leontief'!I24*'Atividade 3'!$I24</f>
        <v>7.6356911031032367E-4</v>
      </c>
      <c r="J24" s="52">
        <f>'Mat B Inv Leontief'!J24*'Atividade 3'!$I24</f>
        <v>1.1742302539725815E-3</v>
      </c>
      <c r="K24" s="52">
        <f>'Mat B Inv Leontief'!K24*'Atividade 3'!$I24</f>
        <v>8.0520728550640558E-4</v>
      </c>
      <c r="L24" s="52">
        <f>'Mat B Inv Leontief'!L24*'Atividade 3'!$I24</f>
        <v>1.8094092214266627E-3</v>
      </c>
      <c r="M24" s="52">
        <f>'Mat B Inv Leontief'!M24*'Atividade 3'!$I24</f>
        <v>1.3733387178029208E-3</v>
      </c>
      <c r="N24" s="52">
        <f>'Mat B Inv Leontief'!N24*'Atividade 3'!$I24</f>
        <v>1.1104050524840213E-3</v>
      </c>
      <c r="O24" s="52">
        <f>'Mat B Inv Leontief'!O24*'Atividade 3'!$I24</f>
        <v>4.0506049830272428E-4</v>
      </c>
      <c r="P24" s="52">
        <f>'Mat B Inv Leontief'!P24*'Atividade 3'!$I24</f>
        <v>3.9050152763596082E-4</v>
      </c>
      <c r="Q24" s="52">
        <f>'Mat B Inv Leontief'!Q24*'Atividade 3'!$I24</f>
        <v>2.1819996282240668E-4</v>
      </c>
      <c r="R24" s="52">
        <f>'Mat B Inv Leontief'!R24*'Atividade 3'!$I24</f>
        <v>3.4080507678934399E-4</v>
      </c>
      <c r="S24" s="52">
        <f>'Mat B Inv Leontief'!S24*'Atividade 3'!$I24</f>
        <v>4.4506323927523829E-4</v>
      </c>
      <c r="T24" s="52">
        <f>'Mat B Inv Leontief'!T24*'Atividade 3'!$I24</f>
        <v>5.4144812033063829E-4</v>
      </c>
      <c r="U24" s="52">
        <f>'Mat B Inv Leontief'!U24*'Atividade 3'!$I24</f>
        <v>2.6523197434705784E-4</v>
      </c>
      <c r="V24" s="52">
        <f>'Mat B Inv Leontief'!V24*'Atividade 3'!$I24</f>
        <v>1.0979405726436202E-2</v>
      </c>
      <c r="W24" s="52">
        <f>'Mat B Inv Leontief'!W24*'Atividade 3'!$I24</f>
        <v>0.20410283543487601</v>
      </c>
      <c r="X24" s="52">
        <f>'Mat B Inv Leontief'!X24*'Atividade 3'!$I24</f>
        <v>1.2090221787120433E-3</v>
      </c>
      <c r="Y24" s="52">
        <f>'Mat B Inv Leontief'!Y24*'Atividade 3'!$I24</f>
        <v>1.204609613353102E-3</v>
      </c>
      <c r="Z24" s="52">
        <f>'Mat B Inv Leontief'!Z24*'Atividade 3'!$I24</f>
        <v>4.6049129921226532E-3</v>
      </c>
      <c r="AA24" s="52">
        <f>'Mat B Inv Leontief'!AA24*'Atividade 3'!$I24</f>
        <v>1.9661419168886967E-3</v>
      </c>
      <c r="AB24" s="52">
        <f>'Mat B Inv Leontief'!AB24*'Atividade 3'!$I24</f>
        <v>5.5109217333134146E-4</v>
      </c>
      <c r="AC24" s="52">
        <f>'Mat B Inv Leontief'!AC24*'Atividade 3'!$I24</f>
        <v>7.541592960632398E-4</v>
      </c>
      <c r="AD24" s="52">
        <f>'Mat B Inv Leontief'!AD24*'Atividade 3'!$I24</f>
        <v>6.5551660469318417E-4</v>
      </c>
      <c r="AE24" s="52">
        <f>'Mat B Inv Leontief'!AE24*'Atividade 3'!$I24</f>
        <v>7.3795697524540928E-4</v>
      </c>
      <c r="AF24" s="52">
        <f>'Mat B Inv Leontief'!AF24*'Atividade 3'!$I24</f>
        <v>4.4894736335835431E-4</v>
      </c>
      <c r="AG24" s="52">
        <f>'Mat B Inv Leontief'!AG24*'Atividade 3'!$I24</f>
        <v>2.0404062846237793E-4</v>
      </c>
      <c r="AH24" s="52">
        <f>'Mat B Inv Leontief'!AH24*'Atividade 3'!$I24</f>
        <v>4.2321803736393145E-4</v>
      </c>
      <c r="AI24" s="52">
        <f>'Mat B Inv Leontief'!AI24*'Atividade 3'!$I24</f>
        <v>3.6675379953510922E-4</v>
      </c>
      <c r="AJ24" s="52">
        <f>'Mat B Inv Leontief'!AJ24*'Atividade 3'!$I24</f>
        <v>3.9204351869613732E-4</v>
      </c>
      <c r="AK24" s="52">
        <f>'Mat B Inv Leontief'!AK24*'Atividade 3'!$I24</f>
        <v>3.5505178057708279E-4</v>
      </c>
      <c r="AL24" s="52">
        <f>'Mat B Inv Leontief'!AL24*'Atividade 3'!$I24</f>
        <v>2.4724331072920714E-4</v>
      </c>
      <c r="AM24" s="52">
        <f>'Mat B Inv Leontief'!AM24*'Atividade 3'!$I24</f>
        <v>3.0930770415073326E-4</v>
      </c>
      <c r="AN24" s="52">
        <f>'Mat B Inv Leontief'!AN24*'Atividade 3'!$I24</f>
        <v>3.3413618197550976E-4</v>
      </c>
      <c r="AO24" s="52">
        <f>'Mat B Inv Leontief'!AO24*'Atividade 3'!$I24</f>
        <v>3.1213223329156918E-4</v>
      </c>
      <c r="AP24" s="52">
        <f>'Mat B Inv Leontief'!AP24*'Atividade 3'!$I24</f>
        <v>2.6678887371409809E-4</v>
      </c>
      <c r="AQ24" s="52">
        <f>'Mat B Inv Leontief'!AQ24*'Atividade 3'!$I24</f>
        <v>4.4929515942803826E-4</v>
      </c>
      <c r="AR24" s="52">
        <f>'Mat B Inv Leontief'!AR24*'Atividade 3'!$I24</f>
        <v>2.9047825085863149E-4</v>
      </c>
      <c r="AS24" s="52">
        <f>'Mat B Inv Leontief'!AS24*'Atividade 3'!$I24</f>
        <v>3.5166107634007827E-4</v>
      </c>
      <c r="AT24" s="52">
        <f>'Mat B Inv Leontief'!AT24*'Atividade 3'!$I24</f>
        <v>2.5007244755888549E-3</v>
      </c>
      <c r="AU24" s="52">
        <f>'Mat B Inv Leontief'!AU24*'Atividade 3'!$I24</f>
        <v>9.308447652200424E-4</v>
      </c>
      <c r="AV24" s="52">
        <f>'Mat B Inv Leontief'!AV24*'Atividade 3'!$I24</f>
        <v>1.6073743644132539E-3</v>
      </c>
      <c r="AW24" s="52">
        <f>'Mat B Inv Leontief'!AW24*'Atividade 3'!$I24</f>
        <v>3.6970239030735579E-4</v>
      </c>
      <c r="AX24" s="52">
        <f>'Mat B Inv Leontief'!AX24*'Atividade 3'!$I24</f>
        <v>2.2689604115977806E-4</v>
      </c>
      <c r="AY24" s="52">
        <f>'Mat B Inv Leontief'!AY24*'Atividade 3'!$I24</f>
        <v>6.0905327861053289E-4</v>
      </c>
      <c r="AZ24" s="52">
        <f>'Mat B Inv Leontief'!AZ24*'Atividade 3'!$I24</f>
        <v>2.0768905800313669E-4</v>
      </c>
      <c r="BA24" s="52">
        <f>'Mat B Inv Leontief'!BA24*'Atividade 3'!$I24</f>
        <v>1.5055164472860057E-4</v>
      </c>
      <c r="BB24" s="52">
        <f>'Mat B Inv Leontief'!BB24*'Atividade 3'!$I24</f>
        <v>1.16733067379277E-4</v>
      </c>
      <c r="BC24" s="52">
        <f>'Mat B Inv Leontief'!BC24*'Atividade 3'!$I24</f>
        <v>8.4119216549497788E-5</v>
      </c>
      <c r="BD24" s="52">
        <f>'Mat B Inv Leontief'!BD24*'Atividade 3'!$I24</f>
        <v>7.0670872199171732E-5</v>
      </c>
      <c r="BE24" s="52">
        <f>'Mat B Inv Leontief'!BE24*'Atividade 3'!$I24</f>
        <v>1.8852006311804498E-5</v>
      </c>
      <c r="BF24" s="52">
        <f>'Mat B Inv Leontief'!BF24*'Atividade 3'!$I24</f>
        <v>1.2920609271851273E-4</v>
      </c>
      <c r="BG24" s="52">
        <f>'Mat B Inv Leontief'!BG24*'Atividade 3'!$I24</f>
        <v>3.4787730487294272E-4</v>
      </c>
      <c r="BH24" s="52">
        <f>'Mat B Inv Leontief'!BH24*'Atividade 3'!$I24</f>
        <v>1.6765786973618432E-4</v>
      </c>
      <c r="BI24" s="52">
        <f>'Mat B Inv Leontief'!BI24*'Atividade 3'!$I24</f>
        <v>3.4507956105730921E-4</v>
      </c>
      <c r="BJ24" s="52">
        <f>'Mat B Inv Leontief'!BJ24*'Atividade 3'!$I24</f>
        <v>1.4649988102321767E-4</v>
      </c>
      <c r="BK24" s="52">
        <f>'Mat B Inv Leontief'!BK24*'Atividade 3'!$I24</f>
        <v>3.1143002374062602E-4</v>
      </c>
      <c r="BL24" s="52">
        <f>'Mat B Inv Leontief'!BL24*'Atividade 3'!$I24</f>
        <v>1.9899315525895035E-4</v>
      </c>
      <c r="BM24" s="52">
        <f>'Mat B Inv Leontief'!BM24*'Atividade 3'!$I24</f>
        <v>1.1805944790634697E-4</v>
      </c>
      <c r="BN24" s="52">
        <f>'Mat B Inv Leontief'!BN24*'Atividade 3'!$I24</f>
        <v>1.2021371582866721E-4</v>
      </c>
      <c r="BO24" s="52">
        <f>'Mat B Inv Leontief'!BO24*'Atividade 3'!$I24</f>
        <v>1.8701188503419857E-4</v>
      </c>
      <c r="BP24" s="52">
        <f>'Mat B Inv Leontief'!BP24*'Atividade 3'!$I24</f>
        <v>2.0624406086104953E-4</v>
      </c>
      <c r="BQ24" s="52">
        <f>'Mat B Inv Leontief'!BQ24*'Atividade 3'!$I24</f>
        <v>1.5699958644965138E-4</v>
      </c>
      <c r="BR24" s="52">
        <f>'Mat B Inv Leontief'!BR24*'Atividade 3'!$I24</f>
        <v>3.6435885487967102E-4</v>
      </c>
      <c r="BS24" s="52">
        <f>'Mat B Inv Leontief'!BS24*'Atividade 3'!$I24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f>'Mat B Inv Leontief'!D25*'Atividade 3'!$I25</f>
        <v>2.3156328817995127E-2</v>
      </c>
      <c r="E25" s="52">
        <f>'Mat B Inv Leontief'!E25*'Atividade 3'!$I25</f>
        <v>8.0804584885253872E-3</v>
      </c>
      <c r="F25" s="52">
        <f>'Mat B Inv Leontief'!F25*'Atividade 3'!$I25</f>
        <v>2.2830348051453933E-3</v>
      </c>
      <c r="G25" s="52">
        <f>'Mat B Inv Leontief'!G25*'Atividade 3'!$I25</f>
        <v>6.0675336810591856E-3</v>
      </c>
      <c r="H25" s="52">
        <f>'Mat B Inv Leontief'!H25*'Atividade 3'!$I25</f>
        <v>6.4774784396359215E-3</v>
      </c>
      <c r="I25" s="52">
        <f>'Mat B Inv Leontief'!I25*'Atividade 3'!$I25</f>
        <v>1.7929579785481086E-3</v>
      </c>
      <c r="J25" s="52">
        <f>'Mat B Inv Leontief'!J25*'Atividade 3'!$I25</f>
        <v>3.3074126277113933E-3</v>
      </c>
      <c r="K25" s="52">
        <f>'Mat B Inv Leontief'!K25*'Atividade 3'!$I25</f>
        <v>5.2453146980200489E-3</v>
      </c>
      <c r="L25" s="52">
        <f>'Mat B Inv Leontief'!L25*'Atividade 3'!$I25</f>
        <v>1.2979736707052303E-2</v>
      </c>
      <c r="M25" s="52">
        <f>'Mat B Inv Leontief'!M25*'Atividade 3'!$I25</f>
        <v>8.4815310676517042E-3</v>
      </c>
      <c r="N25" s="52">
        <f>'Mat B Inv Leontief'!N25*'Atividade 3'!$I25</f>
        <v>3.7250699077973487E-3</v>
      </c>
      <c r="O25" s="52">
        <f>'Mat B Inv Leontief'!O25*'Atividade 3'!$I25</f>
        <v>8.5764778163533451E-3</v>
      </c>
      <c r="P25" s="52">
        <f>'Mat B Inv Leontief'!P25*'Atividade 3'!$I25</f>
        <v>1.8620959731783349E-2</v>
      </c>
      <c r="Q25" s="52">
        <f>'Mat B Inv Leontief'!Q25*'Atividade 3'!$I25</f>
        <v>5.1129162515958851E-3</v>
      </c>
      <c r="R25" s="52">
        <f>'Mat B Inv Leontief'!R25*'Atividade 3'!$I25</f>
        <v>1.0179421158138944E-2</v>
      </c>
      <c r="S25" s="52">
        <f>'Mat B Inv Leontief'!S25*'Atividade 3'!$I25</f>
        <v>6.1898142758350936E-3</v>
      </c>
      <c r="T25" s="52">
        <f>'Mat B Inv Leontief'!T25*'Atividade 3'!$I25</f>
        <v>1.0895038022887065E-2</v>
      </c>
      <c r="U25" s="52">
        <f>'Mat B Inv Leontief'!U25*'Atividade 3'!$I25</f>
        <v>4.3947039229303778E-3</v>
      </c>
      <c r="V25" s="52">
        <f>'Mat B Inv Leontief'!V25*'Atividade 3'!$I25</f>
        <v>4.358022549652894E-3</v>
      </c>
      <c r="W25" s="52">
        <f>'Mat B Inv Leontief'!W25*'Atividade 3'!$I25</f>
        <v>1.378493597833484E-2</v>
      </c>
      <c r="X25" s="52">
        <f>'Mat B Inv Leontief'!X25*'Atividade 3'!$I25</f>
        <v>0.20704877973182317</v>
      </c>
      <c r="Y25" s="52">
        <f>'Mat B Inv Leontief'!Y25*'Atividade 3'!$I25</f>
        <v>3.2071576981178379E-2</v>
      </c>
      <c r="Z25" s="52">
        <f>'Mat B Inv Leontief'!Z25*'Atividade 3'!$I25</f>
        <v>2.1603220845620164E-2</v>
      </c>
      <c r="AA25" s="52">
        <f>'Mat B Inv Leontief'!AA25*'Atividade 3'!$I25</f>
        <v>6.368998933297159E-3</v>
      </c>
      <c r="AB25" s="52">
        <f>'Mat B Inv Leontief'!AB25*'Atividade 3'!$I25</f>
        <v>3.0856286771220168E-2</v>
      </c>
      <c r="AC25" s="52">
        <f>'Mat B Inv Leontief'!AC25*'Atividade 3'!$I25</f>
        <v>8.4324045837289897E-3</v>
      </c>
      <c r="AD25" s="52">
        <f>'Mat B Inv Leontief'!AD25*'Atividade 3'!$I25</f>
        <v>3.0093843229532622E-3</v>
      </c>
      <c r="AE25" s="52">
        <f>'Mat B Inv Leontief'!AE25*'Atividade 3'!$I25</f>
        <v>4.3993448531049273E-3</v>
      </c>
      <c r="AF25" s="52">
        <f>'Mat B Inv Leontief'!AF25*'Atividade 3'!$I25</f>
        <v>4.5189413349379639E-3</v>
      </c>
      <c r="AG25" s="52">
        <f>'Mat B Inv Leontief'!AG25*'Atividade 3'!$I25</f>
        <v>1.4720716712158305E-3</v>
      </c>
      <c r="AH25" s="52">
        <f>'Mat B Inv Leontief'!AH25*'Atividade 3'!$I25</f>
        <v>8.5899850690433748E-3</v>
      </c>
      <c r="AI25" s="52">
        <f>'Mat B Inv Leontief'!AI25*'Atividade 3'!$I25</f>
        <v>2.042032774795058E-3</v>
      </c>
      <c r="AJ25" s="52">
        <f>'Mat B Inv Leontief'!AJ25*'Atividade 3'!$I25</f>
        <v>3.6503248882723753E-3</v>
      </c>
      <c r="AK25" s="52">
        <f>'Mat B Inv Leontief'!AK25*'Atividade 3'!$I25</f>
        <v>5.4163419418350265E-3</v>
      </c>
      <c r="AL25" s="52">
        <f>'Mat B Inv Leontief'!AL25*'Atividade 3'!$I25</f>
        <v>3.217872994708759E-3</v>
      </c>
      <c r="AM25" s="52">
        <f>'Mat B Inv Leontief'!AM25*'Atividade 3'!$I25</f>
        <v>7.1981250522078115E-3</v>
      </c>
      <c r="AN25" s="52">
        <f>'Mat B Inv Leontief'!AN25*'Atividade 3'!$I25</f>
        <v>2.5772578162730386E-3</v>
      </c>
      <c r="AO25" s="52">
        <f>'Mat B Inv Leontief'!AO25*'Atividade 3'!$I25</f>
        <v>1.0599239515750134E-3</v>
      </c>
      <c r="AP25" s="52">
        <f>'Mat B Inv Leontief'!AP25*'Atividade 3'!$I25</f>
        <v>2.7849099003580901E-3</v>
      </c>
      <c r="AQ25" s="52">
        <f>'Mat B Inv Leontief'!AQ25*'Atividade 3'!$I25</f>
        <v>2.9754330520256334E-3</v>
      </c>
      <c r="AR25" s="52">
        <f>'Mat B Inv Leontief'!AR25*'Atividade 3'!$I25</f>
        <v>1.4337390474820748E-3</v>
      </c>
      <c r="AS25" s="52">
        <f>'Mat B Inv Leontief'!AS25*'Atividade 3'!$I25</f>
        <v>1.1206094244300829E-3</v>
      </c>
      <c r="AT25" s="52">
        <f>'Mat B Inv Leontief'!AT25*'Atividade 3'!$I25</f>
        <v>1.8757237733009547E-3</v>
      </c>
      <c r="AU25" s="52">
        <f>'Mat B Inv Leontief'!AU25*'Atividade 3'!$I25</f>
        <v>8.1278179034440943E-4</v>
      </c>
      <c r="AV25" s="52">
        <f>'Mat B Inv Leontief'!AV25*'Atividade 3'!$I25</f>
        <v>1.4818903097036907E-3</v>
      </c>
      <c r="AW25" s="52">
        <f>'Mat B Inv Leontief'!AW25*'Atividade 3'!$I25</f>
        <v>5.8262313150212602E-4</v>
      </c>
      <c r="AX25" s="52">
        <f>'Mat B Inv Leontief'!AX25*'Atividade 3'!$I25</f>
        <v>1.4777307335300772E-3</v>
      </c>
      <c r="AY25" s="52">
        <f>'Mat B Inv Leontief'!AY25*'Atividade 3'!$I25</f>
        <v>2.0684073320259453E-3</v>
      </c>
      <c r="AZ25" s="52">
        <f>'Mat B Inv Leontief'!AZ25*'Atividade 3'!$I25</f>
        <v>1.4216642424603038E-3</v>
      </c>
      <c r="BA25" s="52">
        <f>'Mat B Inv Leontief'!BA25*'Atividade 3'!$I25</f>
        <v>6.1429288324056056E-4</v>
      </c>
      <c r="BB25" s="52">
        <f>'Mat B Inv Leontief'!BB25*'Atividade 3'!$I25</f>
        <v>5.1395323534718092E-4</v>
      </c>
      <c r="BC25" s="52">
        <f>'Mat B Inv Leontief'!BC25*'Atividade 3'!$I25</f>
        <v>3.1062759087797844E-4</v>
      </c>
      <c r="BD25" s="52">
        <f>'Mat B Inv Leontief'!BD25*'Atividade 3'!$I25</f>
        <v>2.239689100898007E-4</v>
      </c>
      <c r="BE25" s="52">
        <f>'Mat B Inv Leontief'!BE25*'Atividade 3'!$I25</f>
        <v>1.7400399076833423E-4</v>
      </c>
      <c r="BF25" s="52">
        <f>'Mat B Inv Leontief'!BF25*'Atividade 3'!$I25</f>
        <v>4.7573347727135513E-4</v>
      </c>
      <c r="BG25" s="52">
        <f>'Mat B Inv Leontief'!BG25*'Atividade 3'!$I25</f>
        <v>7.1926527783438979E-4</v>
      </c>
      <c r="BH25" s="52">
        <f>'Mat B Inv Leontief'!BH25*'Atividade 3'!$I25</f>
        <v>6.4134267213435722E-4</v>
      </c>
      <c r="BI25" s="52">
        <f>'Mat B Inv Leontief'!BI25*'Atividade 3'!$I25</f>
        <v>7.9537113828382516E-4</v>
      </c>
      <c r="BJ25" s="52">
        <f>'Mat B Inv Leontief'!BJ25*'Atividade 3'!$I25</f>
        <v>8.8148720594886519E-4</v>
      </c>
      <c r="BK25" s="52">
        <f>'Mat B Inv Leontief'!BK25*'Atividade 3'!$I25</f>
        <v>2.2602687764597859E-4</v>
      </c>
      <c r="BL25" s="52">
        <f>'Mat B Inv Leontief'!BL25*'Atividade 3'!$I25</f>
        <v>3.623133231632117E-4</v>
      </c>
      <c r="BM25" s="52">
        <f>'Mat B Inv Leontief'!BM25*'Atividade 3'!$I25</f>
        <v>3.6685238630341328E-4</v>
      </c>
      <c r="BN25" s="52">
        <f>'Mat B Inv Leontief'!BN25*'Atividade 3'!$I25</f>
        <v>4.0865467555527231E-4</v>
      </c>
      <c r="BO25" s="52">
        <f>'Mat B Inv Leontief'!BO25*'Atividade 3'!$I25</f>
        <v>1.1319184053923549E-3</v>
      </c>
      <c r="BP25" s="52">
        <f>'Mat B Inv Leontief'!BP25*'Atividade 3'!$I25</f>
        <v>1.3567602119500513E-3</v>
      </c>
      <c r="BQ25" s="52">
        <f>'Mat B Inv Leontief'!BQ25*'Atividade 3'!$I25</f>
        <v>8.19954644639639E-4</v>
      </c>
      <c r="BR25" s="52">
        <f>'Mat B Inv Leontief'!BR25*'Atividade 3'!$I25</f>
        <v>1.2847255552261936E-3</v>
      </c>
      <c r="BS25" s="52">
        <f>'Mat B Inv Leontief'!BS25*'Atividade 3'!$I25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f>'Mat B Inv Leontief'!D26*'Atividade 3'!$I26</f>
        <v>1.6571002082000443E-2</v>
      </c>
      <c r="E26" s="52">
        <f>'Mat B Inv Leontief'!E26*'Atividade 3'!$I26</f>
        <v>6.425361565919544E-3</v>
      </c>
      <c r="F26" s="52">
        <f>'Mat B Inv Leontief'!F26*'Atividade 3'!$I26</f>
        <v>1.1040864114787231E-3</v>
      </c>
      <c r="G26" s="52">
        <f>'Mat B Inv Leontief'!G26*'Atividade 3'!$I26</f>
        <v>2.395135954276513E-2</v>
      </c>
      <c r="H26" s="52">
        <f>'Mat B Inv Leontief'!H26*'Atividade 3'!$I26</f>
        <v>1.7237927610479202E-3</v>
      </c>
      <c r="I26" s="52">
        <f>'Mat B Inv Leontief'!I26*'Atividade 3'!$I26</f>
        <v>1.510043846615246E-3</v>
      </c>
      <c r="J26" s="52">
        <f>'Mat B Inv Leontief'!J26*'Atividade 3'!$I26</f>
        <v>3.1880936980175768E-3</v>
      </c>
      <c r="K26" s="52">
        <f>'Mat B Inv Leontief'!K26*'Atividade 3'!$I26</f>
        <v>4.5070962551408056E-3</v>
      </c>
      <c r="L26" s="52">
        <f>'Mat B Inv Leontief'!L26*'Atividade 3'!$I26</f>
        <v>8.9119444934484676E-3</v>
      </c>
      <c r="M26" s="52">
        <f>'Mat B Inv Leontief'!M26*'Atividade 3'!$I26</f>
        <v>7.3786600052380023E-3</v>
      </c>
      <c r="N26" s="52">
        <f>'Mat B Inv Leontief'!N26*'Atividade 3'!$I26</f>
        <v>2.4370873635935508E-3</v>
      </c>
      <c r="O26" s="52">
        <f>'Mat B Inv Leontief'!O26*'Atividade 3'!$I26</f>
        <v>6.0720353994964038E-3</v>
      </c>
      <c r="P26" s="52">
        <f>'Mat B Inv Leontief'!P26*'Atividade 3'!$I26</f>
        <v>4.3154475348181507E-3</v>
      </c>
      <c r="Q26" s="52">
        <f>'Mat B Inv Leontief'!Q26*'Atividade 3'!$I26</f>
        <v>1.5448973163582575E-3</v>
      </c>
      <c r="R26" s="52">
        <f>'Mat B Inv Leontief'!R26*'Atividade 3'!$I26</f>
        <v>2.7550482606363545E-3</v>
      </c>
      <c r="S26" s="52">
        <f>'Mat B Inv Leontief'!S26*'Atividade 3'!$I26</f>
        <v>7.4709991366146561E-3</v>
      </c>
      <c r="T26" s="52">
        <f>'Mat B Inv Leontief'!T26*'Atividade 3'!$I26</f>
        <v>5.7140784807105981E-3</v>
      </c>
      <c r="U26" s="52">
        <f>'Mat B Inv Leontief'!U26*'Atividade 3'!$I26</f>
        <v>1.1763705357786258E-2</v>
      </c>
      <c r="V26" s="52">
        <f>'Mat B Inv Leontief'!V26*'Atividade 3'!$I26</f>
        <v>1.7750244063567072E-3</v>
      </c>
      <c r="W26" s="52">
        <f>'Mat B Inv Leontief'!W26*'Atividade 3'!$I26</f>
        <v>8.9660021312912078E-3</v>
      </c>
      <c r="X26" s="52">
        <f>'Mat B Inv Leontief'!X26*'Atividade 3'!$I26</f>
        <v>4.7456032552254277E-3</v>
      </c>
      <c r="Y26" s="52">
        <f>'Mat B Inv Leontief'!Y26*'Atividade 3'!$I26</f>
        <v>0.25945316587926476</v>
      </c>
      <c r="Z26" s="52">
        <f>'Mat B Inv Leontief'!Z26*'Atividade 3'!$I26</f>
        <v>1.1715984951318547E-2</v>
      </c>
      <c r="AA26" s="52">
        <f>'Mat B Inv Leontief'!AA26*'Atividade 3'!$I26</f>
        <v>4.2167667689813216E-3</v>
      </c>
      <c r="AB26" s="52">
        <f>'Mat B Inv Leontief'!AB26*'Atividade 3'!$I26</f>
        <v>8.2980729591990363E-3</v>
      </c>
      <c r="AC26" s="52">
        <f>'Mat B Inv Leontief'!AC26*'Atividade 3'!$I26</f>
        <v>5.8918496997238E-3</v>
      </c>
      <c r="AD26" s="52">
        <f>'Mat B Inv Leontief'!AD26*'Atividade 3'!$I26</f>
        <v>2.2564295817013732E-3</v>
      </c>
      <c r="AE26" s="52">
        <f>'Mat B Inv Leontief'!AE26*'Atividade 3'!$I26</f>
        <v>1.6468271926996299E-3</v>
      </c>
      <c r="AF26" s="52">
        <f>'Mat B Inv Leontief'!AF26*'Atividade 3'!$I26</f>
        <v>2.9062435109320733E-3</v>
      </c>
      <c r="AG26" s="52">
        <f>'Mat B Inv Leontief'!AG26*'Atividade 3'!$I26</f>
        <v>1.2536276112450184E-3</v>
      </c>
      <c r="AH26" s="52">
        <f>'Mat B Inv Leontief'!AH26*'Atividade 3'!$I26</f>
        <v>1.8763896270809178E-3</v>
      </c>
      <c r="AI26" s="52">
        <f>'Mat B Inv Leontief'!AI26*'Atividade 3'!$I26</f>
        <v>1.4031748156056866E-3</v>
      </c>
      <c r="AJ26" s="52">
        <f>'Mat B Inv Leontief'!AJ26*'Atividade 3'!$I26</f>
        <v>2.2851431369273678E-3</v>
      </c>
      <c r="AK26" s="52">
        <f>'Mat B Inv Leontief'!AK26*'Atividade 3'!$I26</f>
        <v>1.9935881292095173E-3</v>
      </c>
      <c r="AL26" s="52">
        <f>'Mat B Inv Leontief'!AL26*'Atividade 3'!$I26</f>
        <v>1.7678332060687848E-3</v>
      </c>
      <c r="AM26" s="52">
        <f>'Mat B Inv Leontief'!AM26*'Atividade 3'!$I26</f>
        <v>3.6041764553417601E-3</v>
      </c>
      <c r="AN26" s="52">
        <f>'Mat B Inv Leontief'!AN26*'Atividade 3'!$I26</f>
        <v>3.3301354317740901E-3</v>
      </c>
      <c r="AO26" s="52">
        <f>'Mat B Inv Leontief'!AO26*'Atividade 3'!$I26</f>
        <v>6.3042087043363242E-4</v>
      </c>
      <c r="AP26" s="52">
        <f>'Mat B Inv Leontief'!AP26*'Atividade 3'!$I26</f>
        <v>1.9737751118394323E-3</v>
      </c>
      <c r="AQ26" s="52">
        <f>'Mat B Inv Leontief'!AQ26*'Atividade 3'!$I26</f>
        <v>5.3654752469025719E-3</v>
      </c>
      <c r="AR26" s="52">
        <f>'Mat B Inv Leontief'!AR26*'Atividade 3'!$I26</f>
        <v>1.9538996853525931E-3</v>
      </c>
      <c r="AS26" s="52">
        <f>'Mat B Inv Leontief'!AS26*'Atividade 3'!$I26</f>
        <v>1.0820846906098686E-3</v>
      </c>
      <c r="AT26" s="52">
        <f>'Mat B Inv Leontief'!AT26*'Atividade 3'!$I26</f>
        <v>9.8067635032181083E-4</v>
      </c>
      <c r="AU26" s="52">
        <f>'Mat B Inv Leontief'!AU26*'Atividade 3'!$I26</f>
        <v>6.1194032419023818E-4</v>
      </c>
      <c r="AV26" s="52">
        <f>'Mat B Inv Leontief'!AV26*'Atividade 3'!$I26</f>
        <v>7.5405603109558641E-4</v>
      </c>
      <c r="AW26" s="52">
        <f>'Mat B Inv Leontief'!AW26*'Atividade 3'!$I26</f>
        <v>5.5101881591497828E-4</v>
      </c>
      <c r="AX26" s="52">
        <f>'Mat B Inv Leontief'!AX26*'Atividade 3'!$I26</f>
        <v>1.2260280374841192E-3</v>
      </c>
      <c r="AY26" s="52">
        <f>'Mat B Inv Leontief'!AY26*'Atividade 3'!$I26</f>
        <v>1.5562363704277936E-3</v>
      </c>
      <c r="AZ26" s="52">
        <f>'Mat B Inv Leontief'!AZ26*'Atividade 3'!$I26</f>
        <v>3.0042837440539842E-3</v>
      </c>
      <c r="BA26" s="52">
        <f>'Mat B Inv Leontief'!BA26*'Atividade 3'!$I26</f>
        <v>1.1807422907987078E-3</v>
      </c>
      <c r="BB26" s="52">
        <f>'Mat B Inv Leontief'!BB26*'Atividade 3'!$I26</f>
        <v>7.1228446230247732E-4</v>
      </c>
      <c r="BC26" s="52">
        <f>'Mat B Inv Leontief'!BC26*'Atividade 3'!$I26</f>
        <v>3.5778181101126275E-4</v>
      </c>
      <c r="BD26" s="52">
        <f>'Mat B Inv Leontief'!BD26*'Atividade 3'!$I26</f>
        <v>2.6902395713288458E-4</v>
      </c>
      <c r="BE26" s="52">
        <f>'Mat B Inv Leontief'!BE26*'Atividade 3'!$I26</f>
        <v>5.5756177591053259E-4</v>
      </c>
      <c r="BF26" s="52">
        <f>'Mat B Inv Leontief'!BF26*'Atividade 3'!$I26</f>
        <v>3.589651150761424E-4</v>
      </c>
      <c r="BG26" s="52">
        <f>'Mat B Inv Leontief'!BG26*'Atividade 3'!$I26</f>
        <v>6.1786044138877722E-4</v>
      </c>
      <c r="BH26" s="52">
        <f>'Mat B Inv Leontief'!BH26*'Atividade 3'!$I26</f>
        <v>9.9277025774010749E-4</v>
      </c>
      <c r="BI26" s="52">
        <f>'Mat B Inv Leontief'!BI26*'Atividade 3'!$I26</f>
        <v>6.0258552643415169E-4</v>
      </c>
      <c r="BJ26" s="52">
        <f>'Mat B Inv Leontief'!BJ26*'Atividade 3'!$I26</f>
        <v>2.199300684010298E-3</v>
      </c>
      <c r="BK26" s="52">
        <f>'Mat B Inv Leontief'!BK26*'Atividade 3'!$I26</f>
        <v>1.7332119969985587E-4</v>
      </c>
      <c r="BL26" s="52">
        <f>'Mat B Inv Leontief'!BL26*'Atividade 3'!$I26</f>
        <v>4.1909006641229824E-4</v>
      </c>
      <c r="BM26" s="52">
        <f>'Mat B Inv Leontief'!BM26*'Atividade 3'!$I26</f>
        <v>4.9472731550798729E-4</v>
      </c>
      <c r="BN26" s="52">
        <f>'Mat B Inv Leontief'!BN26*'Atividade 3'!$I26</f>
        <v>3.6837871151480231E-4</v>
      </c>
      <c r="BO26" s="52">
        <f>'Mat B Inv Leontief'!BO26*'Atividade 3'!$I26</f>
        <v>1.5987837494188322E-3</v>
      </c>
      <c r="BP26" s="52">
        <f>'Mat B Inv Leontief'!BP26*'Atividade 3'!$I26</f>
        <v>6.8773397765589715E-4</v>
      </c>
      <c r="BQ26" s="52">
        <f>'Mat B Inv Leontief'!BQ26*'Atividade 3'!$I26</f>
        <v>7.6971895901578092E-4</v>
      </c>
      <c r="BR26" s="52">
        <f>'Mat B Inv Leontief'!BR26*'Atividade 3'!$I26</f>
        <v>8.1115741046585105E-4</v>
      </c>
      <c r="BS26" s="52">
        <f>'Mat B Inv Leontief'!BS26*'Atividade 3'!$I26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f>'Mat B Inv Leontief'!D27*'Atividade 3'!$I27</f>
        <v>6.6162047187881448E-4</v>
      </c>
      <c r="E27" s="52">
        <f>'Mat B Inv Leontief'!E27*'Atividade 3'!$I27</f>
        <v>3.5324184561782193E-4</v>
      </c>
      <c r="F27" s="52">
        <f>'Mat B Inv Leontief'!F27*'Atividade 3'!$I27</f>
        <v>8.641550120234691E-5</v>
      </c>
      <c r="G27" s="52">
        <f>'Mat B Inv Leontief'!G27*'Atividade 3'!$I27</f>
        <v>5.6526758650691882E-4</v>
      </c>
      <c r="H27" s="52">
        <f>'Mat B Inv Leontief'!H27*'Atividade 3'!$I27</f>
        <v>3.4205048925834748E-4</v>
      </c>
      <c r="I27" s="52">
        <f>'Mat B Inv Leontief'!I27*'Atividade 3'!$I27</f>
        <v>2.9745892635659691E-4</v>
      </c>
      <c r="J27" s="52">
        <f>'Mat B Inv Leontief'!J27*'Atividade 3'!$I27</f>
        <v>3.7185031811873254E-4</v>
      </c>
      <c r="K27" s="52">
        <f>'Mat B Inv Leontief'!K27*'Atividade 3'!$I27</f>
        <v>3.7724850835253065E-4</v>
      </c>
      <c r="L27" s="52">
        <f>'Mat B Inv Leontief'!L27*'Atividade 3'!$I27</f>
        <v>4.6029898616281118E-4</v>
      </c>
      <c r="M27" s="52">
        <f>'Mat B Inv Leontief'!M27*'Atividade 3'!$I27</f>
        <v>5.0479717298213586E-4</v>
      </c>
      <c r="N27" s="52">
        <f>'Mat B Inv Leontief'!N27*'Atividade 3'!$I27</f>
        <v>4.1932651640494081E-4</v>
      </c>
      <c r="O27" s="52">
        <f>'Mat B Inv Leontief'!O27*'Atividade 3'!$I27</f>
        <v>4.1271053094638771E-4</v>
      </c>
      <c r="P27" s="52">
        <f>'Mat B Inv Leontief'!P27*'Atividade 3'!$I27</f>
        <v>4.8650406497006477E-4</v>
      </c>
      <c r="Q27" s="52">
        <f>'Mat B Inv Leontief'!Q27*'Atividade 3'!$I27</f>
        <v>3.4544752547828461E-4</v>
      </c>
      <c r="R27" s="52">
        <f>'Mat B Inv Leontief'!R27*'Atividade 3'!$I27</f>
        <v>3.4405083098352552E-4</v>
      </c>
      <c r="S27" s="52">
        <f>'Mat B Inv Leontief'!S27*'Atividade 3'!$I27</f>
        <v>4.1670251059002802E-4</v>
      </c>
      <c r="T27" s="52">
        <f>'Mat B Inv Leontief'!T27*'Atividade 3'!$I27</f>
        <v>5.1217581820975724E-4</v>
      </c>
      <c r="U27" s="52">
        <f>'Mat B Inv Leontief'!U27*'Atividade 3'!$I27</f>
        <v>5.6651270889854829E-4</v>
      </c>
      <c r="V27" s="52">
        <f>'Mat B Inv Leontief'!V27*'Atividade 3'!$I27</f>
        <v>2.7675719077672637E-4</v>
      </c>
      <c r="W27" s="52">
        <f>'Mat B Inv Leontief'!W27*'Atividade 3'!$I27</f>
        <v>4.7156446431531379E-4</v>
      </c>
      <c r="X27" s="52">
        <f>'Mat B Inv Leontief'!X27*'Atividade 3'!$I27</f>
        <v>7.7674084846060098E-4</v>
      </c>
      <c r="Y27" s="52">
        <f>'Mat B Inv Leontief'!Y27*'Atividade 3'!$I27</f>
        <v>1.4617679329878579E-3</v>
      </c>
      <c r="Z27" s="52">
        <f>'Mat B Inv Leontief'!Z27*'Atividade 3'!$I27</f>
        <v>0.24579494616124237</v>
      </c>
      <c r="AA27" s="52">
        <f>'Mat B Inv Leontief'!AA27*'Atividade 3'!$I27</f>
        <v>3.6956191167132775E-4</v>
      </c>
      <c r="AB27" s="52">
        <f>'Mat B Inv Leontief'!AB27*'Atividade 3'!$I27</f>
        <v>5.544931753041954E-4</v>
      </c>
      <c r="AC27" s="52">
        <f>'Mat B Inv Leontief'!AC27*'Atividade 3'!$I27</f>
        <v>4.3479613737419697E-4</v>
      </c>
      <c r="AD27" s="52">
        <f>'Mat B Inv Leontief'!AD27*'Atividade 3'!$I27</f>
        <v>2.7646007998021035E-4</v>
      </c>
      <c r="AE27" s="52">
        <f>'Mat B Inv Leontief'!AE27*'Atividade 3'!$I27</f>
        <v>3.4698979681953361E-4</v>
      </c>
      <c r="AF27" s="52">
        <f>'Mat B Inv Leontief'!AF27*'Atividade 3'!$I27</f>
        <v>1.0441475179563729E-3</v>
      </c>
      <c r="AG27" s="52">
        <f>'Mat B Inv Leontief'!AG27*'Atividade 3'!$I27</f>
        <v>2.4816981437861008E-4</v>
      </c>
      <c r="AH27" s="52">
        <f>'Mat B Inv Leontief'!AH27*'Atividade 3'!$I27</f>
        <v>3.3384162278981817E-4</v>
      </c>
      <c r="AI27" s="52">
        <f>'Mat B Inv Leontief'!AI27*'Atividade 3'!$I27</f>
        <v>3.0666077847423461E-4</v>
      </c>
      <c r="AJ27" s="52">
        <f>'Mat B Inv Leontief'!AJ27*'Atividade 3'!$I27</f>
        <v>3.0428040599213838E-4</v>
      </c>
      <c r="AK27" s="52">
        <f>'Mat B Inv Leontief'!AK27*'Atividade 3'!$I27</f>
        <v>3.1286154859124432E-4</v>
      </c>
      <c r="AL27" s="52">
        <f>'Mat B Inv Leontief'!AL27*'Atividade 3'!$I27</f>
        <v>2.4501270607390634E-4</v>
      </c>
      <c r="AM27" s="52">
        <f>'Mat B Inv Leontief'!AM27*'Atividade 3'!$I27</f>
        <v>3.3053433705755711E-4</v>
      </c>
      <c r="AN27" s="52">
        <f>'Mat B Inv Leontief'!AN27*'Atividade 3'!$I27</f>
        <v>2.8345487099993655E-4</v>
      </c>
      <c r="AO27" s="52">
        <f>'Mat B Inv Leontief'!AO27*'Atividade 3'!$I27</f>
        <v>1.4083262488353814E-4</v>
      </c>
      <c r="AP27" s="52">
        <f>'Mat B Inv Leontief'!AP27*'Atividade 3'!$I27</f>
        <v>2.2999643555321415E-4</v>
      </c>
      <c r="AQ27" s="52">
        <f>'Mat B Inv Leontief'!AQ27*'Atividade 3'!$I27</f>
        <v>3.0079341376322327E-4</v>
      </c>
      <c r="AR27" s="52">
        <f>'Mat B Inv Leontief'!AR27*'Atividade 3'!$I27</f>
        <v>2.9431554703995757E-4</v>
      </c>
      <c r="AS27" s="52">
        <f>'Mat B Inv Leontief'!AS27*'Atividade 3'!$I27</f>
        <v>4.3266920102886071E-4</v>
      </c>
      <c r="AT27" s="52">
        <f>'Mat B Inv Leontief'!AT27*'Atividade 3'!$I27</f>
        <v>2.8542599744958485E-4</v>
      </c>
      <c r="AU27" s="52">
        <f>'Mat B Inv Leontief'!AU27*'Atividade 3'!$I27</f>
        <v>1.8983470236394115E-4</v>
      </c>
      <c r="AV27" s="52">
        <f>'Mat B Inv Leontief'!AV27*'Atividade 3'!$I27</f>
        <v>1.7292279315596852E-4</v>
      </c>
      <c r="AW27" s="52">
        <f>'Mat B Inv Leontief'!AW27*'Atividade 3'!$I27</f>
        <v>2.4388637562576049E-4</v>
      </c>
      <c r="AX27" s="52">
        <f>'Mat B Inv Leontief'!AX27*'Atividade 3'!$I27</f>
        <v>6.5154039251238223E-4</v>
      </c>
      <c r="AY27" s="52">
        <f>'Mat B Inv Leontief'!AY27*'Atividade 3'!$I27</f>
        <v>2.5255142080169064E-4</v>
      </c>
      <c r="AZ27" s="52">
        <f>'Mat B Inv Leontief'!AZ27*'Atividade 3'!$I27</f>
        <v>5.5419537253753365E-4</v>
      </c>
      <c r="BA27" s="52">
        <f>'Mat B Inv Leontief'!BA27*'Atividade 3'!$I27</f>
        <v>4.1458212684911778E-4</v>
      </c>
      <c r="BB27" s="52">
        <f>'Mat B Inv Leontief'!BB27*'Atividade 3'!$I27</f>
        <v>3.695378238611454E-4</v>
      </c>
      <c r="BC27" s="52">
        <f>'Mat B Inv Leontief'!BC27*'Atividade 3'!$I27</f>
        <v>1.4314480294929787E-4</v>
      </c>
      <c r="BD27" s="52">
        <f>'Mat B Inv Leontief'!BD27*'Atividade 3'!$I27</f>
        <v>1.0924670342485594E-4</v>
      </c>
      <c r="BE27" s="52">
        <f>'Mat B Inv Leontief'!BE27*'Atividade 3'!$I27</f>
        <v>2.6957163848591429E-5</v>
      </c>
      <c r="BF27" s="52">
        <f>'Mat B Inv Leontief'!BF27*'Atividade 3'!$I27</f>
        <v>3.0757692407445221E-4</v>
      </c>
      <c r="BG27" s="52">
        <f>'Mat B Inv Leontief'!BG27*'Atividade 3'!$I27</f>
        <v>4.0518920237134958E-4</v>
      </c>
      <c r="BH27" s="52">
        <f>'Mat B Inv Leontief'!BH27*'Atividade 3'!$I27</f>
        <v>6.9206461550460631E-4</v>
      </c>
      <c r="BI27" s="52">
        <f>'Mat B Inv Leontief'!BI27*'Atividade 3'!$I27</f>
        <v>4.5930996726251865E-4</v>
      </c>
      <c r="BJ27" s="52">
        <f>'Mat B Inv Leontief'!BJ27*'Atividade 3'!$I27</f>
        <v>1.1527629868620733E-3</v>
      </c>
      <c r="BK27" s="52">
        <f>'Mat B Inv Leontief'!BK27*'Atividade 3'!$I27</f>
        <v>5.9711678192335262E-5</v>
      </c>
      <c r="BL27" s="52">
        <f>'Mat B Inv Leontief'!BL27*'Atividade 3'!$I27</f>
        <v>1.2361602468449664E-4</v>
      </c>
      <c r="BM27" s="52">
        <f>'Mat B Inv Leontief'!BM27*'Atividade 3'!$I27</f>
        <v>1.5507742363134844E-4</v>
      </c>
      <c r="BN27" s="52">
        <f>'Mat B Inv Leontief'!BN27*'Atividade 3'!$I27</f>
        <v>2.5809527015944572E-4</v>
      </c>
      <c r="BO27" s="52">
        <f>'Mat B Inv Leontief'!BO27*'Atividade 3'!$I27</f>
        <v>2.4089246335944029E-4</v>
      </c>
      <c r="BP27" s="52">
        <f>'Mat B Inv Leontief'!BP27*'Atividade 3'!$I27</f>
        <v>6.5421037377824621E-4</v>
      </c>
      <c r="BQ27" s="52">
        <f>'Mat B Inv Leontief'!BQ27*'Atividade 3'!$I27</f>
        <v>8.5491207423898279E-4</v>
      </c>
      <c r="BR27" s="52">
        <f>'Mat B Inv Leontief'!BR27*'Atividade 3'!$I27</f>
        <v>1.2903335306043301E-3</v>
      </c>
      <c r="BS27" s="52">
        <f>'Mat B Inv Leontief'!BS27*'Atividade 3'!$I27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f>'Mat B Inv Leontief'!D28*'Atividade 3'!$I28</f>
        <v>7.4467917892032446E-4</v>
      </c>
      <c r="E28" s="52">
        <f>'Mat B Inv Leontief'!E28*'Atividade 3'!$I28</f>
        <v>6.4956189789111846E-3</v>
      </c>
      <c r="F28" s="52">
        <f>'Mat B Inv Leontief'!F28*'Atividade 3'!$I28</f>
        <v>2.7823329011170036E-4</v>
      </c>
      <c r="G28" s="52">
        <f>'Mat B Inv Leontief'!G28*'Atividade 3'!$I28</f>
        <v>2.8826614399361463E-4</v>
      </c>
      <c r="H28" s="52">
        <f>'Mat B Inv Leontief'!H28*'Atividade 3'!$I28</f>
        <v>9.8163693208261934E-4</v>
      </c>
      <c r="I28" s="52">
        <f>'Mat B Inv Leontief'!I28*'Atividade 3'!$I28</f>
        <v>1.1592397309767111E-4</v>
      </c>
      <c r="J28" s="52">
        <f>'Mat B Inv Leontief'!J28*'Atividade 3'!$I28</f>
        <v>1.4130445110069816E-4</v>
      </c>
      <c r="K28" s="52">
        <f>'Mat B Inv Leontief'!K28*'Atividade 3'!$I28</f>
        <v>2.3569106284086531E-3</v>
      </c>
      <c r="L28" s="52">
        <f>'Mat B Inv Leontief'!L28*'Atividade 3'!$I28</f>
        <v>4.4426363359681729E-4</v>
      </c>
      <c r="M28" s="52">
        <f>'Mat B Inv Leontief'!M28*'Atividade 3'!$I28</f>
        <v>7.9461697418675508E-4</v>
      </c>
      <c r="N28" s="52">
        <f>'Mat B Inv Leontief'!N28*'Atividade 3'!$I28</f>
        <v>2.2079883673623195E-4</v>
      </c>
      <c r="O28" s="52">
        <f>'Mat B Inv Leontief'!O28*'Atividade 3'!$I28</f>
        <v>4.1932635265272736E-4</v>
      </c>
      <c r="P28" s="52">
        <f>'Mat B Inv Leontief'!P28*'Atividade 3'!$I28</f>
        <v>2.7441705921254014E-4</v>
      </c>
      <c r="Q28" s="52">
        <f>'Mat B Inv Leontief'!Q28*'Atividade 3'!$I28</f>
        <v>3.7999983492329717E-4</v>
      </c>
      <c r="R28" s="52">
        <f>'Mat B Inv Leontief'!R28*'Atividade 3'!$I28</f>
        <v>3.38441853102649E-4</v>
      </c>
      <c r="S28" s="52">
        <f>'Mat B Inv Leontief'!S28*'Atividade 3'!$I28</f>
        <v>1.9724011503198248E-4</v>
      </c>
      <c r="T28" s="52">
        <f>'Mat B Inv Leontief'!T28*'Atividade 3'!$I28</f>
        <v>2.1682691259886897E-4</v>
      </c>
      <c r="U28" s="52">
        <f>'Mat B Inv Leontief'!U28*'Atividade 3'!$I28</f>
        <v>1.6604925673270628E-4</v>
      </c>
      <c r="V28" s="52">
        <f>'Mat B Inv Leontief'!V28*'Atividade 3'!$I28</f>
        <v>3.2346102222457449E-4</v>
      </c>
      <c r="W28" s="52">
        <f>'Mat B Inv Leontief'!W28*'Atividade 3'!$I28</f>
        <v>4.9685964853995492E-4</v>
      </c>
      <c r="X28" s="52">
        <f>'Mat B Inv Leontief'!X28*'Atividade 3'!$I28</f>
        <v>4.6640745874240952E-4</v>
      </c>
      <c r="Y28" s="52">
        <f>'Mat B Inv Leontief'!Y28*'Atividade 3'!$I28</f>
        <v>1.7392917108261304E-3</v>
      </c>
      <c r="Z28" s="52">
        <f>'Mat B Inv Leontief'!Z28*'Atividade 3'!$I28</f>
        <v>6.3246081217534786E-4</v>
      </c>
      <c r="AA28" s="52">
        <f>'Mat B Inv Leontief'!AA28*'Atividade 3'!$I28</f>
        <v>0.4807450265163547</v>
      </c>
      <c r="AB28" s="52">
        <f>'Mat B Inv Leontief'!AB28*'Atividade 3'!$I28</f>
        <v>2.7852784183693971E-4</v>
      </c>
      <c r="AC28" s="52">
        <f>'Mat B Inv Leontief'!AC28*'Atividade 3'!$I28</f>
        <v>1.8887488011553235E-4</v>
      </c>
      <c r="AD28" s="52">
        <f>'Mat B Inv Leontief'!AD28*'Atividade 3'!$I28</f>
        <v>1.2553728759376074E-4</v>
      </c>
      <c r="AE28" s="52">
        <f>'Mat B Inv Leontief'!AE28*'Atividade 3'!$I28</f>
        <v>1.478360249703095E-4</v>
      </c>
      <c r="AF28" s="52">
        <f>'Mat B Inv Leontief'!AF28*'Atividade 3'!$I28</f>
        <v>1.4328274842942065E-4</v>
      </c>
      <c r="AG28" s="52">
        <f>'Mat B Inv Leontief'!AG28*'Atividade 3'!$I28</f>
        <v>9.6633227199862163E-5</v>
      </c>
      <c r="AH28" s="52">
        <f>'Mat B Inv Leontief'!AH28*'Atividade 3'!$I28</f>
        <v>1.5362501978965275E-4</v>
      </c>
      <c r="AI28" s="52">
        <f>'Mat B Inv Leontief'!AI28*'Atividade 3'!$I28</f>
        <v>1.5052551170350724E-4</v>
      </c>
      <c r="AJ28" s="52">
        <f>'Mat B Inv Leontief'!AJ28*'Atividade 3'!$I28</f>
        <v>1.578437608038873E-4</v>
      </c>
      <c r="AK28" s="52">
        <f>'Mat B Inv Leontief'!AK28*'Atividade 3'!$I28</f>
        <v>1.3541585392229955E-4</v>
      </c>
      <c r="AL28" s="52">
        <f>'Mat B Inv Leontief'!AL28*'Atividade 3'!$I28</f>
        <v>9.1590112902866576E-5</v>
      </c>
      <c r="AM28" s="52">
        <f>'Mat B Inv Leontief'!AM28*'Atividade 3'!$I28</f>
        <v>2.6524488323890919E-4</v>
      </c>
      <c r="AN28" s="52">
        <f>'Mat B Inv Leontief'!AN28*'Atividade 3'!$I28</f>
        <v>1.193468604199889E-4</v>
      </c>
      <c r="AO28" s="52">
        <f>'Mat B Inv Leontief'!AO28*'Atividade 3'!$I28</f>
        <v>1.0135882883283268E-4</v>
      </c>
      <c r="AP28" s="52">
        <f>'Mat B Inv Leontief'!AP28*'Atividade 3'!$I28</f>
        <v>8.3372123159677444E-5</v>
      </c>
      <c r="AQ28" s="52">
        <f>'Mat B Inv Leontief'!AQ28*'Atividade 3'!$I28</f>
        <v>1.3619959022358191E-4</v>
      </c>
      <c r="AR28" s="52">
        <f>'Mat B Inv Leontief'!AR28*'Atividade 3'!$I28</f>
        <v>8.8184835188387072E-5</v>
      </c>
      <c r="AS28" s="52">
        <f>'Mat B Inv Leontief'!AS28*'Atividade 3'!$I28</f>
        <v>2.0392523209511709E-4</v>
      </c>
      <c r="AT28" s="52">
        <f>'Mat B Inv Leontief'!AT28*'Atividade 3'!$I28</f>
        <v>1.1951133314055535E-4</v>
      </c>
      <c r="AU28" s="52">
        <f>'Mat B Inv Leontief'!AU28*'Atividade 3'!$I28</f>
        <v>1.2656711805929962E-4</v>
      </c>
      <c r="AV28" s="52">
        <f>'Mat B Inv Leontief'!AV28*'Atividade 3'!$I28</f>
        <v>1.0635461134722582E-4</v>
      </c>
      <c r="AW28" s="52">
        <f>'Mat B Inv Leontief'!AW28*'Atividade 3'!$I28</f>
        <v>1.0191246036364424E-4</v>
      </c>
      <c r="AX28" s="52">
        <f>'Mat B Inv Leontief'!AX28*'Atividade 3'!$I28</f>
        <v>2.8812939884678788E-4</v>
      </c>
      <c r="AY28" s="52">
        <f>'Mat B Inv Leontief'!AY28*'Atividade 3'!$I28</f>
        <v>3.7985348800374043E-4</v>
      </c>
      <c r="AZ28" s="52">
        <f>'Mat B Inv Leontief'!AZ28*'Atividade 3'!$I28</f>
        <v>1.0884426976243117E-4</v>
      </c>
      <c r="BA28" s="52">
        <f>'Mat B Inv Leontief'!BA28*'Atividade 3'!$I28</f>
        <v>1.1556481837832162E-4</v>
      </c>
      <c r="BB28" s="52">
        <f>'Mat B Inv Leontief'!BB28*'Atividade 3'!$I28</f>
        <v>1.0813109040316846E-4</v>
      </c>
      <c r="BC28" s="52">
        <f>'Mat B Inv Leontief'!BC28*'Atividade 3'!$I28</f>
        <v>6.9131373572563833E-5</v>
      </c>
      <c r="BD28" s="52">
        <f>'Mat B Inv Leontief'!BD28*'Atividade 3'!$I28</f>
        <v>4.6656020579953928E-5</v>
      </c>
      <c r="BE28" s="52">
        <f>'Mat B Inv Leontief'!BE28*'Atividade 3'!$I28</f>
        <v>1.7465338995986677E-5</v>
      </c>
      <c r="BF28" s="52">
        <f>'Mat B Inv Leontief'!BF28*'Atividade 3'!$I28</f>
        <v>9.3046963528344896E-5</v>
      </c>
      <c r="BG28" s="52">
        <f>'Mat B Inv Leontief'!BG28*'Atividade 3'!$I28</f>
        <v>3.4570085835274733E-4</v>
      </c>
      <c r="BH28" s="52">
        <f>'Mat B Inv Leontief'!BH28*'Atividade 3'!$I28</f>
        <v>2.7159984775099714E-4</v>
      </c>
      <c r="BI28" s="52">
        <f>'Mat B Inv Leontief'!BI28*'Atividade 3'!$I28</f>
        <v>2.1210558403316827E-4</v>
      </c>
      <c r="BJ28" s="52">
        <f>'Mat B Inv Leontief'!BJ28*'Atividade 3'!$I28</f>
        <v>1.2356950420604391E-4</v>
      </c>
      <c r="BK28" s="52">
        <f>'Mat B Inv Leontief'!BK28*'Atividade 3'!$I28</f>
        <v>3.5103268701479611E-5</v>
      </c>
      <c r="BL28" s="52">
        <f>'Mat B Inv Leontief'!BL28*'Atividade 3'!$I28</f>
        <v>2.5259202007032767E-4</v>
      </c>
      <c r="BM28" s="52">
        <f>'Mat B Inv Leontief'!BM28*'Atividade 3'!$I28</f>
        <v>4.7128437517950008E-4</v>
      </c>
      <c r="BN28" s="52">
        <f>'Mat B Inv Leontief'!BN28*'Atividade 3'!$I28</f>
        <v>5.618180902567107E-4</v>
      </c>
      <c r="BO28" s="52">
        <f>'Mat B Inv Leontief'!BO28*'Atividade 3'!$I28</f>
        <v>8.7279028656609432E-3</v>
      </c>
      <c r="BP28" s="52">
        <f>'Mat B Inv Leontief'!BP28*'Atividade 3'!$I28</f>
        <v>1.4165785721215827E-2</v>
      </c>
      <c r="BQ28" s="52">
        <f>'Mat B Inv Leontief'!BQ28*'Atividade 3'!$I28</f>
        <v>2.798539846524892E-4</v>
      </c>
      <c r="BR28" s="52">
        <f>'Mat B Inv Leontief'!BR28*'Atividade 3'!$I28</f>
        <v>1.1335084447689095E-3</v>
      </c>
      <c r="BS28" s="52">
        <f>'Mat B Inv Leontief'!BS28*'Atividade 3'!$I28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f>'Mat B Inv Leontief'!D29*'Atividade 3'!$I29</f>
        <v>1.7227814678338685E-3</v>
      </c>
      <c r="E29" s="52">
        <f>'Mat B Inv Leontief'!E29*'Atividade 3'!$I29</f>
        <v>2.155529937678308E-3</v>
      </c>
      <c r="F29" s="52">
        <f>'Mat B Inv Leontief'!F29*'Atividade 3'!$I29</f>
        <v>9.5846044484022624E-4</v>
      </c>
      <c r="G29" s="52">
        <f>'Mat B Inv Leontief'!G29*'Atividade 3'!$I29</f>
        <v>3.6722541198286915E-3</v>
      </c>
      <c r="H29" s="52">
        <f>'Mat B Inv Leontief'!H29*'Atividade 3'!$I29</f>
        <v>1.8402603930169866E-3</v>
      </c>
      <c r="I29" s="52">
        <f>'Mat B Inv Leontief'!I29*'Atividade 3'!$I29</f>
        <v>3.4888574098123144E-3</v>
      </c>
      <c r="J29" s="52">
        <f>'Mat B Inv Leontief'!J29*'Atividade 3'!$I29</f>
        <v>3.3009015735822058E-3</v>
      </c>
      <c r="K29" s="52">
        <f>'Mat B Inv Leontief'!K29*'Atividade 3'!$I29</f>
        <v>5.2444463949088216E-3</v>
      </c>
      <c r="L29" s="52">
        <f>'Mat B Inv Leontief'!L29*'Atividade 3'!$I29</f>
        <v>2.3322858752617757E-3</v>
      </c>
      <c r="M29" s="52">
        <f>'Mat B Inv Leontief'!M29*'Atividade 3'!$I29</f>
        <v>9.2690503223096694E-3</v>
      </c>
      <c r="N29" s="52">
        <f>'Mat B Inv Leontief'!N29*'Atividade 3'!$I29</f>
        <v>1.3778690166598568E-2</v>
      </c>
      <c r="O29" s="52">
        <f>'Mat B Inv Leontief'!O29*'Atividade 3'!$I29</f>
        <v>1.4966524776352777E-3</v>
      </c>
      <c r="P29" s="52">
        <f>'Mat B Inv Leontief'!P29*'Atividade 3'!$I29</f>
        <v>2.9115373065166919E-3</v>
      </c>
      <c r="Q29" s="52">
        <f>'Mat B Inv Leontief'!Q29*'Atividade 3'!$I29</f>
        <v>2.370338628636393E-3</v>
      </c>
      <c r="R29" s="52">
        <f>'Mat B Inv Leontief'!R29*'Atividade 3'!$I29</f>
        <v>6.928244197520415E-3</v>
      </c>
      <c r="S29" s="52">
        <f>'Mat B Inv Leontief'!S29*'Atividade 3'!$I29</f>
        <v>3.8390317512034724E-3</v>
      </c>
      <c r="T29" s="52">
        <f>'Mat B Inv Leontief'!T29*'Atividade 3'!$I29</f>
        <v>4.0347958125013725E-3</v>
      </c>
      <c r="U29" s="52">
        <f>'Mat B Inv Leontief'!U29*'Atividade 3'!$I29</f>
        <v>1.3874594005633451E-2</v>
      </c>
      <c r="V29" s="52">
        <f>'Mat B Inv Leontief'!V29*'Atividade 3'!$I29</f>
        <v>1.2058396647605797E-3</v>
      </c>
      <c r="W29" s="52">
        <f>'Mat B Inv Leontief'!W29*'Atividade 3'!$I29</f>
        <v>2.2217712281937529E-3</v>
      </c>
      <c r="X29" s="52">
        <f>'Mat B Inv Leontief'!X29*'Atividade 3'!$I29</f>
        <v>4.0839138005631642E-3</v>
      </c>
      <c r="Y29" s="52">
        <f>'Mat B Inv Leontief'!Y29*'Atividade 3'!$I29</f>
        <v>4.0811608123612906E-3</v>
      </c>
      <c r="Z29" s="52">
        <f>'Mat B Inv Leontief'!Z29*'Atividade 3'!$I29</f>
        <v>1.2046781093221184E-2</v>
      </c>
      <c r="AA29" s="52">
        <f>'Mat B Inv Leontief'!AA29*'Atividade 3'!$I29</f>
        <v>2.9562644666373968E-3</v>
      </c>
      <c r="AB29" s="52">
        <f>'Mat B Inv Leontief'!AB29*'Atividade 3'!$I29</f>
        <v>0.30180888854165328</v>
      </c>
      <c r="AC29" s="52">
        <f>'Mat B Inv Leontief'!AC29*'Atividade 3'!$I29</f>
        <v>9.0211385954214133E-3</v>
      </c>
      <c r="AD29" s="52">
        <f>'Mat B Inv Leontief'!AD29*'Atividade 3'!$I29</f>
        <v>3.3131642143148189E-3</v>
      </c>
      <c r="AE29" s="52">
        <f>'Mat B Inv Leontief'!AE29*'Atividade 3'!$I29</f>
        <v>2.0203499237395998E-3</v>
      </c>
      <c r="AF29" s="52">
        <f>'Mat B Inv Leontief'!AF29*'Atividade 3'!$I29</f>
        <v>4.1472119494251874E-3</v>
      </c>
      <c r="AG29" s="52">
        <f>'Mat B Inv Leontief'!AG29*'Atividade 3'!$I29</f>
        <v>4.271975234190083E-3</v>
      </c>
      <c r="AH29" s="52">
        <f>'Mat B Inv Leontief'!AH29*'Atividade 3'!$I29</f>
        <v>9.9642691201330298E-3</v>
      </c>
      <c r="AI29" s="52">
        <f>'Mat B Inv Leontief'!AI29*'Atividade 3'!$I29</f>
        <v>6.7418961177916166E-3</v>
      </c>
      <c r="AJ29" s="52">
        <f>'Mat B Inv Leontief'!AJ29*'Atividade 3'!$I29</f>
        <v>1.8021787396999726E-2</v>
      </c>
      <c r="AK29" s="52">
        <f>'Mat B Inv Leontief'!AK29*'Atividade 3'!$I29</f>
        <v>1.4418660202663346E-2</v>
      </c>
      <c r="AL29" s="52">
        <f>'Mat B Inv Leontief'!AL29*'Atividade 3'!$I29</f>
        <v>8.5760310485970357E-3</v>
      </c>
      <c r="AM29" s="52">
        <f>'Mat B Inv Leontief'!AM29*'Atividade 3'!$I29</f>
        <v>1.0979113109100451E-2</v>
      </c>
      <c r="AN29" s="52">
        <f>'Mat B Inv Leontief'!AN29*'Atividade 3'!$I29</f>
        <v>7.7571962360570455E-3</v>
      </c>
      <c r="AO29" s="52">
        <f>'Mat B Inv Leontief'!AO29*'Atividade 3'!$I29</f>
        <v>1.2725211936289885E-3</v>
      </c>
      <c r="AP29" s="52">
        <f>'Mat B Inv Leontief'!AP29*'Atividade 3'!$I29</f>
        <v>2.6232995640728895E-3</v>
      </c>
      <c r="AQ29" s="52">
        <f>'Mat B Inv Leontief'!AQ29*'Atividade 3'!$I29</f>
        <v>8.6602120016908979E-3</v>
      </c>
      <c r="AR29" s="52">
        <f>'Mat B Inv Leontief'!AR29*'Atividade 3'!$I29</f>
        <v>5.1872943998224749E-3</v>
      </c>
      <c r="AS29" s="52">
        <f>'Mat B Inv Leontief'!AS29*'Atividade 3'!$I29</f>
        <v>2.377426564414341E-3</v>
      </c>
      <c r="AT29" s="52">
        <f>'Mat B Inv Leontief'!AT29*'Atividade 3'!$I29</f>
        <v>6.0952584982370238E-3</v>
      </c>
      <c r="AU29" s="52">
        <f>'Mat B Inv Leontief'!AU29*'Atividade 3'!$I29</f>
        <v>1.3017779719937267E-3</v>
      </c>
      <c r="AV29" s="52">
        <f>'Mat B Inv Leontief'!AV29*'Atividade 3'!$I29</f>
        <v>6.1943376368096296E-3</v>
      </c>
      <c r="AW29" s="52">
        <f>'Mat B Inv Leontief'!AW29*'Atividade 3'!$I29</f>
        <v>1.2362047858814848E-3</v>
      </c>
      <c r="AX29" s="52">
        <f>'Mat B Inv Leontief'!AX29*'Atividade 3'!$I29</f>
        <v>1.579905697488033E-3</v>
      </c>
      <c r="AY29" s="52">
        <f>'Mat B Inv Leontief'!AY29*'Atividade 3'!$I29</f>
        <v>3.2101294252517643E-3</v>
      </c>
      <c r="AZ29" s="52">
        <f>'Mat B Inv Leontief'!AZ29*'Atividade 3'!$I29</f>
        <v>2.1903333754670208E-3</v>
      </c>
      <c r="BA29" s="52">
        <f>'Mat B Inv Leontief'!BA29*'Atividade 3'!$I29</f>
        <v>9.1974458380998788E-4</v>
      </c>
      <c r="BB29" s="52">
        <f>'Mat B Inv Leontief'!BB29*'Atividade 3'!$I29</f>
        <v>9.3541680016043748E-4</v>
      </c>
      <c r="BC29" s="52">
        <f>'Mat B Inv Leontief'!BC29*'Atividade 3'!$I29</f>
        <v>5.8302046714303916E-4</v>
      </c>
      <c r="BD29" s="52">
        <f>'Mat B Inv Leontief'!BD29*'Atividade 3'!$I29</f>
        <v>3.7841191562022883E-4</v>
      </c>
      <c r="BE29" s="52">
        <f>'Mat B Inv Leontief'!BE29*'Atividade 3'!$I29</f>
        <v>1.9810928506637209E-4</v>
      </c>
      <c r="BF29" s="52">
        <f>'Mat B Inv Leontief'!BF29*'Atividade 3'!$I29</f>
        <v>1.2200780776971737E-3</v>
      </c>
      <c r="BG29" s="52">
        <f>'Mat B Inv Leontief'!BG29*'Atividade 3'!$I29</f>
        <v>9.8556511358566419E-4</v>
      </c>
      <c r="BH29" s="52">
        <f>'Mat B Inv Leontief'!BH29*'Atividade 3'!$I29</f>
        <v>1.0931259871448443E-3</v>
      </c>
      <c r="BI29" s="52">
        <f>'Mat B Inv Leontief'!BI29*'Atividade 3'!$I29</f>
        <v>2.6006457138909875E-3</v>
      </c>
      <c r="BJ29" s="52">
        <f>'Mat B Inv Leontief'!BJ29*'Atividade 3'!$I29</f>
        <v>1.3927137113018786E-3</v>
      </c>
      <c r="BK29" s="52">
        <f>'Mat B Inv Leontief'!BK29*'Atividade 3'!$I29</f>
        <v>3.0037004236890949E-4</v>
      </c>
      <c r="BL29" s="52">
        <f>'Mat B Inv Leontief'!BL29*'Atividade 3'!$I29</f>
        <v>5.6514583753406399E-4</v>
      </c>
      <c r="BM29" s="52">
        <f>'Mat B Inv Leontief'!BM29*'Atividade 3'!$I29</f>
        <v>5.5373090520150598E-4</v>
      </c>
      <c r="BN29" s="52">
        <f>'Mat B Inv Leontief'!BN29*'Atividade 3'!$I29</f>
        <v>6.0513496640495661E-4</v>
      </c>
      <c r="BO29" s="52">
        <f>'Mat B Inv Leontief'!BO29*'Atividade 3'!$I29</f>
        <v>1.745676157849423E-3</v>
      </c>
      <c r="BP29" s="52">
        <f>'Mat B Inv Leontief'!BP29*'Atividade 3'!$I29</f>
        <v>1.666498023390726E-3</v>
      </c>
      <c r="BQ29" s="52">
        <f>'Mat B Inv Leontief'!BQ29*'Atividade 3'!$I29</f>
        <v>1.1250475431664794E-3</v>
      </c>
      <c r="BR29" s="52">
        <f>'Mat B Inv Leontief'!BR29*'Atividade 3'!$I29</f>
        <v>1.4287083352902486E-3</v>
      </c>
      <c r="BS29" s="52">
        <f>'Mat B Inv Leontief'!BS29*'Atividade 3'!$I29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f>'Mat B Inv Leontief'!D30*'Atividade 3'!$I30</f>
        <v>3.1946609308943588E-3</v>
      </c>
      <c r="E30" s="52">
        <f>'Mat B Inv Leontief'!E30*'Atividade 3'!$I30</f>
        <v>4.8872082783150868E-3</v>
      </c>
      <c r="F30" s="52">
        <f>'Mat B Inv Leontief'!F30*'Atividade 3'!$I30</f>
        <v>8.5774999290235061E-4</v>
      </c>
      <c r="G30" s="52">
        <f>'Mat B Inv Leontief'!G30*'Atividade 3'!$I30</f>
        <v>1.7979131492839757E-3</v>
      </c>
      <c r="H30" s="52">
        <f>'Mat B Inv Leontief'!H30*'Atividade 3'!$I30</f>
        <v>9.3956610265143355E-4</v>
      </c>
      <c r="I30" s="52">
        <f>'Mat B Inv Leontief'!I30*'Atividade 3'!$I30</f>
        <v>9.4268738768278583E-4</v>
      </c>
      <c r="J30" s="52">
        <f>'Mat B Inv Leontief'!J30*'Atividade 3'!$I30</f>
        <v>1.3104357703825956E-3</v>
      </c>
      <c r="K30" s="52">
        <f>'Mat B Inv Leontief'!K30*'Atividade 3'!$I30</f>
        <v>2.1788439039861509E-3</v>
      </c>
      <c r="L30" s="52">
        <f>'Mat B Inv Leontief'!L30*'Atividade 3'!$I30</f>
        <v>2.342405900304169E-3</v>
      </c>
      <c r="M30" s="52">
        <f>'Mat B Inv Leontief'!M30*'Atividade 3'!$I30</f>
        <v>2.8325134069477377E-3</v>
      </c>
      <c r="N30" s="52">
        <f>'Mat B Inv Leontief'!N30*'Atividade 3'!$I30</f>
        <v>7.2870486392656222E-3</v>
      </c>
      <c r="O30" s="52">
        <f>'Mat B Inv Leontief'!O30*'Atividade 3'!$I30</f>
        <v>1.3383380141912744E-3</v>
      </c>
      <c r="P30" s="52">
        <f>'Mat B Inv Leontief'!P30*'Atividade 3'!$I30</f>
        <v>9.0250106811608428E-4</v>
      </c>
      <c r="Q30" s="52">
        <f>'Mat B Inv Leontief'!Q30*'Atividade 3'!$I30</f>
        <v>4.7374778085535596E-4</v>
      </c>
      <c r="R30" s="52">
        <f>'Mat B Inv Leontief'!R30*'Atividade 3'!$I30</f>
        <v>5.6934292939362838E-4</v>
      </c>
      <c r="S30" s="52">
        <f>'Mat B Inv Leontief'!S30*'Atividade 3'!$I30</f>
        <v>7.0068821478437722E-4</v>
      </c>
      <c r="T30" s="52">
        <f>'Mat B Inv Leontief'!T30*'Atividade 3'!$I30</f>
        <v>1.3882153568060749E-3</v>
      </c>
      <c r="U30" s="52">
        <f>'Mat B Inv Leontief'!U30*'Atividade 3'!$I30</f>
        <v>8.2073366630251113E-4</v>
      </c>
      <c r="V30" s="52">
        <f>'Mat B Inv Leontief'!V30*'Atividade 3'!$I30</f>
        <v>5.3807579995877083E-4</v>
      </c>
      <c r="W30" s="52">
        <f>'Mat B Inv Leontief'!W30*'Atividade 3'!$I30</f>
        <v>1.857453481123897E-3</v>
      </c>
      <c r="X30" s="52">
        <f>'Mat B Inv Leontief'!X30*'Atividade 3'!$I30</f>
        <v>2.0083775982705394E-3</v>
      </c>
      <c r="Y30" s="52">
        <f>'Mat B Inv Leontief'!Y30*'Atividade 3'!$I30</f>
        <v>1.4986295388429304E-3</v>
      </c>
      <c r="Z30" s="52">
        <f>'Mat B Inv Leontief'!Z30*'Atividade 3'!$I30</f>
        <v>2.855381888085384E-3</v>
      </c>
      <c r="AA30" s="52">
        <f>'Mat B Inv Leontief'!AA30*'Atividade 3'!$I30</f>
        <v>6.7624396721911977E-4</v>
      </c>
      <c r="AB30" s="52">
        <f>'Mat B Inv Leontief'!AB30*'Atividade 3'!$I30</f>
        <v>2.1176460124065341E-3</v>
      </c>
      <c r="AC30" s="52">
        <f>'Mat B Inv Leontief'!AC30*'Atividade 3'!$I30</f>
        <v>0.31038585253332335</v>
      </c>
      <c r="AD30" s="52">
        <f>'Mat B Inv Leontief'!AD30*'Atividade 3'!$I30</f>
        <v>1.7354123667080688E-3</v>
      </c>
      <c r="AE30" s="52">
        <f>'Mat B Inv Leontief'!AE30*'Atividade 3'!$I30</f>
        <v>1.8294016317268599E-3</v>
      </c>
      <c r="AF30" s="52">
        <f>'Mat B Inv Leontief'!AF30*'Atividade 3'!$I30</f>
        <v>1.2707128307410543E-3</v>
      </c>
      <c r="AG30" s="52">
        <f>'Mat B Inv Leontief'!AG30*'Atividade 3'!$I30</f>
        <v>3.6703726216470234E-4</v>
      </c>
      <c r="AH30" s="52">
        <f>'Mat B Inv Leontief'!AH30*'Atividade 3'!$I30</f>
        <v>1.9277877430608527E-3</v>
      </c>
      <c r="AI30" s="52">
        <f>'Mat B Inv Leontief'!AI30*'Atividade 3'!$I30</f>
        <v>1.2093271776318847E-3</v>
      </c>
      <c r="AJ30" s="52">
        <f>'Mat B Inv Leontief'!AJ30*'Atividade 3'!$I30</f>
        <v>4.320168713570746E-3</v>
      </c>
      <c r="AK30" s="52">
        <f>'Mat B Inv Leontief'!AK30*'Atividade 3'!$I30</f>
        <v>1.1992859479779468E-3</v>
      </c>
      <c r="AL30" s="52">
        <f>'Mat B Inv Leontief'!AL30*'Atividade 3'!$I30</f>
        <v>1.8575258845857031E-3</v>
      </c>
      <c r="AM30" s="52">
        <f>'Mat B Inv Leontief'!AM30*'Atividade 3'!$I30</f>
        <v>2.46576063279997E-3</v>
      </c>
      <c r="AN30" s="52">
        <f>'Mat B Inv Leontief'!AN30*'Atividade 3'!$I30</f>
        <v>1.4768714602716186E-3</v>
      </c>
      <c r="AO30" s="52">
        <f>'Mat B Inv Leontief'!AO30*'Atividade 3'!$I30</f>
        <v>2.5959663702325286E-3</v>
      </c>
      <c r="AP30" s="52">
        <f>'Mat B Inv Leontief'!AP30*'Atividade 3'!$I30</f>
        <v>5.1160025108622047E-3</v>
      </c>
      <c r="AQ30" s="52">
        <f>'Mat B Inv Leontief'!AQ30*'Atividade 3'!$I30</f>
        <v>2.7425989894445023E-2</v>
      </c>
      <c r="AR30" s="52">
        <f>'Mat B Inv Leontief'!AR30*'Atividade 3'!$I30</f>
        <v>9.0919541803100815E-4</v>
      </c>
      <c r="AS30" s="52">
        <f>'Mat B Inv Leontief'!AS30*'Atividade 3'!$I30</f>
        <v>4.2104504884955699E-4</v>
      </c>
      <c r="AT30" s="52">
        <f>'Mat B Inv Leontief'!AT30*'Atividade 3'!$I30</f>
        <v>4.0096675253336342E-4</v>
      </c>
      <c r="AU30" s="52">
        <f>'Mat B Inv Leontief'!AU30*'Atividade 3'!$I30</f>
        <v>3.5688802819855105E-4</v>
      </c>
      <c r="AV30" s="52">
        <f>'Mat B Inv Leontief'!AV30*'Atividade 3'!$I30</f>
        <v>3.8171551503849891E-4</v>
      </c>
      <c r="AW30" s="52">
        <f>'Mat B Inv Leontief'!AW30*'Atividade 3'!$I30</f>
        <v>6.3289217759267095E-4</v>
      </c>
      <c r="AX30" s="52">
        <f>'Mat B Inv Leontief'!AX30*'Atividade 3'!$I30</f>
        <v>3.1247519337799078E-3</v>
      </c>
      <c r="AY30" s="52">
        <f>'Mat B Inv Leontief'!AY30*'Atividade 3'!$I30</f>
        <v>1.9476976450200139E-3</v>
      </c>
      <c r="AZ30" s="52">
        <f>'Mat B Inv Leontief'!AZ30*'Atividade 3'!$I30</f>
        <v>4.3544879829473718E-4</v>
      </c>
      <c r="BA30" s="52">
        <f>'Mat B Inv Leontief'!BA30*'Atividade 3'!$I30</f>
        <v>4.7796101041474811E-4</v>
      </c>
      <c r="BB30" s="52">
        <f>'Mat B Inv Leontief'!BB30*'Atividade 3'!$I30</f>
        <v>1.0931211122149841E-3</v>
      </c>
      <c r="BC30" s="52">
        <f>'Mat B Inv Leontief'!BC30*'Atividade 3'!$I30</f>
        <v>3.4231325916075678E-4</v>
      </c>
      <c r="BD30" s="52">
        <f>'Mat B Inv Leontief'!BD30*'Atividade 3'!$I30</f>
        <v>2.1297528449416243E-4</v>
      </c>
      <c r="BE30" s="52">
        <f>'Mat B Inv Leontief'!BE30*'Atividade 3'!$I30</f>
        <v>1.2032823785976463E-3</v>
      </c>
      <c r="BF30" s="52">
        <f>'Mat B Inv Leontief'!BF30*'Atividade 3'!$I30</f>
        <v>2.8122114437567186E-4</v>
      </c>
      <c r="BG30" s="52">
        <f>'Mat B Inv Leontief'!BG30*'Atividade 3'!$I30</f>
        <v>5.9538125233596199E-4</v>
      </c>
      <c r="BH30" s="52">
        <f>'Mat B Inv Leontief'!BH30*'Atividade 3'!$I30</f>
        <v>3.5067053453020821E-4</v>
      </c>
      <c r="BI30" s="52">
        <f>'Mat B Inv Leontief'!BI30*'Atividade 3'!$I30</f>
        <v>4.0422813762912806E-4</v>
      </c>
      <c r="BJ30" s="52">
        <f>'Mat B Inv Leontief'!BJ30*'Atividade 3'!$I30</f>
        <v>8.2369016838374518E-4</v>
      </c>
      <c r="BK30" s="52">
        <f>'Mat B Inv Leontief'!BK30*'Atividade 3'!$I30</f>
        <v>1.1156137169290196E-4</v>
      </c>
      <c r="BL30" s="52">
        <f>'Mat B Inv Leontief'!BL30*'Atividade 3'!$I30</f>
        <v>7.715169276708931E-4</v>
      </c>
      <c r="BM30" s="52">
        <f>'Mat B Inv Leontief'!BM30*'Atividade 3'!$I30</f>
        <v>3.708955619995059E-4</v>
      </c>
      <c r="BN30" s="52">
        <f>'Mat B Inv Leontief'!BN30*'Atividade 3'!$I30</f>
        <v>3.6765450398561586E-4</v>
      </c>
      <c r="BO30" s="52">
        <f>'Mat B Inv Leontief'!BO30*'Atividade 3'!$I30</f>
        <v>9.8054309115565221E-4</v>
      </c>
      <c r="BP30" s="52">
        <f>'Mat B Inv Leontief'!BP30*'Atividade 3'!$I30</f>
        <v>5.2831236690381817E-4</v>
      </c>
      <c r="BQ30" s="52">
        <f>'Mat B Inv Leontief'!BQ30*'Atividade 3'!$I30</f>
        <v>6.73472256032305E-4</v>
      </c>
      <c r="BR30" s="52">
        <f>'Mat B Inv Leontief'!BR30*'Atividade 3'!$I30</f>
        <v>9.8216764743980526E-4</v>
      </c>
      <c r="BS30" s="52">
        <f>'Mat B Inv Leontief'!BS30*'Atividade 3'!$I30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f>'Mat B Inv Leontief'!D31*'Atividade 3'!$I31</f>
        <v>4.3015172663038502E-4</v>
      </c>
      <c r="E31" s="52">
        <f>'Mat B Inv Leontief'!E31*'Atividade 3'!$I31</f>
        <v>9.009085254249676E-4</v>
      </c>
      <c r="F31" s="52">
        <f>'Mat B Inv Leontief'!F31*'Atividade 3'!$I31</f>
        <v>3.0417190050249576E-4</v>
      </c>
      <c r="G31" s="52">
        <f>'Mat B Inv Leontief'!G31*'Atividade 3'!$I31</f>
        <v>1.5864139641053019E-3</v>
      </c>
      <c r="H31" s="52">
        <f>'Mat B Inv Leontief'!H31*'Atividade 3'!$I31</f>
        <v>2.6915861067905956E-3</v>
      </c>
      <c r="I31" s="52">
        <f>'Mat B Inv Leontief'!I31*'Atividade 3'!$I31</f>
        <v>1.4762427152869924E-3</v>
      </c>
      <c r="J31" s="52">
        <f>'Mat B Inv Leontief'!J31*'Atividade 3'!$I31</f>
        <v>2.9968703422405159E-3</v>
      </c>
      <c r="K31" s="52">
        <f>'Mat B Inv Leontief'!K31*'Atividade 3'!$I31</f>
        <v>1.0722764105654231E-3</v>
      </c>
      <c r="L31" s="52">
        <f>'Mat B Inv Leontief'!L31*'Atividade 3'!$I31</f>
        <v>4.9918400396323183E-4</v>
      </c>
      <c r="M31" s="52">
        <f>'Mat B Inv Leontief'!M31*'Atividade 3'!$I31</f>
        <v>8.1027395173025691E-4</v>
      </c>
      <c r="N31" s="52">
        <f>'Mat B Inv Leontief'!N31*'Atividade 3'!$I31</f>
        <v>2.4496990281594683E-3</v>
      </c>
      <c r="O31" s="52">
        <f>'Mat B Inv Leontief'!O31*'Atividade 3'!$I31</f>
        <v>3.8733556636728254E-4</v>
      </c>
      <c r="P31" s="52">
        <f>'Mat B Inv Leontief'!P31*'Atividade 3'!$I31</f>
        <v>4.6917783291951226E-4</v>
      </c>
      <c r="Q31" s="52">
        <f>'Mat B Inv Leontief'!Q31*'Atividade 3'!$I31</f>
        <v>3.6563394401436242E-4</v>
      </c>
      <c r="R31" s="52">
        <f>'Mat B Inv Leontief'!R31*'Atividade 3'!$I31</f>
        <v>4.6214496060523874E-4</v>
      </c>
      <c r="S31" s="52">
        <f>'Mat B Inv Leontief'!S31*'Atividade 3'!$I31</f>
        <v>1.0975760344228702E-3</v>
      </c>
      <c r="T31" s="52">
        <f>'Mat B Inv Leontief'!T31*'Atividade 3'!$I31</f>
        <v>9.7370173449982402E-4</v>
      </c>
      <c r="U31" s="52">
        <f>'Mat B Inv Leontief'!U31*'Atividade 3'!$I31</f>
        <v>8.9186530268097136E-4</v>
      </c>
      <c r="V31" s="52">
        <f>'Mat B Inv Leontief'!V31*'Atividade 3'!$I31</f>
        <v>8.7292081401560743E-4</v>
      </c>
      <c r="W31" s="52">
        <f>'Mat B Inv Leontief'!W31*'Atividade 3'!$I31</f>
        <v>5.5365662661798875E-4</v>
      </c>
      <c r="X31" s="52">
        <f>'Mat B Inv Leontief'!X31*'Atividade 3'!$I31</f>
        <v>6.5525703600244312E-4</v>
      </c>
      <c r="Y31" s="52">
        <f>'Mat B Inv Leontief'!Y31*'Atividade 3'!$I31</f>
        <v>8.2435384772172474E-4</v>
      </c>
      <c r="Z31" s="52">
        <f>'Mat B Inv Leontief'!Z31*'Atividade 3'!$I31</f>
        <v>1.279519301352286E-3</v>
      </c>
      <c r="AA31" s="52">
        <f>'Mat B Inv Leontief'!AA31*'Atividade 3'!$I31</f>
        <v>4.0861022926328648E-4</v>
      </c>
      <c r="AB31" s="52">
        <f>'Mat B Inv Leontief'!AB31*'Atividade 3'!$I31</f>
        <v>2.0038600604367694E-3</v>
      </c>
      <c r="AC31" s="52">
        <f>'Mat B Inv Leontief'!AC31*'Atividade 3'!$I31</f>
        <v>2.5891306465571423E-3</v>
      </c>
      <c r="AD31" s="52">
        <f>'Mat B Inv Leontief'!AD31*'Atividade 3'!$I31</f>
        <v>0.1825656926138077</v>
      </c>
      <c r="AE31" s="52">
        <f>'Mat B Inv Leontief'!AE31*'Atividade 3'!$I31</f>
        <v>3.6083373550629899E-3</v>
      </c>
      <c r="AF31" s="52">
        <f>'Mat B Inv Leontief'!AF31*'Atividade 3'!$I31</f>
        <v>3.3928243750066485E-2</v>
      </c>
      <c r="AG31" s="52">
        <f>'Mat B Inv Leontief'!AG31*'Atividade 3'!$I31</f>
        <v>9.8115380274630044E-4</v>
      </c>
      <c r="AH31" s="52">
        <f>'Mat B Inv Leontief'!AH31*'Atividade 3'!$I31</f>
        <v>9.1073953030950863E-3</v>
      </c>
      <c r="AI31" s="52">
        <f>'Mat B Inv Leontief'!AI31*'Atividade 3'!$I31</f>
        <v>1.42837084364486E-2</v>
      </c>
      <c r="AJ31" s="52">
        <f>'Mat B Inv Leontief'!AJ31*'Atividade 3'!$I31</f>
        <v>1.1134583991716261E-2</v>
      </c>
      <c r="AK31" s="52">
        <f>'Mat B Inv Leontief'!AK31*'Atividade 3'!$I31</f>
        <v>1.7481787259213986E-2</v>
      </c>
      <c r="AL31" s="52">
        <f>'Mat B Inv Leontief'!AL31*'Atividade 3'!$I31</f>
        <v>6.4535556959528315E-3</v>
      </c>
      <c r="AM31" s="52">
        <f>'Mat B Inv Leontief'!AM31*'Atividade 3'!$I31</f>
        <v>4.1772413962812604E-3</v>
      </c>
      <c r="AN31" s="52">
        <f>'Mat B Inv Leontief'!AN31*'Atividade 3'!$I31</f>
        <v>6.8227025984138653E-3</v>
      </c>
      <c r="AO31" s="52">
        <f>'Mat B Inv Leontief'!AO31*'Atividade 3'!$I31</f>
        <v>1.1963868974638773E-3</v>
      </c>
      <c r="AP31" s="52">
        <f>'Mat B Inv Leontief'!AP31*'Atividade 3'!$I31</f>
        <v>1.2789414123256181E-3</v>
      </c>
      <c r="AQ31" s="52">
        <f>'Mat B Inv Leontief'!AQ31*'Atividade 3'!$I31</f>
        <v>7.016042391555539E-3</v>
      </c>
      <c r="AR31" s="52">
        <f>'Mat B Inv Leontief'!AR31*'Atividade 3'!$I31</f>
        <v>1.9478296490281987E-3</v>
      </c>
      <c r="AS31" s="52">
        <f>'Mat B Inv Leontief'!AS31*'Atividade 3'!$I31</f>
        <v>5.4959548094916195E-4</v>
      </c>
      <c r="AT31" s="52">
        <f>'Mat B Inv Leontief'!AT31*'Atividade 3'!$I31</f>
        <v>1.0154565359833776E-3</v>
      </c>
      <c r="AU31" s="52">
        <f>'Mat B Inv Leontief'!AU31*'Atividade 3'!$I31</f>
        <v>8.9467142407911534E-4</v>
      </c>
      <c r="AV31" s="52">
        <f>'Mat B Inv Leontief'!AV31*'Atividade 3'!$I31</f>
        <v>4.8211419340651754E-4</v>
      </c>
      <c r="AW31" s="52">
        <f>'Mat B Inv Leontief'!AW31*'Atividade 3'!$I31</f>
        <v>5.0333039304905345E-4</v>
      </c>
      <c r="AX31" s="52">
        <f>'Mat B Inv Leontief'!AX31*'Atividade 3'!$I31</f>
        <v>6.8470553220889444E-4</v>
      </c>
      <c r="AY31" s="52">
        <f>'Mat B Inv Leontief'!AY31*'Atividade 3'!$I31</f>
        <v>8.1237020902822515E-4</v>
      </c>
      <c r="AZ31" s="52">
        <f>'Mat B Inv Leontief'!AZ31*'Atividade 3'!$I31</f>
        <v>4.7823680376652989E-4</v>
      </c>
      <c r="BA31" s="52">
        <f>'Mat B Inv Leontief'!BA31*'Atividade 3'!$I31</f>
        <v>3.2195583488498945E-4</v>
      </c>
      <c r="BB31" s="52">
        <f>'Mat B Inv Leontief'!BB31*'Atividade 3'!$I31</f>
        <v>4.6492768116325391E-4</v>
      </c>
      <c r="BC31" s="52">
        <f>'Mat B Inv Leontief'!BC31*'Atividade 3'!$I31</f>
        <v>2.6090248285925722E-4</v>
      </c>
      <c r="BD31" s="52">
        <f>'Mat B Inv Leontief'!BD31*'Atividade 3'!$I31</f>
        <v>1.2066784429171741E-4</v>
      </c>
      <c r="BE31" s="52">
        <f>'Mat B Inv Leontief'!BE31*'Atividade 3'!$I31</f>
        <v>9.5251772221320661E-5</v>
      </c>
      <c r="BF31" s="52">
        <f>'Mat B Inv Leontief'!BF31*'Atividade 3'!$I31</f>
        <v>2.2616259113548062E-4</v>
      </c>
      <c r="BG31" s="52">
        <f>'Mat B Inv Leontief'!BG31*'Atividade 3'!$I31</f>
        <v>4.6292630982200795E-4</v>
      </c>
      <c r="BH31" s="52">
        <f>'Mat B Inv Leontief'!BH31*'Atividade 3'!$I31</f>
        <v>2.6636150447905917E-4</v>
      </c>
      <c r="BI31" s="52">
        <f>'Mat B Inv Leontief'!BI31*'Atividade 3'!$I31</f>
        <v>1.3193811934119645E-3</v>
      </c>
      <c r="BJ31" s="52">
        <f>'Mat B Inv Leontief'!BJ31*'Atividade 3'!$I31</f>
        <v>4.3049280599312645E-4</v>
      </c>
      <c r="BK31" s="52">
        <f>'Mat B Inv Leontief'!BK31*'Atividade 3'!$I31</f>
        <v>1.8195558343197062E-4</v>
      </c>
      <c r="BL31" s="52">
        <f>'Mat B Inv Leontief'!BL31*'Atividade 3'!$I31</f>
        <v>3.1490707597843308E-4</v>
      </c>
      <c r="BM31" s="52">
        <f>'Mat B Inv Leontief'!BM31*'Atividade 3'!$I31</f>
        <v>1.6126519548417215E-4</v>
      </c>
      <c r="BN31" s="52">
        <f>'Mat B Inv Leontief'!BN31*'Atividade 3'!$I31</f>
        <v>2.2249525163189898E-4</v>
      </c>
      <c r="BO31" s="52">
        <f>'Mat B Inv Leontief'!BO31*'Atividade 3'!$I31</f>
        <v>3.8270996665236217E-4</v>
      </c>
      <c r="BP31" s="52">
        <f>'Mat B Inv Leontief'!BP31*'Atividade 3'!$I31</f>
        <v>3.1912615691182818E-4</v>
      </c>
      <c r="BQ31" s="52">
        <f>'Mat B Inv Leontief'!BQ31*'Atividade 3'!$I31</f>
        <v>5.4407548151399153E-4</v>
      </c>
      <c r="BR31" s="52">
        <f>'Mat B Inv Leontief'!BR31*'Atividade 3'!$I31</f>
        <v>3.7859267513647426E-4</v>
      </c>
      <c r="BS31" s="52">
        <f>'Mat B Inv Leontief'!BS31*'Atividade 3'!$I31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f>'Mat B Inv Leontief'!D32*'Atividade 3'!$I32</f>
        <v>4.5631679849119245E-4</v>
      </c>
      <c r="E32" s="52">
        <f>'Mat B Inv Leontief'!E32*'Atividade 3'!$I32</f>
        <v>3.8690895431939314E-4</v>
      </c>
      <c r="F32" s="52">
        <f>'Mat B Inv Leontief'!F32*'Atividade 3'!$I32</f>
        <v>1.4813960370023955E-4</v>
      </c>
      <c r="G32" s="52">
        <f>'Mat B Inv Leontief'!G32*'Atividade 3'!$I32</f>
        <v>7.1715201165103504E-4</v>
      </c>
      <c r="H32" s="52">
        <f>'Mat B Inv Leontief'!H32*'Atividade 3'!$I32</f>
        <v>8.036532071278666E-4</v>
      </c>
      <c r="I32" s="52">
        <f>'Mat B Inv Leontief'!I32*'Atividade 3'!$I32</f>
        <v>6.8391357596074445E-4</v>
      </c>
      <c r="J32" s="52">
        <f>'Mat B Inv Leontief'!J32*'Atividade 3'!$I32</f>
        <v>2.3045258055000959E-3</v>
      </c>
      <c r="K32" s="52">
        <f>'Mat B Inv Leontief'!K32*'Atividade 3'!$I32</f>
        <v>7.0949088769604364E-4</v>
      </c>
      <c r="L32" s="52">
        <f>'Mat B Inv Leontief'!L32*'Atividade 3'!$I32</f>
        <v>4.4886058334626125E-4</v>
      </c>
      <c r="M32" s="52">
        <f>'Mat B Inv Leontief'!M32*'Atividade 3'!$I32</f>
        <v>8.1355616827189002E-4</v>
      </c>
      <c r="N32" s="52">
        <f>'Mat B Inv Leontief'!N32*'Atividade 3'!$I32</f>
        <v>7.9771058560416952E-4</v>
      </c>
      <c r="O32" s="52">
        <f>'Mat B Inv Leontief'!O32*'Atividade 3'!$I32</f>
        <v>3.4282910912088806E-4</v>
      </c>
      <c r="P32" s="52">
        <f>'Mat B Inv Leontief'!P32*'Atividade 3'!$I32</f>
        <v>4.4383182686639919E-4</v>
      </c>
      <c r="Q32" s="52">
        <f>'Mat B Inv Leontief'!Q32*'Atividade 3'!$I32</f>
        <v>3.366465111685597E-4</v>
      </c>
      <c r="R32" s="52">
        <f>'Mat B Inv Leontief'!R32*'Atividade 3'!$I32</f>
        <v>4.1472940448383875E-4</v>
      </c>
      <c r="S32" s="52">
        <f>'Mat B Inv Leontief'!S32*'Atividade 3'!$I32</f>
        <v>5.8967410666740992E-4</v>
      </c>
      <c r="T32" s="52">
        <f>'Mat B Inv Leontief'!T32*'Atividade 3'!$I32</f>
        <v>1.3709839942036349E-3</v>
      </c>
      <c r="U32" s="52">
        <f>'Mat B Inv Leontief'!U32*'Atividade 3'!$I32</f>
        <v>3.3343637949253936E-3</v>
      </c>
      <c r="V32" s="52">
        <f>'Mat B Inv Leontief'!V32*'Atividade 3'!$I32</f>
        <v>3.4109974650582047E-4</v>
      </c>
      <c r="W32" s="52">
        <f>'Mat B Inv Leontief'!W32*'Atividade 3'!$I32</f>
        <v>4.9963162422368517E-4</v>
      </c>
      <c r="X32" s="52">
        <f>'Mat B Inv Leontief'!X32*'Atividade 3'!$I32</f>
        <v>1.6228178037434461E-3</v>
      </c>
      <c r="Y32" s="52">
        <f>'Mat B Inv Leontief'!Y32*'Atividade 3'!$I32</f>
        <v>1.3359654736708141E-3</v>
      </c>
      <c r="Z32" s="52">
        <f>'Mat B Inv Leontief'!Z32*'Atividade 3'!$I32</f>
        <v>8.5427169067253791E-4</v>
      </c>
      <c r="AA32" s="52">
        <f>'Mat B Inv Leontief'!AA32*'Atividade 3'!$I32</f>
        <v>3.7181144824809716E-4</v>
      </c>
      <c r="AB32" s="52">
        <f>'Mat B Inv Leontief'!AB32*'Atividade 3'!$I32</f>
        <v>7.8771294383218643E-4</v>
      </c>
      <c r="AC32" s="52">
        <f>'Mat B Inv Leontief'!AC32*'Atividade 3'!$I32</f>
        <v>1.0815134730646457E-3</v>
      </c>
      <c r="AD32" s="52">
        <f>'Mat B Inv Leontief'!AD32*'Atividade 3'!$I32</f>
        <v>4.2279931399132956E-3</v>
      </c>
      <c r="AE32" s="52">
        <f>'Mat B Inv Leontief'!AE32*'Atividade 3'!$I32</f>
        <v>0.24016478259395285</v>
      </c>
      <c r="AF32" s="52">
        <f>'Mat B Inv Leontief'!AF32*'Atividade 3'!$I32</f>
        <v>6.7226698523684099E-3</v>
      </c>
      <c r="AG32" s="52">
        <f>'Mat B Inv Leontief'!AG32*'Atividade 3'!$I32</f>
        <v>1.1959199530056489E-3</v>
      </c>
      <c r="AH32" s="52">
        <f>'Mat B Inv Leontief'!AH32*'Atividade 3'!$I32</f>
        <v>2.1507168426994541E-2</v>
      </c>
      <c r="AI32" s="52">
        <f>'Mat B Inv Leontief'!AI32*'Atividade 3'!$I32</f>
        <v>4.8520974342691004E-3</v>
      </c>
      <c r="AJ32" s="52">
        <f>'Mat B Inv Leontief'!AJ32*'Atividade 3'!$I32</f>
        <v>4.5227805942827737E-3</v>
      </c>
      <c r="AK32" s="52">
        <f>'Mat B Inv Leontief'!AK32*'Atividade 3'!$I32</f>
        <v>1.2837694516193907E-2</v>
      </c>
      <c r="AL32" s="52">
        <f>'Mat B Inv Leontief'!AL32*'Atividade 3'!$I32</f>
        <v>6.3586100554713859E-3</v>
      </c>
      <c r="AM32" s="52">
        <f>'Mat B Inv Leontief'!AM32*'Atividade 3'!$I32</f>
        <v>6.5605909501399466E-3</v>
      </c>
      <c r="AN32" s="52">
        <f>'Mat B Inv Leontief'!AN32*'Atividade 3'!$I32</f>
        <v>6.8597790268254107E-3</v>
      </c>
      <c r="AO32" s="52">
        <f>'Mat B Inv Leontief'!AO32*'Atividade 3'!$I32</f>
        <v>8.924269204729885E-4</v>
      </c>
      <c r="AP32" s="52">
        <f>'Mat B Inv Leontief'!AP32*'Atividade 3'!$I32</f>
        <v>8.9812274625298671E-4</v>
      </c>
      <c r="AQ32" s="52">
        <f>'Mat B Inv Leontief'!AQ32*'Atividade 3'!$I32</f>
        <v>2.2748365944720498E-3</v>
      </c>
      <c r="AR32" s="52">
        <f>'Mat B Inv Leontief'!AR32*'Atividade 3'!$I32</f>
        <v>2.2738101409028916E-3</v>
      </c>
      <c r="AS32" s="52">
        <f>'Mat B Inv Leontief'!AS32*'Atividade 3'!$I32</f>
        <v>3.4503673351617392E-4</v>
      </c>
      <c r="AT32" s="52">
        <f>'Mat B Inv Leontief'!AT32*'Atividade 3'!$I32</f>
        <v>7.7118243957004175E-4</v>
      </c>
      <c r="AU32" s="52">
        <f>'Mat B Inv Leontief'!AU32*'Atividade 3'!$I32</f>
        <v>7.7355236052884652E-4</v>
      </c>
      <c r="AV32" s="52">
        <f>'Mat B Inv Leontief'!AV32*'Atividade 3'!$I32</f>
        <v>3.2745231485176081E-4</v>
      </c>
      <c r="AW32" s="52">
        <f>'Mat B Inv Leontief'!AW32*'Atividade 3'!$I32</f>
        <v>4.1324074109536871E-4</v>
      </c>
      <c r="AX32" s="52">
        <f>'Mat B Inv Leontief'!AX32*'Atividade 3'!$I32</f>
        <v>4.3953870598041899E-4</v>
      </c>
      <c r="AY32" s="52">
        <f>'Mat B Inv Leontief'!AY32*'Atividade 3'!$I32</f>
        <v>3.9248799392855411E-4</v>
      </c>
      <c r="AZ32" s="52">
        <f>'Mat B Inv Leontief'!AZ32*'Atividade 3'!$I32</f>
        <v>6.2458353896922771E-4</v>
      </c>
      <c r="BA32" s="52">
        <f>'Mat B Inv Leontief'!BA32*'Atividade 3'!$I32</f>
        <v>2.9512851957998529E-4</v>
      </c>
      <c r="BB32" s="52">
        <f>'Mat B Inv Leontief'!BB32*'Atividade 3'!$I32</f>
        <v>3.5174488758237438E-4</v>
      </c>
      <c r="BC32" s="52">
        <f>'Mat B Inv Leontief'!BC32*'Atividade 3'!$I32</f>
        <v>2.0681302529408822E-4</v>
      </c>
      <c r="BD32" s="52">
        <f>'Mat B Inv Leontief'!BD32*'Atividade 3'!$I32</f>
        <v>1.113040978681709E-4</v>
      </c>
      <c r="BE32" s="52">
        <f>'Mat B Inv Leontief'!BE32*'Atividade 3'!$I32</f>
        <v>7.6277952342829422E-5</v>
      </c>
      <c r="BF32" s="52">
        <f>'Mat B Inv Leontief'!BF32*'Atividade 3'!$I32</f>
        <v>2.616353563526262E-4</v>
      </c>
      <c r="BG32" s="52">
        <f>'Mat B Inv Leontief'!BG32*'Atividade 3'!$I32</f>
        <v>3.1191871509577362E-4</v>
      </c>
      <c r="BH32" s="52">
        <f>'Mat B Inv Leontief'!BH32*'Atividade 3'!$I32</f>
        <v>3.1173631966060984E-4</v>
      </c>
      <c r="BI32" s="52">
        <f>'Mat B Inv Leontief'!BI32*'Atividade 3'!$I32</f>
        <v>4.7115722199762947E-4</v>
      </c>
      <c r="BJ32" s="52">
        <f>'Mat B Inv Leontief'!BJ32*'Atividade 3'!$I32</f>
        <v>3.2319815107917116E-4</v>
      </c>
      <c r="BK32" s="52">
        <f>'Mat B Inv Leontief'!BK32*'Atividade 3'!$I32</f>
        <v>1.2635057406093955E-4</v>
      </c>
      <c r="BL32" s="52">
        <f>'Mat B Inv Leontief'!BL32*'Atividade 3'!$I32</f>
        <v>1.6319758554888012E-4</v>
      </c>
      <c r="BM32" s="52">
        <f>'Mat B Inv Leontief'!BM32*'Atividade 3'!$I32</f>
        <v>1.0902211693435379E-4</v>
      </c>
      <c r="BN32" s="52">
        <f>'Mat B Inv Leontief'!BN32*'Atividade 3'!$I32</f>
        <v>2.1386789490426524E-4</v>
      </c>
      <c r="BO32" s="52">
        <f>'Mat B Inv Leontief'!BO32*'Atividade 3'!$I32</f>
        <v>2.7528127785754296E-4</v>
      </c>
      <c r="BP32" s="52">
        <f>'Mat B Inv Leontief'!BP32*'Atividade 3'!$I32</f>
        <v>3.981571654630042E-4</v>
      </c>
      <c r="BQ32" s="52">
        <f>'Mat B Inv Leontief'!BQ32*'Atividade 3'!$I32</f>
        <v>6.2573692669323105E-4</v>
      </c>
      <c r="BR32" s="52">
        <f>'Mat B Inv Leontief'!BR32*'Atividade 3'!$I32</f>
        <v>3.878996848738294E-4</v>
      </c>
      <c r="BS32" s="52">
        <f>'Mat B Inv Leontief'!BS32*'Atividade 3'!$I32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f>'Mat B Inv Leontief'!D33*'Atividade 3'!$I33</f>
        <v>1.3451525835736224E-3</v>
      </c>
      <c r="E33" s="52">
        <f>'Mat B Inv Leontief'!E33*'Atividade 3'!$I33</f>
        <v>2.5762314146994141E-3</v>
      </c>
      <c r="F33" s="52">
        <f>'Mat B Inv Leontief'!F33*'Atividade 3'!$I33</f>
        <v>9.5419254402453265E-4</v>
      </c>
      <c r="G33" s="52">
        <f>'Mat B Inv Leontief'!G33*'Atividade 3'!$I33</f>
        <v>2.777923450946023E-3</v>
      </c>
      <c r="H33" s="52">
        <f>'Mat B Inv Leontief'!H33*'Atividade 3'!$I33</f>
        <v>5.3574865738276146E-3</v>
      </c>
      <c r="I33" s="52">
        <f>'Mat B Inv Leontief'!I33*'Atividade 3'!$I33</f>
        <v>5.1640843429229862E-3</v>
      </c>
      <c r="J33" s="52">
        <f>'Mat B Inv Leontief'!J33*'Atividade 3'!$I33</f>
        <v>7.7304124672056759E-3</v>
      </c>
      <c r="K33" s="52">
        <f>'Mat B Inv Leontief'!K33*'Atividade 3'!$I33</f>
        <v>4.7405376699884861E-3</v>
      </c>
      <c r="L33" s="52">
        <f>'Mat B Inv Leontief'!L33*'Atividade 3'!$I33</f>
        <v>1.6059936093861052E-3</v>
      </c>
      <c r="M33" s="52">
        <f>'Mat B Inv Leontief'!M33*'Atividade 3'!$I33</f>
        <v>3.947812643878645E-3</v>
      </c>
      <c r="N33" s="52">
        <f>'Mat B Inv Leontief'!N33*'Atividade 3'!$I33</f>
        <v>1.8940667586852283E-2</v>
      </c>
      <c r="O33" s="52">
        <f>'Mat B Inv Leontief'!O33*'Atividade 3'!$I33</f>
        <v>1.2352951270226617E-3</v>
      </c>
      <c r="P33" s="52">
        <f>'Mat B Inv Leontief'!P33*'Atividade 3'!$I33</f>
        <v>1.5108906505831722E-3</v>
      </c>
      <c r="Q33" s="52">
        <f>'Mat B Inv Leontief'!Q33*'Atividade 3'!$I33</f>
        <v>1.2095289150668462E-3</v>
      </c>
      <c r="R33" s="52">
        <f>'Mat B Inv Leontief'!R33*'Atividade 3'!$I33</f>
        <v>1.4834610880385738E-3</v>
      </c>
      <c r="S33" s="52">
        <f>'Mat B Inv Leontief'!S33*'Atividade 3'!$I33</f>
        <v>6.4730087369039213E-3</v>
      </c>
      <c r="T33" s="52">
        <f>'Mat B Inv Leontief'!T33*'Atividade 3'!$I33</f>
        <v>2.1105718025550609E-3</v>
      </c>
      <c r="U33" s="52">
        <f>'Mat B Inv Leontief'!U33*'Atividade 3'!$I33</f>
        <v>2.5240446017967821E-3</v>
      </c>
      <c r="V33" s="52">
        <f>'Mat B Inv Leontief'!V33*'Atividade 3'!$I33</f>
        <v>2.0594267827382935E-3</v>
      </c>
      <c r="W33" s="52">
        <f>'Mat B Inv Leontief'!W33*'Atividade 3'!$I33</f>
        <v>1.8553469204944937E-3</v>
      </c>
      <c r="X33" s="52">
        <f>'Mat B Inv Leontief'!X33*'Atividade 3'!$I33</f>
        <v>2.264585652024512E-3</v>
      </c>
      <c r="Y33" s="52">
        <f>'Mat B Inv Leontief'!Y33*'Atividade 3'!$I33</f>
        <v>4.2880580130695671E-3</v>
      </c>
      <c r="Z33" s="52">
        <f>'Mat B Inv Leontief'!Z33*'Atividade 3'!$I33</f>
        <v>8.0607061013929279E-3</v>
      </c>
      <c r="AA33" s="52">
        <f>'Mat B Inv Leontief'!AA33*'Atividade 3'!$I33</f>
        <v>1.4614859310619756E-3</v>
      </c>
      <c r="AB33" s="52">
        <f>'Mat B Inv Leontief'!AB33*'Atividade 3'!$I33</f>
        <v>2.2181974445484964E-3</v>
      </c>
      <c r="AC33" s="52">
        <f>'Mat B Inv Leontief'!AC33*'Atividade 3'!$I33</f>
        <v>2.8024014265800178E-3</v>
      </c>
      <c r="AD33" s="52">
        <f>'Mat B Inv Leontief'!AD33*'Atividade 3'!$I33</f>
        <v>1.0072413547402213E-2</v>
      </c>
      <c r="AE33" s="52">
        <f>'Mat B Inv Leontief'!AE33*'Atividade 3'!$I33</f>
        <v>4.9522932556137073E-3</v>
      </c>
      <c r="AF33" s="52">
        <f>'Mat B Inv Leontief'!AF33*'Atividade 3'!$I33</f>
        <v>0.37107742899645491</v>
      </c>
      <c r="AG33" s="52">
        <f>'Mat B Inv Leontief'!AG33*'Atividade 3'!$I33</f>
        <v>4.2757901793203813E-3</v>
      </c>
      <c r="AH33" s="52">
        <f>'Mat B Inv Leontief'!AH33*'Atividade 3'!$I33</f>
        <v>1.2731511072259937E-2</v>
      </c>
      <c r="AI33" s="52">
        <f>'Mat B Inv Leontief'!AI33*'Atividade 3'!$I33</f>
        <v>1.6369745770680795E-2</v>
      </c>
      <c r="AJ33" s="52">
        <f>'Mat B Inv Leontief'!AJ33*'Atividade 3'!$I33</f>
        <v>1.0998177622415442E-2</v>
      </c>
      <c r="AK33" s="52">
        <f>'Mat B Inv Leontief'!AK33*'Atividade 3'!$I33</f>
        <v>1.1562142093813748E-2</v>
      </c>
      <c r="AL33" s="52">
        <f>'Mat B Inv Leontief'!AL33*'Atividade 3'!$I33</f>
        <v>1.8906820155887714E-2</v>
      </c>
      <c r="AM33" s="52">
        <f>'Mat B Inv Leontief'!AM33*'Atividade 3'!$I33</f>
        <v>7.7943086958391725E-3</v>
      </c>
      <c r="AN33" s="52">
        <f>'Mat B Inv Leontief'!AN33*'Atividade 3'!$I33</f>
        <v>1.8551183771361841E-2</v>
      </c>
      <c r="AO33" s="52">
        <f>'Mat B Inv Leontief'!AO33*'Atividade 3'!$I33</f>
        <v>5.0072224683826863E-3</v>
      </c>
      <c r="AP33" s="52">
        <f>'Mat B Inv Leontief'!AP33*'Atividade 3'!$I33</f>
        <v>4.1186251844875068E-3</v>
      </c>
      <c r="AQ33" s="52">
        <f>'Mat B Inv Leontief'!AQ33*'Atividade 3'!$I33</f>
        <v>1.5527967791958358E-2</v>
      </c>
      <c r="AR33" s="52">
        <f>'Mat B Inv Leontief'!AR33*'Atividade 3'!$I33</f>
        <v>2.3622431576119582E-3</v>
      </c>
      <c r="AS33" s="52">
        <f>'Mat B Inv Leontief'!AS33*'Atividade 3'!$I33</f>
        <v>1.1015305241104275E-3</v>
      </c>
      <c r="AT33" s="52">
        <f>'Mat B Inv Leontief'!AT33*'Atividade 3'!$I33</f>
        <v>1.4172411355440802E-3</v>
      </c>
      <c r="AU33" s="52">
        <f>'Mat B Inv Leontief'!AU33*'Atividade 3'!$I33</f>
        <v>2.2865335481328242E-3</v>
      </c>
      <c r="AV33" s="52">
        <f>'Mat B Inv Leontief'!AV33*'Atividade 3'!$I33</f>
        <v>1.1700780328924502E-3</v>
      </c>
      <c r="AW33" s="52">
        <f>'Mat B Inv Leontief'!AW33*'Atividade 3'!$I33</f>
        <v>1.1773665010036481E-3</v>
      </c>
      <c r="AX33" s="52">
        <f>'Mat B Inv Leontief'!AX33*'Atividade 3'!$I33</f>
        <v>3.2174863681164161E-3</v>
      </c>
      <c r="AY33" s="52">
        <f>'Mat B Inv Leontief'!AY33*'Atividade 3'!$I33</f>
        <v>5.1893861729708944E-3</v>
      </c>
      <c r="AZ33" s="52">
        <f>'Mat B Inv Leontief'!AZ33*'Atividade 3'!$I33</f>
        <v>1.210585354121693E-3</v>
      </c>
      <c r="BA33" s="52">
        <f>'Mat B Inv Leontief'!BA33*'Atividade 3'!$I33</f>
        <v>8.7990827502321632E-4</v>
      </c>
      <c r="BB33" s="52">
        <f>'Mat B Inv Leontief'!BB33*'Atividade 3'!$I33</f>
        <v>1.0942177521825346E-3</v>
      </c>
      <c r="BC33" s="52">
        <f>'Mat B Inv Leontief'!BC33*'Atividade 3'!$I33</f>
        <v>5.8038477586643249E-4</v>
      </c>
      <c r="BD33" s="52">
        <f>'Mat B Inv Leontief'!BD33*'Atividade 3'!$I33</f>
        <v>3.0213466563703032E-4</v>
      </c>
      <c r="BE33" s="52">
        <f>'Mat B Inv Leontief'!BE33*'Atividade 3'!$I33</f>
        <v>3.4508104713994555E-4</v>
      </c>
      <c r="BF33" s="52">
        <f>'Mat B Inv Leontief'!BF33*'Atividade 3'!$I33</f>
        <v>5.1534142030526249E-4</v>
      </c>
      <c r="BG33" s="52">
        <f>'Mat B Inv Leontief'!BG33*'Atividade 3'!$I33</f>
        <v>9.0014896973372738E-4</v>
      </c>
      <c r="BH33" s="52">
        <f>'Mat B Inv Leontief'!BH33*'Atividade 3'!$I33</f>
        <v>6.7922797188208904E-4</v>
      </c>
      <c r="BI33" s="52">
        <f>'Mat B Inv Leontief'!BI33*'Atividade 3'!$I33</f>
        <v>1.0583679790969445E-3</v>
      </c>
      <c r="BJ33" s="52">
        <f>'Mat B Inv Leontief'!BJ33*'Atividade 3'!$I33</f>
        <v>1.3196149161249673E-3</v>
      </c>
      <c r="BK33" s="52">
        <f>'Mat B Inv Leontief'!BK33*'Atividade 3'!$I33</f>
        <v>8.5377360434148641E-4</v>
      </c>
      <c r="BL33" s="52">
        <f>'Mat B Inv Leontief'!BL33*'Atividade 3'!$I33</f>
        <v>9.5147170825712424E-4</v>
      </c>
      <c r="BM33" s="52">
        <f>'Mat B Inv Leontief'!BM33*'Atividade 3'!$I33</f>
        <v>4.249590442091713E-4</v>
      </c>
      <c r="BN33" s="52">
        <f>'Mat B Inv Leontief'!BN33*'Atividade 3'!$I33</f>
        <v>4.8401849841523743E-4</v>
      </c>
      <c r="BO33" s="52">
        <f>'Mat B Inv Leontief'!BO33*'Atividade 3'!$I33</f>
        <v>1.1095012745100917E-3</v>
      </c>
      <c r="BP33" s="52">
        <f>'Mat B Inv Leontief'!BP33*'Atividade 3'!$I33</f>
        <v>8.460029405888749E-4</v>
      </c>
      <c r="BQ33" s="52">
        <f>'Mat B Inv Leontief'!BQ33*'Atividade 3'!$I33</f>
        <v>1.1534498584985064E-3</v>
      </c>
      <c r="BR33" s="52">
        <f>'Mat B Inv Leontief'!BR33*'Atividade 3'!$I33</f>
        <v>1.2342206276951329E-3</v>
      </c>
      <c r="BS33" s="52">
        <f>'Mat B Inv Leontief'!BS33*'Atividade 3'!$I33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f>'Mat B Inv Leontief'!D34*'Atividade 3'!$I34</f>
        <v>1.1121609304924138E-4</v>
      </c>
      <c r="E34" s="52">
        <f>'Mat B Inv Leontief'!E34*'Atividade 3'!$I34</f>
        <v>1.3216550713943177E-4</v>
      </c>
      <c r="F34" s="52">
        <f>'Mat B Inv Leontief'!F34*'Atividade 3'!$I34</f>
        <v>6.8480012434447523E-5</v>
      </c>
      <c r="G34" s="52">
        <f>'Mat B Inv Leontief'!G34*'Atividade 3'!$I34</f>
        <v>3.4118373101532602E-4</v>
      </c>
      <c r="H34" s="52">
        <f>'Mat B Inv Leontief'!H34*'Atividade 3'!$I34</f>
        <v>7.6658331226443018E-4</v>
      </c>
      <c r="I34" s="52">
        <f>'Mat B Inv Leontief'!I34*'Atividade 3'!$I34</f>
        <v>4.9279574130885889E-4</v>
      </c>
      <c r="J34" s="52">
        <f>'Mat B Inv Leontief'!J34*'Atividade 3'!$I34</f>
        <v>6.3911713503829969E-4</v>
      </c>
      <c r="K34" s="52">
        <f>'Mat B Inv Leontief'!K34*'Atividade 3'!$I34</f>
        <v>2.4071624711254316E-4</v>
      </c>
      <c r="L34" s="52">
        <f>'Mat B Inv Leontief'!L34*'Atividade 3'!$I34</f>
        <v>1.9495946622966867E-4</v>
      </c>
      <c r="M34" s="52">
        <f>'Mat B Inv Leontief'!M34*'Atividade 3'!$I34</f>
        <v>2.3585789438450091E-4</v>
      </c>
      <c r="N34" s="52">
        <f>'Mat B Inv Leontief'!N34*'Atividade 3'!$I34</f>
        <v>3.5399351086959574E-4</v>
      </c>
      <c r="O34" s="52">
        <f>'Mat B Inv Leontief'!O34*'Atividade 3'!$I34</f>
        <v>2.3678764047694296E-4</v>
      </c>
      <c r="P34" s="52">
        <f>'Mat B Inv Leontief'!P34*'Atividade 3'!$I34</f>
        <v>1.9873823146193597E-4</v>
      </c>
      <c r="Q34" s="52">
        <f>'Mat B Inv Leontief'!Q34*'Atividade 3'!$I34</f>
        <v>2.1045359747887257E-4</v>
      </c>
      <c r="R34" s="52">
        <f>'Mat B Inv Leontief'!R34*'Atividade 3'!$I34</f>
        <v>2.4488964024396443E-4</v>
      </c>
      <c r="S34" s="52">
        <f>'Mat B Inv Leontief'!S34*'Atividade 3'!$I34</f>
        <v>2.5522036611918614E-4</v>
      </c>
      <c r="T34" s="52">
        <f>'Mat B Inv Leontief'!T34*'Atividade 3'!$I34</f>
        <v>3.1450726274780339E-4</v>
      </c>
      <c r="U34" s="52">
        <f>'Mat B Inv Leontief'!U34*'Atividade 3'!$I34</f>
        <v>2.3270244156855711E-3</v>
      </c>
      <c r="V34" s="52">
        <f>'Mat B Inv Leontief'!V34*'Atividade 3'!$I34</f>
        <v>2.7915274941522282E-4</v>
      </c>
      <c r="W34" s="52">
        <f>'Mat B Inv Leontief'!W34*'Atividade 3'!$I34</f>
        <v>2.0945374363699035E-4</v>
      </c>
      <c r="X34" s="52">
        <f>'Mat B Inv Leontief'!X34*'Atividade 3'!$I34</f>
        <v>2.2175823818243429E-4</v>
      </c>
      <c r="Y34" s="52">
        <f>'Mat B Inv Leontief'!Y34*'Atividade 3'!$I34</f>
        <v>2.4517899832195877E-4</v>
      </c>
      <c r="Z34" s="52">
        <f>'Mat B Inv Leontief'!Z34*'Atividade 3'!$I34</f>
        <v>2.812335063167692E-4</v>
      </c>
      <c r="AA34" s="52">
        <f>'Mat B Inv Leontief'!AA34*'Atividade 3'!$I34</f>
        <v>2.8212748141764058E-4</v>
      </c>
      <c r="AB34" s="52">
        <f>'Mat B Inv Leontief'!AB34*'Atividade 3'!$I34</f>
        <v>2.7651845767791684E-4</v>
      </c>
      <c r="AC34" s="52">
        <f>'Mat B Inv Leontief'!AC34*'Atividade 3'!$I34</f>
        <v>3.4666188846317625E-4</v>
      </c>
      <c r="AD34" s="52">
        <f>'Mat B Inv Leontief'!AD34*'Atividade 3'!$I34</f>
        <v>4.7176336730563566E-4</v>
      </c>
      <c r="AE34" s="52">
        <f>'Mat B Inv Leontief'!AE34*'Atividade 3'!$I34</f>
        <v>3.6940769858228076E-4</v>
      </c>
      <c r="AF34" s="52">
        <f>'Mat B Inv Leontief'!AF34*'Atividade 3'!$I34</f>
        <v>3.0962297624715003E-4</v>
      </c>
      <c r="AG34" s="52">
        <f>'Mat B Inv Leontief'!AG34*'Atividade 3'!$I34</f>
        <v>0.20918931046565054</v>
      </c>
      <c r="AH34" s="52">
        <f>'Mat B Inv Leontief'!AH34*'Atividade 3'!$I34</f>
        <v>1.7149964102522626E-3</v>
      </c>
      <c r="AI34" s="52">
        <f>'Mat B Inv Leontief'!AI34*'Atividade 3'!$I34</f>
        <v>1.6549379855840434E-3</v>
      </c>
      <c r="AJ34" s="52">
        <f>'Mat B Inv Leontief'!AJ34*'Atividade 3'!$I34</f>
        <v>8.4115660055789077E-4</v>
      </c>
      <c r="AK34" s="52">
        <f>'Mat B Inv Leontief'!AK34*'Atividade 3'!$I34</f>
        <v>6.854347589360793E-4</v>
      </c>
      <c r="AL34" s="52">
        <f>'Mat B Inv Leontief'!AL34*'Atividade 3'!$I34</f>
        <v>7.6157167419994279E-4</v>
      </c>
      <c r="AM34" s="52">
        <f>'Mat B Inv Leontief'!AM34*'Atividade 3'!$I34</f>
        <v>4.0214819054896377E-4</v>
      </c>
      <c r="AN34" s="52">
        <f>'Mat B Inv Leontief'!AN34*'Atividade 3'!$I34</f>
        <v>2.4805048040643092E-3</v>
      </c>
      <c r="AO34" s="52">
        <f>'Mat B Inv Leontief'!AO34*'Atividade 3'!$I34</f>
        <v>5.3025268873135238E-4</v>
      </c>
      <c r="AP34" s="52">
        <f>'Mat B Inv Leontief'!AP34*'Atividade 3'!$I34</f>
        <v>2.5514815824832765E-4</v>
      </c>
      <c r="AQ34" s="52">
        <f>'Mat B Inv Leontief'!AQ34*'Atividade 3'!$I34</f>
        <v>4.587108065605437E-4</v>
      </c>
      <c r="AR34" s="52">
        <f>'Mat B Inv Leontief'!AR34*'Atividade 3'!$I34</f>
        <v>2.7023236976885196E-4</v>
      </c>
      <c r="AS34" s="52">
        <f>'Mat B Inv Leontief'!AS34*'Atividade 3'!$I34</f>
        <v>2.7262145201177552E-4</v>
      </c>
      <c r="AT34" s="52">
        <f>'Mat B Inv Leontief'!AT34*'Atividade 3'!$I34</f>
        <v>2.3759346454214902E-4</v>
      </c>
      <c r="AU34" s="52">
        <f>'Mat B Inv Leontief'!AU34*'Atividade 3'!$I34</f>
        <v>4.4889388764770627E-4</v>
      </c>
      <c r="AV34" s="52">
        <f>'Mat B Inv Leontief'!AV34*'Atividade 3'!$I34</f>
        <v>3.4358748861130936E-4</v>
      </c>
      <c r="AW34" s="52">
        <f>'Mat B Inv Leontief'!AW34*'Atividade 3'!$I34</f>
        <v>5.7280957644004085E-4</v>
      </c>
      <c r="AX34" s="52">
        <f>'Mat B Inv Leontief'!AX34*'Atividade 3'!$I34</f>
        <v>2.3208287441573233E-4</v>
      </c>
      <c r="AY34" s="52">
        <f>'Mat B Inv Leontief'!AY34*'Atividade 3'!$I34</f>
        <v>1.6492756692127163E-4</v>
      </c>
      <c r="AZ34" s="52">
        <f>'Mat B Inv Leontief'!AZ34*'Atividade 3'!$I34</f>
        <v>5.3981749516094279E-4</v>
      </c>
      <c r="BA34" s="52">
        <f>'Mat B Inv Leontief'!BA34*'Atividade 3'!$I34</f>
        <v>1.7881193415429032E-3</v>
      </c>
      <c r="BB34" s="52">
        <f>'Mat B Inv Leontief'!BB34*'Atividade 3'!$I34</f>
        <v>8.3649229401653083E-4</v>
      </c>
      <c r="BC34" s="52">
        <f>'Mat B Inv Leontief'!BC34*'Atividade 3'!$I34</f>
        <v>2.767092230441756E-3</v>
      </c>
      <c r="BD34" s="52">
        <f>'Mat B Inv Leontief'!BD34*'Atividade 3'!$I34</f>
        <v>3.3538501236227489E-4</v>
      </c>
      <c r="BE34" s="52">
        <f>'Mat B Inv Leontief'!BE34*'Atividade 3'!$I34</f>
        <v>4.0293452631844903E-5</v>
      </c>
      <c r="BF34" s="52">
        <f>'Mat B Inv Leontief'!BF34*'Atividade 3'!$I34</f>
        <v>5.4889835249089685E-4</v>
      </c>
      <c r="BG34" s="52">
        <f>'Mat B Inv Leontief'!BG34*'Atividade 3'!$I34</f>
        <v>2.8953217221753722E-3</v>
      </c>
      <c r="BH34" s="52">
        <f>'Mat B Inv Leontief'!BH34*'Atividade 3'!$I34</f>
        <v>1.169099190389675E-3</v>
      </c>
      <c r="BI34" s="52">
        <f>'Mat B Inv Leontief'!BI34*'Atividade 3'!$I34</f>
        <v>4.1486287737425918E-4</v>
      </c>
      <c r="BJ34" s="52">
        <f>'Mat B Inv Leontief'!BJ34*'Atividade 3'!$I34</f>
        <v>1.1953252621744179E-3</v>
      </c>
      <c r="BK34" s="52">
        <f>'Mat B Inv Leontief'!BK34*'Atividade 3'!$I34</f>
        <v>7.4247461387421277E-4</v>
      </c>
      <c r="BL34" s="52">
        <f>'Mat B Inv Leontief'!BL34*'Atividade 3'!$I34</f>
        <v>2.2902085831636606E-4</v>
      </c>
      <c r="BM34" s="52">
        <f>'Mat B Inv Leontief'!BM34*'Atividade 3'!$I34</f>
        <v>4.6033415297689148E-4</v>
      </c>
      <c r="BN34" s="52">
        <f>'Mat B Inv Leontief'!BN34*'Atividade 3'!$I34</f>
        <v>3.5958387972169752E-4</v>
      </c>
      <c r="BO34" s="52">
        <f>'Mat B Inv Leontief'!BO34*'Atividade 3'!$I34</f>
        <v>4.6916012252684586E-4</v>
      </c>
      <c r="BP34" s="52">
        <f>'Mat B Inv Leontief'!BP34*'Atividade 3'!$I34</f>
        <v>4.0782528607438305E-4</v>
      </c>
      <c r="BQ34" s="52">
        <f>'Mat B Inv Leontief'!BQ34*'Atividade 3'!$I34</f>
        <v>6.1106453236130795E-4</v>
      </c>
      <c r="BR34" s="52">
        <f>'Mat B Inv Leontief'!BR34*'Atividade 3'!$I34</f>
        <v>1.1984859115182888E-3</v>
      </c>
      <c r="BS34" s="52">
        <f>'Mat B Inv Leontief'!BS34*'Atividade 3'!$I34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f>'Mat B Inv Leontief'!D35*'Atividade 3'!$I35</f>
        <v>3.8149729088966767E-4</v>
      </c>
      <c r="E35" s="52">
        <f>'Mat B Inv Leontief'!E35*'Atividade 3'!$I35</f>
        <v>5.8222620412707205E-4</v>
      </c>
      <c r="F35" s="52">
        <f>'Mat B Inv Leontief'!F35*'Atividade 3'!$I35</f>
        <v>2.3902590140095274E-4</v>
      </c>
      <c r="G35" s="52">
        <f>'Mat B Inv Leontief'!G35*'Atividade 3'!$I35</f>
        <v>1.1911362828367427E-3</v>
      </c>
      <c r="H35" s="52">
        <f>'Mat B Inv Leontief'!H35*'Atividade 3'!$I35</f>
        <v>1.1686970236807095E-3</v>
      </c>
      <c r="I35" s="52">
        <f>'Mat B Inv Leontief'!I35*'Atividade 3'!$I35</f>
        <v>1.0516926919507728E-3</v>
      </c>
      <c r="J35" s="52">
        <f>'Mat B Inv Leontief'!J35*'Atividade 3'!$I35</f>
        <v>1.6522976561711426E-3</v>
      </c>
      <c r="K35" s="52">
        <f>'Mat B Inv Leontief'!K35*'Atividade 3'!$I35</f>
        <v>6.2818531001412534E-4</v>
      </c>
      <c r="L35" s="52">
        <f>'Mat B Inv Leontief'!L35*'Atividade 3'!$I35</f>
        <v>5.4643329835007493E-4</v>
      </c>
      <c r="M35" s="52">
        <f>'Mat B Inv Leontief'!M35*'Atividade 3'!$I35</f>
        <v>6.0176281629134999E-4</v>
      </c>
      <c r="N35" s="52">
        <f>'Mat B Inv Leontief'!N35*'Atividade 3'!$I35</f>
        <v>7.2898640997201027E-4</v>
      </c>
      <c r="O35" s="52">
        <f>'Mat B Inv Leontief'!O35*'Atividade 3'!$I35</f>
        <v>4.4656883266216426E-4</v>
      </c>
      <c r="P35" s="52">
        <f>'Mat B Inv Leontief'!P35*'Atividade 3'!$I35</f>
        <v>7.0221494214341683E-4</v>
      </c>
      <c r="Q35" s="52">
        <f>'Mat B Inv Leontief'!Q35*'Atividade 3'!$I35</f>
        <v>4.071194667674771E-4</v>
      </c>
      <c r="R35" s="52">
        <f>'Mat B Inv Leontief'!R35*'Atividade 3'!$I35</f>
        <v>4.8690830499538011E-4</v>
      </c>
      <c r="S35" s="52">
        <f>'Mat B Inv Leontief'!S35*'Atividade 3'!$I35</f>
        <v>9.1895661156612084E-4</v>
      </c>
      <c r="T35" s="52">
        <f>'Mat B Inv Leontief'!T35*'Atividade 3'!$I35</f>
        <v>9.3827720170726618E-4</v>
      </c>
      <c r="U35" s="52">
        <f>'Mat B Inv Leontief'!U35*'Atividade 3'!$I35</f>
        <v>1.1873408188333926E-3</v>
      </c>
      <c r="V35" s="52">
        <f>'Mat B Inv Leontief'!V35*'Atividade 3'!$I35</f>
        <v>4.796992880225355E-4</v>
      </c>
      <c r="W35" s="52">
        <f>'Mat B Inv Leontief'!W35*'Atividade 3'!$I35</f>
        <v>5.780757458958794E-4</v>
      </c>
      <c r="X35" s="52">
        <f>'Mat B Inv Leontief'!X35*'Atividade 3'!$I35</f>
        <v>7.7752522834489588E-4</v>
      </c>
      <c r="Y35" s="52">
        <f>'Mat B Inv Leontief'!Y35*'Atividade 3'!$I35</f>
        <v>5.9178163604575414E-4</v>
      </c>
      <c r="Z35" s="52">
        <f>'Mat B Inv Leontief'!Z35*'Atividade 3'!$I35</f>
        <v>6.2185335120014103E-4</v>
      </c>
      <c r="AA35" s="52">
        <f>'Mat B Inv Leontief'!AA35*'Atividade 3'!$I35</f>
        <v>4.6612496504500235E-4</v>
      </c>
      <c r="AB35" s="52">
        <f>'Mat B Inv Leontief'!AB35*'Atividade 3'!$I35</f>
        <v>8.4090542966605434E-4</v>
      </c>
      <c r="AC35" s="52">
        <f>'Mat B Inv Leontief'!AC35*'Atividade 3'!$I35</f>
        <v>1.3497828026752638E-3</v>
      </c>
      <c r="AD35" s="52">
        <f>'Mat B Inv Leontief'!AD35*'Atividade 3'!$I35</f>
        <v>1.5927044995183834E-3</v>
      </c>
      <c r="AE35" s="52">
        <f>'Mat B Inv Leontief'!AE35*'Atividade 3'!$I35</f>
        <v>1.9683067751280607E-3</v>
      </c>
      <c r="AF35" s="52">
        <f>'Mat B Inv Leontief'!AF35*'Atividade 3'!$I35</f>
        <v>1.1691218617731096E-3</v>
      </c>
      <c r="AG35" s="52">
        <f>'Mat B Inv Leontief'!AG35*'Atividade 3'!$I35</f>
        <v>5.873665880189588E-3</v>
      </c>
      <c r="AH35" s="52">
        <f>'Mat B Inv Leontief'!AH35*'Atividade 3'!$I35</f>
        <v>0.24608683880662355</v>
      </c>
      <c r="AI35" s="52">
        <f>'Mat B Inv Leontief'!AI35*'Atividade 3'!$I35</f>
        <v>5.5463480072905713E-3</v>
      </c>
      <c r="AJ35" s="52">
        <f>'Mat B Inv Leontief'!AJ35*'Atividade 3'!$I35</f>
        <v>3.0659447666304272E-3</v>
      </c>
      <c r="AK35" s="52">
        <f>'Mat B Inv Leontief'!AK35*'Atividade 3'!$I35</f>
        <v>3.4061622286611017E-3</v>
      </c>
      <c r="AL35" s="52">
        <f>'Mat B Inv Leontief'!AL35*'Atividade 3'!$I35</f>
        <v>2.6489444370290283E-3</v>
      </c>
      <c r="AM35" s="52">
        <f>'Mat B Inv Leontief'!AM35*'Atividade 3'!$I35</f>
        <v>1.3562312797936291E-3</v>
      </c>
      <c r="AN35" s="52">
        <f>'Mat B Inv Leontief'!AN35*'Atividade 3'!$I35</f>
        <v>8.5977713008858706E-3</v>
      </c>
      <c r="AO35" s="52">
        <f>'Mat B Inv Leontief'!AO35*'Atividade 3'!$I35</f>
        <v>6.2022462977488089E-3</v>
      </c>
      <c r="AP35" s="52">
        <f>'Mat B Inv Leontief'!AP35*'Atividade 3'!$I35</f>
        <v>1.364702215707592E-3</v>
      </c>
      <c r="AQ35" s="52">
        <f>'Mat B Inv Leontief'!AQ35*'Atividade 3'!$I35</f>
        <v>3.9512241430531376E-3</v>
      </c>
      <c r="AR35" s="52">
        <f>'Mat B Inv Leontief'!AR35*'Atividade 3'!$I35</f>
        <v>1.2975386479705956E-3</v>
      </c>
      <c r="AS35" s="52">
        <f>'Mat B Inv Leontief'!AS35*'Atividade 3'!$I35</f>
        <v>6.0101362226318311E-4</v>
      </c>
      <c r="AT35" s="52">
        <f>'Mat B Inv Leontief'!AT35*'Atividade 3'!$I35</f>
        <v>1.1946097498264493E-3</v>
      </c>
      <c r="AU35" s="52">
        <f>'Mat B Inv Leontief'!AU35*'Atividade 3'!$I35</f>
        <v>1.2169752723948653E-3</v>
      </c>
      <c r="AV35" s="52">
        <f>'Mat B Inv Leontief'!AV35*'Atividade 3'!$I35</f>
        <v>4.8410261143098633E-4</v>
      </c>
      <c r="AW35" s="52">
        <f>'Mat B Inv Leontief'!AW35*'Atividade 3'!$I35</f>
        <v>7.1774406552836017E-4</v>
      </c>
      <c r="AX35" s="52">
        <f>'Mat B Inv Leontief'!AX35*'Atividade 3'!$I35</f>
        <v>9.2046003763066823E-4</v>
      </c>
      <c r="AY35" s="52">
        <f>'Mat B Inv Leontief'!AY35*'Atividade 3'!$I35</f>
        <v>4.0032764203178371E-4</v>
      </c>
      <c r="AZ35" s="52">
        <f>'Mat B Inv Leontief'!AZ35*'Atividade 3'!$I35</f>
        <v>6.821510346990444E-4</v>
      </c>
      <c r="BA35" s="52">
        <f>'Mat B Inv Leontief'!BA35*'Atividade 3'!$I35</f>
        <v>7.2715366916384881E-4</v>
      </c>
      <c r="BB35" s="52">
        <f>'Mat B Inv Leontief'!BB35*'Atividade 3'!$I35</f>
        <v>1.3535688060311469E-3</v>
      </c>
      <c r="BC35" s="52">
        <f>'Mat B Inv Leontief'!BC35*'Atividade 3'!$I35</f>
        <v>4.1301651204415322E-4</v>
      </c>
      <c r="BD35" s="52">
        <f>'Mat B Inv Leontief'!BD35*'Atividade 3'!$I35</f>
        <v>2.1101869683452654E-4</v>
      </c>
      <c r="BE35" s="52">
        <f>'Mat B Inv Leontief'!BE35*'Atividade 3'!$I35</f>
        <v>2.0035077241174821E-4</v>
      </c>
      <c r="BF35" s="52">
        <f>'Mat B Inv Leontief'!BF35*'Atividade 3'!$I35</f>
        <v>8.7401966818730005E-4</v>
      </c>
      <c r="BG35" s="52">
        <f>'Mat B Inv Leontief'!BG35*'Atividade 3'!$I35</f>
        <v>6.7640235585991076E-4</v>
      </c>
      <c r="BH35" s="52">
        <f>'Mat B Inv Leontief'!BH35*'Atividade 3'!$I35</f>
        <v>5.3270901313615809E-4</v>
      </c>
      <c r="BI35" s="52">
        <f>'Mat B Inv Leontief'!BI35*'Atividade 3'!$I35</f>
        <v>5.8214864842624358E-4</v>
      </c>
      <c r="BJ35" s="52">
        <f>'Mat B Inv Leontief'!BJ35*'Atividade 3'!$I35</f>
        <v>1.0077349857472921E-3</v>
      </c>
      <c r="BK35" s="52">
        <f>'Mat B Inv Leontief'!BK35*'Atividade 3'!$I35</f>
        <v>2.0204331668641548E-4</v>
      </c>
      <c r="BL35" s="52">
        <f>'Mat B Inv Leontief'!BL35*'Atividade 3'!$I35</f>
        <v>2.7473325799526831E-4</v>
      </c>
      <c r="BM35" s="52">
        <f>'Mat B Inv Leontief'!BM35*'Atividade 3'!$I35</f>
        <v>1.9798752400118532E-4</v>
      </c>
      <c r="BN35" s="52">
        <f>'Mat B Inv Leontief'!BN35*'Atividade 3'!$I35</f>
        <v>3.2444004898418352E-4</v>
      </c>
      <c r="BO35" s="52">
        <f>'Mat B Inv Leontief'!BO35*'Atividade 3'!$I35</f>
        <v>3.641525419544367E-4</v>
      </c>
      <c r="BP35" s="52">
        <f>'Mat B Inv Leontief'!BP35*'Atividade 3'!$I35</f>
        <v>3.0657950366210266E-4</v>
      </c>
      <c r="BQ35" s="52">
        <f>'Mat B Inv Leontief'!BQ35*'Atividade 3'!$I35</f>
        <v>9.6413841672905601E-4</v>
      </c>
      <c r="BR35" s="52">
        <f>'Mat B Inv Leontief'!BR35*'Atividade 3'!$I35</f>
        <v>1.4542202920368914E-3</v>
      </c>
      <c r="BS35" s="52">
        <f>'Mat B Inv Leontief'!BS35*'Atividade 3'!$I35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f>'Mat B Inv Leontief'!D36*'Atividade 3'!$I36</f>
        <v>4.6515832948050974E-4</v>
      </c>
      <c r="E36" s="52">
        <f>'Mat B Inv Leontief'!E36*'Atividade 3'!$I36</f>
        <v>5.7554919176684531E-4</v>
      </c>
      <c r="F36" s="52">
        <f>'Mat B Inv Leontief'!F36*'Atividade 3'!$I36</f>
        <v>3.5069075455968922E-4</v>
      </c>
      <c r="G36" s="52">
        <f>'Mat B Inv Leontief'!G36*'Atividade 3'!$I36</f>
        <v>4.0497596582680451E-3</v>
      </c>
      <c r="H36" s="52">
        <f>'Mat B Inv Leontief'!H36*'Atividade 3'!$I36</f>
        <v>8.1729354005439948E-3</v>
      </c>
      <c r="I36" s="52">
        <f>'Mat B Inv Leontief'!I36*'Atividade 3'!$I36</f>
        <v>1.3983137165000482E-2</v>
      </c>
      <c r="J36" s="52">
        <f>'Mat B Inv Leontief'!J36*'Atividade 3'!$I36</f>
        <v>1.8435553868189288E-2</v>
      </c>
      <c r="K36" s="52">
        <f>'Mat B Inv Leontief'!K36*'Atividade 3'!$I36</f>
        <v>9.2598618174727343E-4</v>
      </c>
      <c r="L36" s="52">
        <f>'Mat B Inv Leontief'!L36*'Atividade 3'!$I36</f>
        <v>9.4222754453660072E-4</v>
      </c>
      <c r="M36" s="52">
        <f>'Mat B Inv Leontief'!M36*'Atividade 3'!$I36</f>
        <v>8.3137796527518769E-4</v>
      </c>
      <c r="N36" s="52">
        <f>'Mat B Inv Leontief'!N36*'Atividade 3'!$I36</f>
        <v>1.5584067293732526E-3</v>
      </c>
      <c r="O36" s="52">
        <f>'Mat B Inv Leontief'!O36*'Atividade 3'!$I36</f>
        <v>5.6483806515157154E-4</v>
      </c>
      <c r="P36" s="52">
        <f>'Mat B Inv Leontief'!P36*'Atividade 3'!$I36</f>
        <v>6.6119631166883599E-4</v>
      </c>
      <c r="Q36" s="52">
        <f>'Mat B Inv Leontief'!Q36*'Atividade 3'!$I36</f>
        <v>5.7602153212502657E-4</v>
      </c>
      <c r="R36" s="52">
        <f>'Mat B Inv Leontief'!R36*'Atividade 3'!$I36</f>
        <v>7.3160956811743974E-4</v>
      </c>
      <c r="S36" s="52">
        <f>'Mat B Inv Leontief'!S36*'Atividade 3'!$I36</f>
        <v>2.3010077476353441E-3</v>
      </c>
      <c r="T36" s="52">
        <f>'Mat B Inv Leontief'!T36*'Atividade 3'!$I36</f>
        <v>2.1099070549151287E-3</v>
      </c>
      <c r="U36" s="52">
        <f>'Mat B Inv Leontief'!U36*'Atividade 3'!$I36</f>
        <v>3.34900227038765E-3</v>
      </c>
      <c r="V36" s="52">
        <f>'Mat B Inv Leontief'!V36*'Atividade 3'!$I36</f>
        <v>2.4512012324454839E-3</v>
      </c>
      <c r="W36" s="52">
        <f>'Mat B Inv Leontief'!W36*'Atividade 3'!$I36</f>
        <v>1.2171726968078047E-3</v>
      </c>
      <c r="X36" s="52">
        <f>'Mat B Inv Leontief'!X36*'Atividade 3'!$I36</f>
        <v>1.1700789908097272E-3</v>
      </c>
      <c r="Y36" s="52">
        <f>'Mat B Inv Leontief'!Y36*'Atividade 3'!$I36</f>
        <v>1.0174923470790236E-3</v>
      </c>
      <c r="Z36" s="52">
        <f>'Mat B Inv Leontief'!Z36*'Atividade 3'!$I36</f>
        <v>1.1264817429633715E-3</v>
      </c>
      <c r="AA36" s="52">
        <f>'Mat B Inv Leontief'!AA36*'Atividade 3'!$I36</f>
        <v>8.7406965939993851E-4</v>
      </c>
      <c r="AB36" s="52">
        <f>'Mat B Inv Leontief'!AB36*'Atividade 3'!$I36</f>
        <v>1.2844356363497379E-3</v>
      </c>
      <c r="AC36" s="52">
        <f>'Mat B Inv Leontief'!AC36*'Atividade 3'!$I36</f>
        <v>2.4231650287231993E-3</v>
      </c>
      <c r="AD36" s="52">
        <f>'Mat B Inv Leontief'!AD36*'Atividade 3'!$I36</f>
        <v>6.2913668586817833E-3</v>
      </c>
      <c r="AE36" s="52">
        <f>'Mat B Inv Leontief'!AE36*'Atividade 3'!$I36</f>
        <v>4.5969958409370721E-3</v>
      </c>
      <c r="AF36" s="52">
        <f>'Mat B Inv Leontief'!AF36*'Atividade 3'!$I36</f>
        <v>3.3649427161183999E-3</v>
      </c>
      <c r="AG36" s="52">
        <f>'Mat B Inv Leontief'!AG36*'Atividade 3'!$I36</f>
        <v>1.535877376036095E-3</v>
      </c>
      <c r="AH36" s="52">
        <f>'Mat B Inv Leontief'!AH36*'Atividade 3'!$I36</f>
        <v>4.6665141649555684E-3</v>
      </c>
      <c r="AI36" s="52">
        <f>'Mat B Inv Leontief'!AI36*'Atividade 3'!$I36</f>
        <v>0.35692908966056164</v>
      </c>
      <c r="AJ36" s="52">
        <f>'Mat B Inv Leontief'!AJ36*'Atividade 3'!$I36</f>
        <v>4.6273325723777429E-3</v>
      </c>
      <c r="AK36" s="52">
        <f>'Mat B Inv Leontief'!AK36*'Atividade 3'!$I36</f>
        <v>2.8853555122249188E-3</v>
      </c>
      <c r="AL36" s="52">
        <f>'Mat B Inv Leontief'!AL36*'Atividade 3'!$I36</f>
        <v>5.7586975761564707E-3</v>
      </c>
      <c r="AM36" s="52">
        <f>'Mat B Inv Leontief'!AM36*'Atividade 3'!$I36</f>
        <v>1.6113079833515516E-3</v>
      </c>
      <c r="AN36" s="52">
        <f>'Mat B Inv Leontief'!AN36*'Atividade 3'!$I36</f>
        <v>3.9821104529540345E-2</v>
      </c>
      <c r="AO36" s="52">
        <f>'Mat B Inv Leontief'!AO36*'Atividade 3'!$I36</f>
        <v>1.4883204980104484E-3</v>
      </c>
      <c r="AP36" s="52">
        <f>'Mat B Inv Leontief'!AP36*'Atividade 3'!$I36</f>
        <v>1.5278032787072729E-3</v>
      </c>
      <c r="AQ36" s="52">
        <f>'Mat B Inv Leontief'!AQ36*'Atividade 3'!$I36</f>
        <v>3.3919496555992546E-3</v>
      </c>
      <c r="AR36" s="52">
        <f>'Mat B Inv Leontief'!AR36*'Atividade 3'!$I36</f>
        <v>1.5137717529531479E-3</v>
      </c>
      <c r="AS36" s="52">
        <f>'Mat B Inv Leontief'!AS36*'Atividade 3'!$I36</f>
        <v>6.8552332895641251E-4</v>
      </c>
      <c r="AT36" s="52">
        <f>'Mat B Inv Leontief'!AT36*'Atividade 3'!$I36</f>
        <v>1.2014360681681005E-3</v>
      </c>
      <c r="AU36" s="52">
        <f>'Mat B Inv Leontief'!AU36*'Atividade 3'!$I36</f>
        <v>5.6730035246085929E-3</v>
      </c>
      <c r="AV36" s="52">
        <f>'Mat B Inv Leontief'!AV36*'Atividade 3'!$I36</f>
        <v>1.6008387398619179E-3</v>
      </c>
      <c r="AW36" s="52">
        <f>'Mat B Inv Leontief'!AW36*'Atividade 3'!$I36</f>
        <v>1.7939961304557427E-3</v>
      </c>
      <c r="AX36" s="52">
        <f>'Mat B Inv Leontief'!AX36*'Atividade 3'!$I36</f>
        <v>6.0079502851356878E-4</v>
      </c>
      <c r="AY36" s="52">
        <f>'Mat B Inv Leontief'!AY36*'Atividade 3'!$I36</f>
        <v>6.05424315764382E-4</v>
      </c>
      <c r="AZ36" s="52">
        <f>'Mat B Inv Leontief'!AZ36*'Atividade 3'!$I36</f>
        <v>1.7346263097314663E-3</v>
      </c>
      <c r="BA36" s="52">
        <f>'Mat B Inv Leontief'!BA36*'Atividade 3'!$I36</f>
        <v>6.6261751169302042E-4</v>
      </c>
      <c r="BB36" s="52">
        <f>'Mat B Inv Leontief'!BB36*'Atividade 3'!$I36</f>
        <v>7.910082069814083E-4</v>
      </c>
      <c r="BC36" s="52">
        <f>'Mat B Inv Leontief'!BC36*'Atividade 3'!$I36</f>
        <v>7.5406740672337783E-4</v>
      </c>
      <c r="BD36" s="52">
        <f>'Mat B Inv Leontief'!BD36*'Atividade 3'!$I36</f>
        <v>2.4372997808636283E-4</v>
      </c>
      <c r="BE36" s="52">
        <f>'Mat B Inv Leontief'!BE36*'Atividade 3'!$I36</f>
        <v>8.7540620905401887E-5</v>
      </c>
      <c r="BF36" s="52">
        <f>'Mat B Inv Leontief'!BF36*'Atividade 3'!$I36</f>
        <v>4.5546523151955554E-4</v>
      </c>
      <c r="BG36" s="52">
        <f>'Mat B Inv Leontief'!BG36*'Atividade 3'!$I36</f>
        <v>9.0828345140892724E-4</v>
      </c>
      <c r="BH36" s="52">
        <f>'Mat B Inv Leontief'!BH36*'Atividade 3'!$I36</f>
        <v>6.0886682914451878E-4</v>
      </c>
      <c r="BI36" s="52">
        <f>'Mat B Inv Leontief'!BI36*'Atividade 3'!$I36</f>
        <v>1.2261995897560373E-3</v>
      </c>
      <c r="BJ36" s="52">
        <f>'Mat B Inv Leontief'!BJ36*'Atividade 3'!$I36</f>
        <v>1.9999163338436585E-3</v>
      </c>
      <c r="BK36" s="52">
        <f>'Mat B Inv Leontief'!BK36*'Atividade 3'!$I36</f>
        <v>3.8506641881822797E-4</v>
      </c>
      <c r="BL36" s="52">
        <f>'Mat B Inv Leontief'!BL36*'Atividade 3'!$I36</f>
        <v>3.4889050673819728E-4</v>
      </c>
      <c r="BM36" s="52">
        <f>'Mat B Inv Leontief'!BM36*'Atividade 3'!$I36</f>
        <v>2.3558560214013288E-4</v>
      </c>
      <c r="BN36" s="52">
        <f>'Mat B Inv Leontief'!BN36*'Atividade 3'!$I36</f>
        <v>2.7793939058288136E-4</v>
      </c>
      <c r="BO36" s="52">
        <f>'Mat B Inv Leontief'!BO36*'Atividade 3'!$I36</f>
        <v>7.3836259581544657E-4</v>
      </c>
      <c r="BP36" s="52">
        <f>'Mat B Inv Leontief'!BP36*'Atividade 3'!$I36</f>
        <v>4.2304102233846233E-4</v>
      </c>
      <c r="BQ36" s="52">
        <f>'Mat B Inv Leontief'!BQ36*'Atividade 3'!$I36</f>
        <v>1.0116213623571212E-3</v>
      </c>
      <c r="BR36" s="52">
        <f>'Mat B Inv Leontief'!BR36*'Atividade 3'!$I36</f>
        <v>6.6673592435994786E-4</v>
      </c>
      <c r="BS36" s="52">
        <f>'Mat B Inv Leontief'!BS36*'Atividade 3'!$I36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f>'Mat B Inv Leontief'!D37*'Atividade 3'!$I37</f>
        <v>2.4200631541657835E-5</v>
      </c>
      <c r="E37" s="52">
        <f>'Mat B Inv Leontief'!E37*'Atividade 3'!$I37</f>
        <v>2.5634072757577014E-5</v>
      </c>
      <c r="F37" s="52">
        <f>'Mat B Inv Leontief'!F37*'Atividade 3'!$I37</f>
        <v>1.470054162347122E-5</v>
      </c>
      <c r="G37" s="52">
        <f>'Mat B Inv Leontief'!G37*'Atividade 3'!$I37</f>
        <v>5.2607432264256554E-5</v>
      </c>
      <c r="H37" s="52">
        <f>'Mat B Inv Leontief'!H37*'Atividade 3'!$I37</f>
        <v>5.1262774186014516E-5</v>
      </c>
      <c r="I37" s="52">
        <f>'Mat B Inv Leontief'!I37*'Atividade 3'!$I37</f>
        <v>7.8306650124542829E-5</v>
      </c>
      <c r="J37" s="52">
        <f>'Mat B Inv Leontief'!J37*'Atividade 3'!$I37</f>
        <v>8.2600070553104485E-5</v>
      </c>
      <c r="K37" s="52">
        <f>'Mat B Inv Leontief'!K37*'Atividade 3'!$I37</f>
        <v>4.1347943462536471E-5</v>
      </c>
      <c r="L37" s="52">
        <f>'Mat B Inv Leontief'!L37*'Atividade 3'!$I37</f>
        <v>1.3393158621608552E-4</v>
      </c>
      <c r="M37" s="52">
        <f>'Mat B Inv Leontief'!M37*'Atividade 3'!$I37</f>
        <v>4.6366683776251694E-5</v>
      </c>
      <c r="N37" s="52">
        <f>'Mat B Inv Leontief'!N37*'Atividade 3'!$I37</f>
        <v>5.267804732117807E-5</v>
      </c>
      <c r="O37" s="52">
        <f>'Mat B Inv Leontief'!O37*'Atividade 3'!$I37</f>
        <v>2.9207869203899764E-5</v>
      </c>
      <c r="P37" s="52">
        <f>'Mat B Inv Leontief'!P37*'Atividade 3'!$I37</f>
        <v>3.8098729331063858E-5</v>
      </c>
      <c r="Q37" s="52">
        <f>'Mat B Inv Leontief'!Q37*'Atividade 3'!$I37</f>
        <v>2.4242476811702181E-5</v>
      </c>
      <c r="R37" s="52">
        <f>'Mat B Inv Leontief'!R37*'Atividade 3'!$I37</f>
        <v>3.4508167449052504E-5</v>
      </c>
      <c r="S37" s="52">
        <f>'Mat B Inv Leontief'!S37*'Atividade 3'!$I37</f>
        <v>4.2406830194625909E-5</v>
      </c>
      <c r="T37" s="52">
        <f>'Mat B Inv Leontief'!T37*'Atividade 3'!$I37</f>
        <v>4.118564225102441E-5</v>
      </c>
      <c r="U37" s="52">
        <f>'Mat B Inv Leontief'!U37*'Atividade 3'!$I37</f>
        <v>3.6479823912977314E-5</v>
      </c>
      <c r="V37" s="52">
        <f>'Mat B Inv Leontief'!V37*'Atividade 3'!$I37</f>
        <v>2.9831195464460213E-5</v>
      </c>
      <c r="W37" s="52">
        <f>'Mat B Inv Leontief'!W37*'Atividade 3'!$I37</f>
        <v>4.0905926370757375E-5</v>
      </c>
      <c r="X37" s="52">
        <f>'Mat B Inv Leontief'!X37*'Atividade 3'!$I37</f>
        <v>4.0538457671204182E-5</v>
      </c>
      <c r="Y37" s="52">
        <f>'Mat B Inv Leontief'!Y37*'Atividade 3'!$I37</f>
        <v>6.5380917617368945E-5</v>
      </c>
      <c r="Z37" s="52">
        <f>'Mat B Inv Leontief'!Z37*'Atividade 3'!$I37</f>
        <v>4.5631879984076747E-5</v>
      </c>
      <c r="AA37" s="52">
        <f>'Mat B Inv Leontief'!AA37*'Atividade 3'!$I37</f>
        <v>4.2677092285096833E-5</v>
      </c>
      <c r="AB37" s="52">
        <f>'Mat B Inv Leontief'!AB37*'Atividade 3'!$I37</f>
        <v>4.4897808522995707E-5</v>
      </c>
      <c r="AC37" s="52">
        <f>'Mat B Inv Leontief'!AC37*'Atividade 3'!$I37</f>
        <v>6.1179210095346195E-5</v>
      </c>
      <c r="AD37" s="52">
        <f>'Mat B Inv Leontief'!AD37*'Atividade 3'!$I37</f>
        <v>6.6569314550347106E-5</v>
      </c>
      <c r="AE37" s="52">
        <f>'Mat B Inv Leontief'!AE37*'Atividade 3'!$I37</f>
        <v>5.5714089530570744E-5</v>
      </c>
      <c r="AF37" s="52">
        <f>'Mat B Inv Leontief'!AF37*'Atividade 3'!$I37</f>
        <v>4.8855834860399914E-5</v>
      </c>
      <c r="AG37" s="52">
        <f>'Mat B Inv Leontief'!AG37*'Atividade 3'!$I37</f>
        <v>9.1497230113388327E-5</v>
      </c>
      <c r="AH37" s="52">
        <f>'Mat B Inv Leontief'!AH37*'Atividade 3'!$I37</f>
        <v>2.9036683486815819E-4</v>
      </c>
      <c r="AI37" s="52">
        <f>'Mat B Inv Leontief'!AI37*'Atividade 3'!$I37</f>
        <v>1.7026075417344997E-4</v>
      </c>
      <c r="AJ37" s="52">
        <f>'Mat B Inv Leontief'!AJ37*'Atividade 3'!$I37</f>
        <v>0.12278429756385348</v>
      </c>
      <c r="AK37" s="52">
        <f>'Mat B Inv Leontief'!AK37*'Atividade 3'!$I37</f>
        <v>4.0445366308255635E-4</v>
      </c>
      <c r="AL37" s="52">
        <f>'Mat B Inv Leontief'!AL37*'Atividade 3'!$I37</f>
        <v>3.7318222334728745E-4</v>
      </c>
      <c r="AM37" s="52">
        <f>'Mat B Inv Leontief'!AM37*'Atividade 3'!$I37</f>
        <v>4.2241299708411508E-5</v>
      </c>
      <c r="AN37" s="52">
        <f>'Mat B Inv Leontief'!AN37*'Atividade 3'!$I37</f>
        <v>2.0054811863431341E-4</v>
      </c>
      <c r="AO37" s="52">
        <f>'Mat B Inv Leontief'!AO37*'Atividade 3'!$I37</f>
        <v>9.6990445825710243E-5</v>
      </c>
      <c r="AP37" s="52">
        <f>'Mat B Inv Leontief'!AP37*'Atividade 3'!$I37</f>
        <v>4.6212375060173502E-5</v>
      </c>
      <c r="AQ37" s="52">
        <f>'Mat B Inv Leontief'!AQ37*'Atividade 3'!$I37</f>
        <v>7.6369813937946272E-5</v>
      </c>
      <c r="AR37" s="52">
        <f>'Mat B Inv Leontief'!AR37*'Atividade 3'!$I37</f>
        <v>4.7437538919407342E-4</v>
      </c>
      <c r="AS37" s="52">
        <f>'Mat B Inv Leontief'!AS37*'Atividade 3'!$I37</f>
        <v>3.4814098459267339E-5</v>
      </c>
      <c r="AT37" s="52">
        <f>'Mat B Inv Leontief'!AT37*'Atividade 3'!$I37</f>
        <v>3.6256002006202891E-4</v>
      </c>
      <c r="AU37" s="52">
        <f>'Mat B Inv Leontief'!AU37*'Atividade 3'!$I37</f>
        <v>3.7209557729413091E-5</v>
      </c>
      <c r="AV37" s="52">
        <f>'Mat B Inv Leontief'!AV37*'Atividade 3'!$I37</f>
        <v>2.2209230949529805E-5</v>
      </c>
      <c r="AW37" s="52">
        <f>'Mat B Inv Leontief'!AW37*'Atividade 3'!$I37</f>
        <v>3.8340187798445993E-5</v>
      </c>
      <c r="AX37" s="52">
        <f>'Mat B Inv Leontief'!AX37*'Atividade 3'!$I37</f>
        <v>2.6484743198583864E-5</v>
      </c>
      <c r="AY37" s="52">
        <f>'Mat B Inv Leontief'!AY37*'Atividade 3'!$I37</f>
        <v>2.3964368967804927E-5</v>
      </c>
      <c r="AZ37" s="52">
        <f>'Mat B Inv Leontief'!AZ37*'Atividade 3'!$I37</f>
        <v>2.8451612533361885E-5</v>
      </c>
      <c r="BA37" s="52">
        <f>'Mat B Inv Leontief'!BA37*'Atividade 3'!$I37</f>
        <v>2.3042344137290842E-5</v>
      </c>
      <c r="BB37" s="52">
        <f>'Mat B Inv Leontief'!BB37*'Atividade 3'!$I37</f>
        <v>2.7013806212504925E-5</v>
      </c>
      <c r="BC37" s="52">
        <f>'Mat B Inv Leontief'!BC37*'Atividade 3'!$I37</f>
        <v>1.3208695681992688E-5</v>
      </c>
      <c r="BD37" s="52">
        <f>'Mat B Inv Leontief'!BD37*'Atividade 3'!$I37</f>
        <v>7.0892661386896922E-6</v>
      </c>
      <c r="BE37" s="52">
        <f>'Mat B Inv Leontief'!BE37*'Atividade 3'!$I37</f>
        <v>4.0390117113077267E-6</v>
      </c>
      <c r="BF37" s="52">
        <f>'Mat B Inv Leontief'!BF37*'Atividade 3'!$I37</f>
        <v>1.7482275712540014E-5</v>
      </c>
      <c r="BG37" s="52">
        <f>'Mat B Inv Leontief'!BG37*'Atividade 3'!$I37</f>
        <v>9.0637385395145952E-5</v>
      </c>
      <c r="BH37" s="52">
        <f>'Mat B Inv Leontief'!BH37*'Atividade 3'!$I37</f>
        <v>1.7158049032754999E-5</v>
      </c>
      <c r="BI37" s="52">
        <f>'Mat B Inv Leontief'!BI37*'Atividade 3'!$I37</f>
        <v>6.3526855018679353E-5</v>
      </c>
      <c r="BJ37" s="52">
        <f>'Mat B Inv Leontief'!BJ37*'Atividade 3'!$I37</f>
        <v>2.1416589774905555E-5</v>
      </c>
      <c r="BK37" s="52">
        <f>'Mat B Inv Leontief'!BK37*'Atividade 3'!$I37</f>
        <v>1.3157639706184281E-5</v>
      </c>
      <c r="BL37" s="52">
        <f>'Mat B Inv Leontief'!BL37*'Atividade 3'!$I37</f>
        <v>1.7320420110360837E-5</v>
      </c>
      <c r="BM37" s="52">
        <f>'Mat B Inv Leontief'!BM37*'Atividade 3'!$I37</f>
        <v>1.0969270522570771E-5</v>
      </c>
      <c r="BN37" s="52">
        <f>'Mat B Inv Leontief'!BN37*'Atividade 3'!$I37</f>
        <v>1.3579156591674525E-5</v>
      </c>
      <c r="BO37" s="52">
        <f>'Mat B Inv Leontief'!BO37*'Atividade 3'!$I37</f>
        <v>2.4284919126044764E-5</v>
      </c>
      <c r="BP37" s="52">
        <f>'Mat B Inv Leontief'!BP37*'Atividade 3'!$I37</f>
        <v>1.7129804658592065E-5</v>
      </c>
      <c r="BQ37" s="52">
        <f>'Mat B Inv Leontief'!BQ37*'Atividade 3'!$I37</f>
        <v>2.8612431038510545E-5</v>
      </c>
      <c r="BR37" s="52">
        <f>'Mat B Inv Leontief'!BR37*'Atividade 3'!$I37</f>
        <v>2.7225751918601291E-5</v>
      </c>
      <c r="BS37" s="52">
        <f>'Mat B Inv Leontief'!BS37*'Atividade 3'!$I37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f>'Mat B Inv Leontief'!D38*'Atividade 3'!$I38</f>
        <v>4.6375656090176867E-4</v>
      </c>
      <c r="E38" s="52">
        <f>'Mat B Inv Leontief'!E38*'Atividade 3'!$I38</f>
        <v>4.920170590123629E-4</v>
      </c>
      <c r="F38" s="52">
        <f>'Mat B Inv Leontief'!F38*'Atividade 3'!$I38</f>
        <v>3.2585227964500801E-4</v>
      </c>
      <c r="G38" s="52">
        <f>'Mat B Inv Leontief'!G38*'Atividade 3'!$I38</f>
        <v>9.2711933550335742E-4</v>
      </c>
      <c r="H38" s="52">
        <f>'Mat B Inv Leontief'!H38*'Atividade 3'!$I38</f>
        <v>1.1037956445309406E-3</v>
      </c>
      <c r="I38" s="52">
        <f>'Mat B Inv Leontief'!I38*'Atividade 3'!$I38</f>
        <v>1.4581970884757791E-3</v>
      </c>
      <c r="J38" s="52">
        <f>'Mat B Inv Leontief'!J38*'Atividade 3'!$I38</f>
        <v>1.6393570045655315E-3</v>
      </c>
      <c r="K38" s="52">
        <f>'Mat B Inv Leontief'!K38*'Atividade 3'!$I38</f>
        <v>9.4256033428005562E-4</v>
      </c>
      <c r="L38" s="52">
        <f>'Mat B Inv Leontief'!L38*'Atividade 3'!$I38</f>
        <v>1.0234566204546588E-3</v>
      </c>
      <c r="M38" s="52">
        <f>'Mat B Inv Leontief'!M38*'Atividade 3'!$I38</f>
        <v>1.0553877372715468E-3</v>
      </c>
      <c r="N38" s="52">
        <f>'Mat B Inv Leontief'!N38*'Atividade 3'!$I38</f>
        <v>1.2850901041246714E-3</v>
      </c>
      <c r="O38" s="52">
        <f>'Mat B Inv Leontief'!O38*'Atividade 3'!$I38</f>
        <v>5.4126985100821088E-4</v>
      </c>
      <c r="P38" s="52">
        <f>'Mat B Inv Leontief'!P38*'Atividade 3'!$I38</f>
        <v>6.2765141713410082E-4</v>
      </c>
      <c r="Q38" s="52">
        <f>'Mat B Inv Leontief'!Q38*'Atividade 3'!$I38</f>
        <v>4.5146401980436512E-4</v>
      </c>
      <c r="R38" s="52">
        <f>'Mat B Inv Leontief'!R38*'Atividade 3'!$I38</f>
        <v>7.3305520778904143E-4</v>
      </c>
      <c r="S38" s="52">
        <f>'Mat B Inv Leontief'!S38*'Atividade 3'!$I38</f>
        <v>9.1170031344376713E-4</v>
      </c>
      <c r="T38" s="52">
        <f>'Mat B Inv Leontief'!T38*'Atividade 3'!$I38</f>
        <v>8.001037491012419E-4</v>
      </c>
      <c r="U38" s="52">
        <f>'Mat B Inv Leontief'!U38*'Atividade 3'!$I38</f>
        <v>7.4624326715565063E-4</v>
      </c>
      <c r="V38" s="52">
        <f>'Mat B Inv Leontief'!V38*'Atividade 3'!$I38</f>
        <v>6.2135178364610669E-4</v>
      </c>
      <c r="W38" s="52">
        <f>'Mat B Inv Leontief'!W38*'Atividade 3'!$I38</f>
        <v>8.7773582947985528E-4</v>
      </c>
      <c r="X38" s="52">
        <f>'Mat B Inv Leontief'!X38*'Atividade 3'!$I38</f>
        <v>8.1506888162110258E-4</v>
      </c>
      <c r="Y38" s="52">
        <f>'Mat B Inv Leontief'!Y38*'Atividade 3'!$I38</f>
        <v>7.3004305011692167E-4</v>
      </c>
      <c r="Z38" s="52">
        <f>'Mat B Inv Leontief'!Z38*'Atividade 3'!$I38</f>
        <v>9.4856901753495137E-4</v>
      </c>
      <c r="AA38" s="52">
        <f>'Mat B Inv Leontief'!AA38*'Atividade 3'!$I38</f>
        <v>7.1888046292992256E-4</v>
      </c>
      <c r="AB38" s="52">
        <f>'Mat B Inv Leontief'!AB38*'Atividade 3'!$I38</f>
        <v>9.3535263442232899E-4</v>
      </c>
      <c r="AC38" s="52">
        <f>'Mat B Inv Leontief'!AC38*'Atividade 3'!$I38</f>
        <v>1.0761933804089075E-3</v>
      </c>
      <c r="AD38" s="52">
        <f>'Mat B Inv Leontief'!AD38*'Atividade 3'!$I38</f>
        <v>1.3847914421304167E-3</v>
      </c>
      <c r="AE38" s="52">
        <f>'Mat B Inv Leontief'!AE38*'Atividade 3'!$I38</f>
        <v>9.6772636929085064E-4</v>
      </c>
      <c r="AF38" s="52">
        <f>'Mat B Inv Leontief'!AF38*'Atividade 3'!$I38</f>
        <v>1.3877615456538437E-3</v>
      </c>
      <c r="AG38" s="52">
        <f>'Mat B Inv Leontief'!AG38*'Atividade 3'!$I38</f>
        <v>1.1263280894828549E-3</v>
      </c>
      <c r="AH38" s="52">
        <f>'Mat B Inv Leontief'!AH38*'Atividade 3'!$I38</f>
        <v>1.8387941321859381E-3</v>
      </c>
      <c r="AI38" s="52">
        <f>'Mat B Inv Leontief'!AI38*'Atividade 3'!$I38</f>
        <v>2.8158414283836748E-3</v>
      </c>
      <c r="AJ38" s="52">
        <f>'Mat B Inv Leontief'!AJ38*'Atividade 3'!$I38</f>
        <v>6.7389685161842558E-2</v>
      </c>
      <c r="AK38" s="52">
        <f>'Mat B Inv Leontief'!AK38*'Atividade 3'!$I38</f>
        <v>0.29291534699546318</v>
      </c>
      <c r="AL38" s="52">
        <f>'Mat B Inv Leontief'!AL38*'Atividade 3'!$I38</f>
        <v>2.6794620498122295E-3</v>
      </c>
      <c r="AM38" s="52">
        <f>'Mat B Inv Leontief'!AM38*'Atividade 3'!$I38</f>
        <v>8.2231647137985748E-4</v>
      </c>
      <c r="AN38" s="52">
        <f>'Mat B Inv Leontief'!AN38*'Atividade 3'!$I38</f>
        <v>2.4706964266460285E-3</v>
      </c>
      <c r="AO38" s="52">
        <f>'Mat B Inv Leontief'!AO38*'Atividade 3'!$I38</f>
        <v>7.6964403782896836E-4</v>
      </c>
      <c r="AP38" s="52">
        <f>'Mat B Inv Leontief'!AP38*'Atividade 3'!$I38</f>
        <v>6.4387700285005369E-4</v>
      </c>
      <c r="AQ38" s="52">
        <f>'Mat B Inv Leontief'!AQ38*'Atividade 3'!$I38</f>
        <v>1.0061236125616653E-3</v>
      </c>
      <c r="AR38" s="52">
        <f>'Mat B Inv Leontief'!AR38*'Atividade 3'!$I38</f>
        <v>2.6040965144966084E-2</v>
      </c>
      <c r="AS38" s="52">
        <f>'Mat B Inv Leontief'!AS38*'Atividade 3'!$I38</f>
        <v>6.8641347888108862E-4</v>
      </c>
      <c r="AT38" s="52">
        <f>'Mat B Inv Leontief'!AT38*'Atividade 3'!$I38</f>
        <v>1.0043790608632367E-2</v>
      </c>
      <c r="AU38" s="52">
        <f>'Mat B Inv Leontief'!AU38*'Atividade 3'!$I38</f>
        <v>6.574248116812812E-4</v>
      </c>
      <c r="AV38" s="52">
        <f>'Mat B Inv Leontief'!AV38*'Atividade 3'!$I38</f>
        <v>5.2987732790002137E-4</v>
      </c>
      <c r="AW38" s="52">
        <f>'Mat B Inv Leontief'!AW38*'Atividade 3'!$I38</f>
        <v>7.3766644643442642E-4</v>
      </c>
      <c r="AX38" s="52">
        <f>'Mat B Inv Leontief'!AX38*'Atividade 3'!$I38</f>
        <v>4.0230541174613208E-4</v>
      </c>
      <c r="AY38" s="52">
        <f>'Mat B Inv Leontief'!AY38*'Atividade 3'!$I38</f>
        <v>5.3627217667251534E-4</v>
      </c>
      <c r="AZ38" s="52">
        <f>'Mat B Inv Leontief'!AZ38*'Atividade 3'!$I38</f>
        <v>5.6594376383220675E-4</v>
      </c>
      <c r="BA38" s="52">
        <f>'Mat B Inv Leontief'!BA38*'Atividade 3'!$I38</f>
        <v>3.915722814850651E-4</v>
      </c>
      <c r="BB38" s="52">
        <f>'Mat B Inv Leontief'!BB38*'Atividade 3'!$I38</f>
        <v>2.9679910245376334E-4</v>
      </c>
      <c r="BC38" s="52">
        <f>'Mat B Inv Leontief'!BC38*'Atividade 3'!$I38</f>
        <v>1.9433242934008212E-4</v>
      </c>
      <c r="BD38" s="52">
        <f>'Mat B Inv Leontief'!BD38*'Atividade 3'!$I38</f>
        <v>1.2108240061753099E-4</v>
      </c>
      <c r="BE38" s="52">
        <f>'Mat B Inv Leontief'!BE38*'Atividade 3'!$I38</f>
        <v>4.6879974683053332E-5</v>
      </c>
      <c r="BF38" s="52">
        <f>'Mat B Inv Leontief'!BF38*'Atividade 3'!$I38</f>
        <v>2.1121773163836229E-4</v>
      </c>
      <c r="BG38" s="52">
        <f>'Mat B Inv Leontief'!BG38*'Atividade 3'!$I38</f>
        <v>7.7473007454685627E-4</v>
      </c>
      <c r="BH38" s="52">
        <f>'Mat B Inv Leontief'!BH38*'Atividade 3'!$I38</f>
        <v>2.9609957333686819E-4</v>
      </c>
      <c r="BI38" s="52">
        <f>'Mat B Inv Leontief'!BI38*'Atividade 3'!$I38</f>
        <v>1.7821816590013039E-3</v>
      </c>
      <c r="BJ38" s="52">
        <f>'Mat B Inv Leontief'!BJ38*'Atividade 3'!$I38</f>
        <v>2.8528266145030841E-4</v>
      </c>
      <c r="BK38" s="52">
        <f>'Mat B Inv Leontief'!BK38*'Atividade 3'!$I38</f>
        <v>2.194920759879852E-4</v>
      </c>
      <c r="BL38" s="52">
        <f>'Mat B Inv Leontief'!BL38*'Atividade 3'!$I38</f>
        <v>4.6580154446044473E-4</v>
      </c>
      <c r="BM38" s="52">
        <f>'Mat B Inv Leontief'!BM38*'Atividade 3'!$I38</f>
        <v>3.6934446722021848E-4</v>
      </c>
      <c r="BN38" s="52">
        <f>'Mat B Inv Leontief'!BN38*'Atividade 3'!$I38</f>
        <v>2.6691889637011214E-4</v>
      </c>
      <c r="BO38" s="52">
        <f>'Mat B Inv Leontief'!BO38*'Atividade 3'!$I38</f>
        <v>5.5898155611124143E-4</v>
      </c>
      <c r="BP38" s="52">
        <f>'Mat B Inv Leontief'!BP38*'Atividade 3'!$I38</f>
        <v>2.9237517044355385E-4</v>
      </c>
      <c r="BQ38" s="52">
        <f>'Mat B Inv Leontief'!BQ38*'Atividade 3'!$I38</f>
        <v>4.3064978714813353E-4</v>
      </c>
      <c r="BR38" s="52">
        <f>'Mat B Inv Leontief'!BR38*'Atividade 3'!$I38</f>
        <v>4.0647918489513372E-4</v>
      </c>
      <c r="BS38" s="52">
        <f>'Mat B Inv Leontief'!BS38*'Atividade 3'!$I38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f>'Mat B Inv Leontief'!D39*'Atividade 3'!$I39</f>
        <v>6.8445188601844252E-5</v>
      </c>
      <c r="E39" s="52">
        <f>'Mat B Inv Leontief'!E39*'Atividade 3'!$I39</f>
        <v>7.9757685136232133E-5</v>
      </c>
      <c r="F39" s="52">
        <f>'Mat B Inv Leontief'!F39*'Atividade 3'!$I39</f>
        <v>5.1368420096181678E-5</v>
      </c>
      <c r="G39" s="52">
        <f>'Mat B Inv Leontief'!G39*'Atividade 3'!$I39</f>
        <v>3.4054642531457414E-4</v>
      </c>
      <c r="H39" s="52">
        <f>'Mat B Inv Leontief'!H39*'Atividade 3'!$I39</f>
        <v>3.14858158499815E-4</v>
      </c>
      <c r="I39" s="52">
        <f>'Mat B Inv Leontief'!I39*'Atividade 3'!$I39</f>
        <v>3.15381943164773E-4</v>
      </c>
      <c r="J39" s="52">
        <f>'Mat B Inv Leontief'!J39*'Atividade 3'!$I39</f>
        <v>5.2353272311573E-4</v>
      </c>
      <c r="K39" s="52">
        <f>'Mat B Inv Leontief'!K39*'Atividade 3'!$I39</f>
        <v>1.6244242362307111E-4</v>
      </c>
      <c r="L39" s="52">
        <f>'Mat B Inv Leontief'!L39*'Atividade 3'!$I39</f>
        <v>1.6324086523508016E-4</v>
      </c>
      <c r="M39" s="52">
        <f>'Mat B Inv Leontief'!M39*'Atividade 3'!$I39</f>
        <v>1.529838636985587E-4</v>
      </c>
      <c r="N39" s="52">
        <f>'Mat B Inv Leontief'!N39*'Atividade 3'!$I39</f>
        <v>3.0545717818845051E-4</v>
      </c>
      <c r="O39" s="52">
        <f>'Mat B Inv Leontief'!O39*'Atividade 3'!$I39</f>
        <v>1.0268656402203673E-4</v>
      </c>
      <c r="P39" s="52">
        <f>'Mat B Inv Leontief'!P39*'Atividade 3'!$I39</f>
        <v>1.0011511738066431E-4</v>
      </c>
      <c r="Q39" s="52">
        <f>'Mat B Inv Leontief'!Q39*'Atividade 3'!$I39</f>
        <v>1.0530907205577063E-4</v>
      </c>
      <c r="R39" s="52">
        <f>'Mat B Inv Leontief'!R39*'Atividade 3'!$I39</f>
        <v>1.2750313121975598E-4</v>
      </c>
      <c r="S39" s="52">
        <f>'Mat B Inv Leontief'!S39*'Atividade 3'!$I39</f>
        <v>2.6970458759674655E-4</v>
      </c>
      <c r="T39" s="52">
        <f>'Mat B Inv Leontief'!T39*'Atividade 3'!$I39</f>
        <v>3.1385339568259E-4</v>
      </c>
      <c r="U39" s="52">
        <f>'Mat B Inv Leontief'!U39*'Atividade 3'!$I39</f>
        <v>4.7335974033670011E-4</v>
      </c>
      <c r="V39" s="52">
        <f>'Mat B Inv Leontief'!V39*'Atividade 3'!$I39</f>
        <v>1.3519362332173386E-4</v>
      </c>
      <c r="W39" s="52">
        <f>'Mat B Inv Leontief'!W39*'Atividade 3'!$I39</f>
        <v>1.9478576652722673E-4</v>
      </c>
      <c r="X39" s="52">
        <f>'Mat B Inv Leontief'!X39*'Atividade 3'!$I39</f>
        <v>1.7483177013865003E-4</v>
      </c>
      <c r="Y39" s="52">
        <f>'Mat B Inv Leontief'!Y39*'Atividade 3'!$I39</f>
        <v>1.6326514303743951E-4</v>
      </c>
      <c r="Z39" s="52">
        <f>'Mat B Inv Leontief'!Z39*'Atividade 3'!$I39</f>
        <v>2.1941129255658316E-4</v>
      </c>
      <c r="AA39" s="52">
        <f>'Mat B Inv Leontief'!AA39*'Atividade 3'!$I39</f>
        <v>1.9490986747036502E-4</v>
      </c>
      <c r="AB39" s="52">
        <f>'Mat B Inv Leontief'!AB39*'Atividade 3'!$I39</f>
        <v>1.890956580156984E-4</v>
      </c>
      <c r="AC39" s="52">
        <f>'Mat B Inv Leontief'!AC39*'Atividade 3'!$I39</f>
        <v>3.4349179647234318E-4</v>
      </c>
      <c r="AD39" s="52">
        <f>'Mat B Inv Leontief'!AD39*'Atividade 3'!$I39</f>
        <v>7.0733730470085097E-4</v>
      </c>
      <c r="AE39" s="52">
        <f>'Mat B Inv Leontief'!AE39*'Atividade 3'!$I39</f>
        <v>4.0035065756023608E-4</v>
      </c>
      <c r="AF39" s="52">
        <f>'Mat B Inv Leontief'!AF39*'Atividade 3'!$I39</f>
        <v>5.303913933627347E-4</v>
      </c>
      <c r="AG39" s="52">
        <f>'Mat B Inv Leontief'!AG39*'Atividade 3'!$I39</f>
        <v>1.1808143328270572E-4</v>
      </c>
      <c r="AH39" s="52">
        <f>'Mat B Inv Leontief'!AH39*'Atividade 3'!$I39</f>
        <v>3.5989299260936775E-4</v>
      </c>
      <c r="AI39" s="52">
        <f>'Mat B Inv Leontief'!AI39*'Atividade 3'!$I39</f>
        <v>5.0755362547247654E-4</v>
      </c>
      <c r="AJ39" s="52">
        <f>'Mat B Inv Leontief'!AJ39*'Atividade 3'!$I39</f>
        <v>4.4923600047982944E-4</v>
      </c>
      <c r="AK39" s="52">
        <f>'Mat B Inv Leontief'!AK39*'Atividade 3'!$I39</f>
        <v>4.3372133100254642E-4</v>
      </c>
      <c r="AL39" s="52">
        <f>'Mat B Inv Leontief'!AL39*'Atividade 3'!$I39</f>
        <v>0.33969992960535256</v>
      </c>
      <c r="AM39" s="52">
        <f>'Mat B Inv Leontief'!AM39*'Atividade 3'!$I39</f>
        <v>2.4763510626187095E-4</v>
      </c>
      <c r="AN39" s="52">
        <f>'Mat B Inv Leontief'!AN39*'Atividade 3'!$I39</f>
        <v>5.6326924446110675E-3</v>
      </c>
      <c r="AO39" s="52">
        <f>'Mat B Inv Leontief'!AO39*'Atividade 3'!$I39</f>
        <v>1.6658542044558727E-4</v>
      </c>
      <c r="AP39" s="52">
        <f>'Mat B Inv Leontief'!AP39*'Atividade 3'!$I39</f>
        <v>1.7628698207503997E-4</v>
      </c>
      <c r="AQ39" s="52">
        <f>'Mat B Inv Leontief'!AQ39*'Atividade 3'!$I39</f>
        <v>2.6747618416713461E-4</v>
      </c>
      <c r="AR39" s="52">
        <f>'Mat B Inv Leontief'!AR39*'Atividade 3'!$I39</f>
        <v>3.3441794122985387E-4</v>
      </c>
      <c r="AS39" s="52">
        <f>'Mat B Inv Leontief'!AS39*'Atividade 3'!$I39</f>
        <v>1.0343054109815415E-4</v>
      </c>
      <c r="AT39" s="52">
        <f>'Mat B Inv Leontief'!AT39*'Atividade 3'!$I39</f>
        <v>6.5066473394352587E-4</v>
      </c>
      <c r="AU39" s="52">
        <f>'Mat B Inv Leontief'!AU39*'Atividade 3'!$I39</f>
        <v>5.9659769537543923E-4</v>
      </c>
      <c r="AV39" s="52">
        <f>'Mat B Inv Leontief'!AV39*'Atividade 3'!$I39</f>
        <v>1.9447626587597636E-4</v>
      </c>
      <c r="AW39" s="52">
        <f>'Mat B Inv Leontief'!AW39*'Atividade 3'!$I39</f>
        <v>2.2714302434772188E-4</v>
      </c>
      <c r="AX39" s="52">
        <f>'Mat B Inv Leontief'!AX39*'Atividade 3'!$I39</f>
        <v>8.3189366763023332E-5</v>
      </c>
      <c r="AY39" s="52">
        <f>'Mat B Inv Leontief'!AY39*'Atividade 3'!$I39</f>
        <v>1.0744901064647336E-4</v>
      </c>
      <c r="AZ39" s="52">
        <f>'Mat B Inv Leontief'!AZ39*'Atividade 3'!$I39</f>
        <v>2.5364542203804231E-4</v>
      </c>
      <c r="BA39" s="52">
        <f>'Mat B Inv Leontief'!BA39*'Atividade 3'!$I39</f>
        <v>8.4170576954768563E-5</v>
      </c>
      <c r="BB39" s="52">
        <f>'Mat B Inv Leontief'!BB39*'Atividade 3'!$I39</f>
        <v>7.9649668203436521E-5</v>
      </c>
      <c r="BC39" s="52">
        <f>'Mat B Inv Leontief'!BC39*'Atividade 3'!$I39</f>
        <v>8.9990853355599424E-5</v>
      </c>
      <c r="BD39" s="52">
        <f>'Mat B Inv Leontief'!BD39*'Atividade 3'!$I39</f>
        <v>2.8425709223373551E-5</v>
      </c>
      <c r="BE39" s="52">
        <f>'Mat B Inv Leontief'!BE39*'Atividade 3'!$I39</f>
        <v>1.1369044977963735E-5</v>
      </c>
      <c r="BF39" s="52">
        <f>'Mat B Inv Leontief'!BF39*'Atividade 3'!$I39</f>
        <v>6.277270232338806E-5</v>
      </c>
      <c r="BG39" s="52">
        <f>'Mat B Inv Leontief'!BG39*'Atividade 3'!$I39</f>
        <v>2.7443636566063759E-4</v>
      </c>
      <c r="BH39" s="52">
        <f>'Mat B Inv Leontief'!BH39*'Atividade 3'!$I39</f>
        <v>7.9789797272443192E-5</v>
      </c>
      <c r="BI39" s="52">
        <f>'Mat B Inv Leontief'!BI39*'Atividade 3'!$I39</f>
        <v>1.9609994896586431E-4</v>
      </c>
      <c r="BJ39" s="52">
        <f>'Mat B Inv Leontief'!BJ39*'Atividade 3'!$I39</f>
        <v>7.4964115307964033E-5</v>
      </c>
      <c r="BK39" s="52">
        <f>'Mat B Inv Leontief'!BK39*'Atividade 3'!$I39</f>
        <v>5.4977561523854018E-5</v>
      </c>
      <c r="BL39" s="52">
        <f>'Mat B Inv Leontief'!BL39*'Atividade 3'!$I39</f>
        <v>1.0059658900070087E-4</v>
      </c>
      <c r="BM39" s="52">
        <f>'Mat B Inv Leontief'!BM39*'Atividade 3'!$I39</f>
        <v>2.7458062062023503E-5</v>
      </c>
      <c r="BN39" s="52">
        <f>'Mat B Inv Leontief'!BN39*'Atividade 3'!$I39</f>
        <v>4.3352653566135166E-5</v>
      </c>
      <c r="BO39" s="52">
        <f>'Mat B Inv Leontief'!BO39*'Atividade 3'!$I39</f>
        <v>8.2579627852947716E-5</v>
      </c>
      <c r="BP39" s="52">
        <f>'Mat B Inv Leontief'!BP39*'Atividade 3'!$I39</f>
        <v>8.997889445791664E-5</v>
      </c>
      <c r="BQ39" s="52">
        <f>'Mat B Inv Leontief'!BQ39*'Atividade 3'!$I39</f>
        <v>1.6341048468301397E-4</v>
      </c>
      <c r="BR39" s="52">
        <f>'Mat B Inv Leontief'!BR39*'Atividade 3'!$I39</f>
        <v>1.9232295687292156E-4</v>
      </c>
      <c r="BS39" s="52">
        <f>'Mat B Inv Leontief'!BS39*'Atividade 3'!$I39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f>'Mat B Inv Leontief'!D40*'Atividade 3'!$I40</f>
        <v>2.0105194142142755E-4</v>
      </c>
      <c r="E40" s="52">
        <f>'Mat B Inv Leontief'!E40*'Atividade 3'!$I40</f>
        <v>2.4636071952661986E-4</v>
      </c>
      <c r="F40" s="52">
        <f>'Mat B Inv Leontief'!F40*'Atividade 3'!$I40</f>
        <v>1.6918300530157105E-4</v>
      </c>
      <c r="G40" s="52">
        <f>'Mat B Inv Leontief'!G40*'Atividade 3'!$I40</f>
        <v>4.0926304960260397E-4</v>
      </c>
      <c r="H40" s="52">
        <f>'Mat B Inv Leontief'!H40*'Atividade 3'!$I40</f>
        <v>5.9765926419647823E-4</v>
      </c>
      <c r="I40" s="52">
        <f>'Mat B Inv Leontief'!I40*'Atividade 3'!$I40</f>
        <v>4.9164202708970302E-4</v>
      </c>
      <c r="J40" s="52">
        <f>'Mat B Inv Leontief'!J40*'Atividade 3'!$I40</f>
        <v>5.8483353804594893E-4</v>
      </c>
      <c r="K40" s="52">
        <f>'Mat B Inv Leontief'!K40*'Atividade 3'!$I40</f>
        <v>3.6772233189299699E-4</v>
      </c>
      <c r="L40" s="52">
        <f>'Mat B Inv Leontief'!L40*'Atividade 3'!$I40</f>
        <v>2.6979216995429487E-4</v>
      </c>
      <c r="M40" s="52">
        <f>'Mat B Inv Leontief'!M40*'Atividade 3'!$I40</f>
        <v>4.328129774252593E-4</v>
      </c>
      <c r="N40" s="52">
        <f>'Mat B Inv Leontief'!N40*'Atividade 3'!$I40</f>
        <v>7.883204411087974E-4</v>
      </c>
      <c r="O40" s="52">
        <f>'Mat B Inv Leontief'!O40*'Atividade 3'!$I40</f>
        <v>2.4261854901647077E-4</v>
      </c>
      <c r="P40" s="52">
        <f>'Mat B Inv Leontief'!P40*'Atividade 3'!$I40</f>
        <v>6.7014813598716583E-4</v>
      </c>
      <c r="Q40" s="52">
        <f>'Mat B Inv Leontief'!Q40*'Atividade 3'!$I40</f>
        <v>5.4551866831742644E-3</v>
      </c>
      <c r="R40" s="52">
        <f>'Mat B Inv Leontief'!R40*'Atividade 3'!$I40</f>
        <v>2.0345615131897249E-3</v>
      </c>
      <c r="S40" s="52">
        <f>'Mat B Inv Leontief'!S40*'Atividade 3'!$I40</f>
        <v>7.310938694945774E-4</v>
      </c>
      <c r="T40" s="52">
        <f>'Mat B Inv Leontief'!T40*'Atividade 3'!$I40</f>
        <v>3.744009040088979E-4</v>
      </c>
      <c r="U40" s="52">
        <f>'Mat B Inv Leontief'!U40*'Atividade 3'!$I40</f>
        <v>5.2237695825482148E-4</v>
      </c>
      <c r="V40" s="52">
        <f>'Mat B Inv Leontief'!V40*'Atividade 3'!$I40</f>
        <v>2.6956756617928457E-4</v>
      </c>
      <c r="W40" s="52">
        <f>'Mat B Inv Leontief'!W40*'Atividade 3'!$I40</f>
        <v>2.4909632820005093E-4</v>
      </c>
      <c r="X40" s="52">
        <f>'Mat B Inv Leontief'!X40*'Atividade 3'!$I40</f>
        <v>4.8402528988278739E-4</v>
      </c>
      <c r="Y40" s="52">
        <f>'Mat B Inv Leontief'!Y40*'Atividade 3'!$I40</f>
        <v>5.2435380492286303E-4</v>
      </c>
      <c r="Z40" s="52">
        <f>'Mat B Inv Leontief'!Z40*'Atividade 3'!$I40</f>
        <v>5.9800124659328542E-4</v>
      </c>
      <c r="AA40" s="52">
        <f>'Mat B Inv Leontief'!AA40*'Atividade 3'!$I40</f>
        <v>5.2280675924532764E-4</v>
      </c>
      <c r="AB40" s="52">
        <f>'Mat B Inv Leontief'!AB40*'Atividade 3'!$I40</f>
        <v>9.0029428563468165E-4</v>
      </c>
      <c r="AC40" s="52">
        <f>'Mat B Inv Leontief'!AC40*'Atividade 3'!$I40</f>
        <v>8.3538794077790267E-4</v>
      </c>
      <c r="AD40" s="52">
        <f>'Mat B Inv Leontief'!AD40*'Atividade 3'!$I40</f>
        <v>4.8411299644945439E-4</v>
      </c>
      <c r="AE40" s="52">
        <f>'Mat B Inv Leontief'!AE40*'Atividade 3'!$I40</f>
        <v>3.7350542018563075E-4</v>
      </c>
      <c r="AF40" s="52">
        <f>'Mat B Inv Leontief'!AF40*'Atividade 3'!$I40</f>
        <v>6.7394074305670573E-4</v>
      </c>
      <c r="AG40" s="52">
        <f>'Mat B Inv Leontief'!AG40*'Atividade 3'!$I40</f>
        <v>4.519954638818404E-4</v>
      </c>
      <c r="AH40" s="52">
        <f>'Mat B Inv Leontief'!AH40*'Atividade 3'!$I40</f>
        <v>6.5143620450766647E-4</v>
      </c>
      <c r="AI40" s="52">
        <f>'Mat B Inv Leontief'!AI40*'Atividade 3'!$I40</f>
        <v>1.7124882151588988E-3</v>
      </c>
      <c r="AJ40" s="52">
        <f>'Mat B Inv Leontief'!AJ40*'Atividade 3'!$I40</f>
        <v>1.4328795000460855E-3</v>
      </c>
      <c r="AK40" s="52">
        <f>'Mat B Inv Leontief'!AK40*'Atividade 3'!$I40</f>
        <v>2.3447540953296414E-3</v>
      </c>
      <c r="AL40" s="52">
        <f>'Mat B Inv Leontief'!AL40*'Atividade 3'!$I40</f>
        <v>9.5517231312796183E-4</v>
      </c>
      <c r="AM40" s="52">
        <f>'Mat B Inv Leontief'!AM40*'Atividade 3'!$I40</f>
        <v>0.44453033059086988</v>
      </c>
      <c r="AN40" s="52">
        <f>'Mat B Inv Leontief'!AN40*'Atividade 3'!$I40</f>
        <v>1.3604318848616575E-3</v>
      </c>
      <c r="AO40" s="52">
        <f>'Mat B Inv Leontief'!AO40*'Atividade 3'!$I40</f>
        <v>3.221071527846735E-4</v>
      </c>
      <c r="AP40" s="52">
        <f>'Mat B Inv Leontief'!AP40*'Atividade 3'!$I40</f>
        <v>3.9409423941253504E-4</v>
      </c>
      <c r="AQ40" s="52">
        <f>'Mat B Inv Leontief'!AQ40*'Atividade 3'!$I40</f>
        <v>1.0298653031303024E-3</v>
      </c>
      <c r="AR40" s="52">
        <f>'Mat B Inv Leontief'!AR40*'Atividade 3'!$I40</f>
        <v>4.2736153917715986E-4</v>
      </c>
      <c r="AS40" s="52">
        <f>'Mat B Inv Leontief'!AS40*'Atividade 3'!$I40</f>
        <v>3.0276084013532693E-4</v>
      </c>
      <c r="AT40" s="52">
        <f>'Mat B Inv Leontief'!AT40*'Atividade 3'!$I40</f>
        <v>3.3754055527909999E-4</v>
      </c>
      <c r="AU40" s="52">
        <f>'Mat B Inv Leontief'!AU40*'Atividade 3'!$I40</f>
        <v>1.4332076164231067E-3</v>
      </c>
      <c r="AV40" s="52">
        <f>'Mat B Inv Leontief'!AV40*'Atividade 3'!$I40</f>
        <v>3.2660278757140631E-4</v>
      </c>
      <c r="AW40" s="52">
        <f>'Mat B Inv Leontief'!AW40*'Atividade 3'!$I40</f>
        <v>5.7817236124998203E-4</v>
      </c>
      <c r="AX40" s="52">
        <f>'Mat B Inv Leontief'!AX40*'Atividade 3'!$I40</f>
        <v>3.5420016683795143E-4</v>
      </c>
      <c r="AY40" s="52">
        <f>'Mat B Inv Leontief'!AY40*'Atividade 3'!$I40</f>
        <v>2.8571676643959353E-4</v>
      </c>
      <c r="AZ40" s="52">
        <f>'Mat B Inv Leontief'!AZ40*'Atividade 3'!$I40</f>
        <v>3.1673085671538221E-4</v>
      </c>
      <c r="BA40" s="52">
        <f>'Mat B Inv Leontief'!BA40*'Atividade 3'!$I40</f>
        <v>5.9549366446270513E-4</v>
      </c>
      <c r="BB40" s="52">
        <f>'Mat B Inv Leontief'!BB40*'Atividade 3'!$I40</f>
        <v>2.3627165112644668E-4</v>
      </c>
      <c r="BC40" s="52">
        <f>'Mat B Inv Leontief'!BC40*'Atividade 3'!$I40</f>
        <v>2.6406443820868564E-4</v>
      </c>
      <c r="BD40" s="52">
        <f>'Mat B Inv Leontief'!BD40*'Atividade 3'!$I40</f>
        <v>1.7370012998112799E-4</v>
      </c>
      <c r="BE40" s="52">
        <f>'Mat B Inv Leontief'!BE40*'Atividade 3'!$I40</f>
        <v>9.4634945154222725E-5</v>
      </c>
      <c r="BF40" s="52">
        <f>'Mat B Inv Leontief'!BF40*'Atividade 3'!$I40</f>
        <v>4.2826832867918553E-4</v>
      </c>
      <c r="BG40" s="52">
        <f>'Mat B Inv Leontief'!BG40*'Atividade 3'!$I40</f>
        <v>1.6306976834228396E-3</v>
      </c>
      <c r="BH40" s="52">
        <f>'Mat B Inv Leontief'!BH40*'Atividade 3'!$I40</f>
        <v>9.8189901628388445E-4</v>
      </c>
      <c r="BI40" s="52">
        <f>'Mat B Inv Leontief'!BI40*'Atividade 3'!$I40</f>
        <v>2.72772616082475E-3</v>
      </c>
      <c r="BJ40" s="52">
        <f>'Mat B Inv Leontief'!BJ40*'Atividade 3'!$I40</f>
        <v>3.4784136838553816E-4</v>
      </c>
      <c r="BK40" s="52">
        <f>'Mat B Inv Leontief'!BK40*'Atividade 3'!$I40</f>
        <v>1.893970919078479E-4</v>
      </c>
      <c r="BL40" s="52">
        <f>'Mat B Inv Leontief'!BL40*'Atividade 3'!$I40</f>
        <v>3.0904974826316387E-4</v>
      </c>
      <c r="BM40" s="52">
        <f>'Mat B Inv Leontief'!BM40*'Atividade 3'!$I40</f>
        <v>7.6127657963045157E-4</v>
      </c>
      <c r="BN40" s="52">
        <f>'Mat B Inv Leontief'!BN40*'Atividade 3'!$I40</f>
        <v>1.9074010937502031E-4</v>
      </c>
      <c r="BO40" s="52">
        <f>'Mat B Inv Leontief'!BO40*'Atividade 3'!$I40</f>
        <v>3.3552730993632721E-3</v>
      </c>
      <c r="BP40" s="52">
        <f>'Mat B Inv Leontief'!BP40*'Atividade 3'!$I40</f>
        <v>1.2845638196239016E-2</v>
      </c>
      <c r="BQ40" s="52">
        <f>'Mat B Inv Leontief'!BQ40*'Atividade 3'!$I40</f>
        <v>1.3174318706221113E-3</v>
      </c>
      <c r="BR40" s="52">
        <f>'Mat B Inv Leontief'!BR40*'Atividade 3'!$I40</f>
        <v>3.8684303184723714E-4</v>
      </c>
      <c r="BS40" s="52">
        <f>'Mat B Inv Leontief'!BS40*'Atividade 3'!$I40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f>'Mat B Inv Leontief'!D41*'Atividade 3'!$I41</f>
        <v>1.6823264958272365E-3</v>
      </c>
      <c r="E41" s="52">
        <f>'Mat B Inv Leontief'!E41*'Atividade 3'!$I41</f>
        <v>1.7213358901965175E-3</v>
      </c>
      <c r="F41" s="52">
        <f>'Mat B Inv Leontief'!F41*'Atividade 3'!$I41</f>
        <v>1.4614518128925034E-3</v>
      </c>
      <c r="G41" s="52">
        <f>'Mat B Inv Leontief'!G41*'Atividade 3'!$I41</f>
        <v>1.533771781571985E-2</v>
      </c>
      <c r="H41" s="52">
        <f>'Mat B Inv Leontief'!H41*'Atividade 3'!$I41</f>
        <v>1.1544651220327173E-2</v>
      </c>
      <c r="I41" s="52">
        <f>'Mat B Inv Leontief'!I41*'Atividade 3'!$I41</f>
        <v>8.9319950846081277E-3</v>
      </c>
      <c r="J41" s="52">
        <f>'Mat B Inv Leontief'!J41*'Atividade 3'!$I41</f>
        <v>1.9992022337254473E-2</v>
      </c>
      <c r="K41" s="52">
        <f>'Mat B Inv Leontief'!K41*'Atividade 3'!$I41</f>
        <v>3.6843815127875542E-3</v>
      </c>
      <c r="L41" s="52">
        <f>'Mat B Inv Leontief'!L41*'Atividade 3'!$I41</f>
        <v>5.2253104268962427E-3</v>
      </c>
      <c r="M41" s="52">
        <f>'Mat B Inv Leontief'!M41*'Atividade 3'!$I41</f>
        <v>3.0131454470430294E-3</v>
      </c>
      <c r="N41" s="52">
        <f>'Mat B Inv Leontief'!N41*'Atividade 3'!$I41</f>
        <v>4.896865664461447E-3</v>
      </c>
      <c r="O41" s="52">
        <f>'Mat B Inv Leontief'!O41*'Atividade 3'!$I41</f>
        <v>2.2024323477999848E-3</v>
      </c>
      <c r="P41" s="52">
        <f>'Mat B Inv Leontief'!P41*'Atividade 3'!$I41</f>
        <v>2.9036971422512483E-3</v>
      </c>
      <c r="Q41" s="52">
        <f>'Mat B Inv Leontief'!Q41*'Atividade 3'!$I41</f>
        <v>2.9585586214958882E-3</v>
      </c>
      <c r="R41" s="52">
        <f>'Mat B Inv Leontief'!R41*'Atividade 3'!$I41</f>
        <v>3.3715627040869114E-3</v>
      </c>
      <c r="S41" s="52">
        <f>'Mat B Inv Leontief'!S41*'Atividade 3'!$I41</f>
        <v>9.6996074659173922E-3</v>
      </c>
      <c r="T41" s="52">
        <f>'Mat B Inv Leontief'!T41*'Atividade 3'!$I41</f>
        <v>1.4154856066571799E-2</v>
      </c>
      <c r="U41" s="52">
        <f>'Mat B Inv Leontief'!U41*'Atividade 3'!$I41</f>
        <v>2.3770400127652382E-2</v>
      </c>
      <c r="V41" s="52">
        <f>'Mat B Inv Leontief'!V41*'Atividade 3'!$I41</f>
        <v>4.6051748167075099E-3</v>
      </c>
      <c r="W41" s="52">
        <f>'Mat B Inv Leontief'!W41*'Atividade 3'!$I41</f>
        <v>7.4651460227612362E-3</v>
      </c>
      <c r="X41" s="52">
        <f>'Mat B Inv Leontief'!X41*'Atividade 3'!$I41</f>
        <v>5.4675931983937517E-3</v>
      </c>
      <c r="Y41" s="52">
        <f>'Mat B Inv Leontief'!Y41*'Atividade 3'!$I41</f>
        <v>4.7561366700709156E-3</v>
      </c>
      <c r="Z41" s="52">
        <f>'Mat B Inv Leontief'!Z41*'Atividade 3'!$I41</f>
        <v>4.0981035374093779E-3</v>
      </c>
      <c r="AA41" s="52">
        <f>'Mat B Inv Leontief'!AA41*'Atividade 3'!$I41</f>
        <v>4.7172845737155095E-3</v>
      </c>
      <c r="AB41" s="52">
        <f>'Mat B Inv Leontief'!AB41*'Atividade 3'!$I41</f>
        <v>4.3392021452659975E-3</v>
      </c>
      <c r="AC41" s="52">
        <f>'Mat B Inv Leontief'!AC41*'Atividade 3'!$I41</f>
        <v>1.4597862848784721E-2</v>
      </c>
      <c r="AD41" s="52">
        <f>'Mat B Inv Leontief'!AD41*'Atividade 3'!$I41</f>
        <v>3.0885875460305461E-2</v>
      </c>
      <c r="AE41" s="52">
        <f>'Mat B Inv Leontief'!AE41*'Atividade 3'!$I41</f>
        <v>1.6652748786644151E-2</v>
      </c>
      <c r="AF41" s="52">
        <f>'Mat B Inv Leontief'!AF41*'Atividade 3'!$I41</f>
        <v>1.0538236101924585E-2</v>
      </c>
      <c r="AG41" s="52">
        <f>'Mat B Inv Leontief'!AG41*'Atividade 3'!$I41</f>
        <v>1.8355039122129034E-3</v>
      </c>
      <c r="AH41" s="52">
        <f>'Mat B Inv Leontief'!AH41*'Atividade 3'!$I41</f>
        <v>7.0520477312011574E-3</v>
      </c>
      <c r="AI41" s="52">
        <f>'Mat B Inv Leontief'!AI41*'Atividade 3'!$I41</f>
        <v>8.6908951148461817E-3</v>
      </c>
      <c r="AJ41" s="52">
        <f>'Mat B Inv Leontief'!AJ41*'Atividade 3'!$I41</f>
        <v>5.298576415849415E-3</v>
      </c>
      <c r="AK41" s="52">
        <f>'Mat B Inv Leontief'!AK41*'Atividade 3'!$I41</f>
        <v>8.2978465199885672E-3</v>
      </c>
      <c r="AL41" s="52">
        <f>'Mat B Inv Leontief'!AL41*'Atividade 3'!$I41</f>
        <v>7.6508149443918552E-3</v>
      </c>
      <c r="AM41" s="52">
        <f>'Mat B Inv Leontief'!AM41*'Atividade 3'!$I41</f>
        <v>6.7455766879513396E-3</v>
      </c>
      <c r="AN41" s="52">
        <f>'Mat B Inv Leontief'!AN41*'Atividade 3'!$I41</f>
        <v>0.37302868758217589</v>
      </c>
      <c r="AO41" s="52">
        <f>'Mat B Inv Leontief'!AO41*'Atividade 3'!$I41</f>
        <v>4.754162367387807E-3</v>
      </c>
      <c r="AP41" s="52">
        <f>'Mat B Inv Leontief'!AP41*'Atividade 3'!$I41</f>
        <v>6.8744738559001579E-3</v>
      </c>
      <c r="AQ41" s="52">
        <f>'Mat B Inv Leontief'!AQ41*'Atividade 3'!$I41</f>
        <v>5.2233170948284037E-3</v>
      </c>
      <c r="AR41" s="52">
        <f>'Mat B Inv Leontief'!AR41*'Atividade 3'!$I41</f>
        <v>3.2766108770407297E-3</v>
      </c>
      <c r="AS41" s="52">
        <f>'Mat B Inv Leontief'!AS41*'Atividade 3'!$I41</f>
        <v>2.7713068636719645E-3</v>
      </c>
      <c r="AT41" s="52">
        <f>'Mat B Inv Leontief'!AT41*'Atividade 3'!$I41</f>
        <v>3.4578205614475854E-3</v>
      </c>
      <c r="AU41" s="52">
        <f>'Mat B Inv Leontief'!AU41*'Atividade 3'!$I41</f>
        <v>3.1855525997088331E-2</v>
      </c>
      <c r="AV41" s="52">
        <f>'Mat B Inv Leontief'!AV41*'Atividade 3'!$I41</f>
        <v>9.3533173090456553E-3</v>
      </c>
      <c r="AW41" s="52">
        <f>'Mat B Inv Leontief'!AW41*'Atividade 3'!$I41</f>
        <v>1.0017545801687585E-2</v>
      </c>
      <c r="AX41" s="52">
        <f>'Mat B Inv Leontief'!AX41*'Atividade 3'!$I41</f>
        <v>1.6136299228980901E-3</v>
      </c>
      <c r="AY41" s="52">
        <f>'Mat B Inv Leontief'!AY41*'Atividade 3'!$I41</f>
        <v>2.015579027942509E-3</v>
      </c>
      <c r="AZ41" s="52">
        <f>'Mat B Inv Leontief'!AZ41*'Atividade 3'!$I41</f>
        <v>1.2183956566153602E-2</v>
      </c>
      <c r="BA41" s="52">
        <f>'Mat B Inv Leontief'!BA41*'Atividade 3'!$I41</f>
        <v>3.01819391064863E-3</v>
      </c>
      <c r="BB41" s="52">
        <f>'Mat B Inv Leontief'!BB41*'Atividade 3'!$I41</f>
        <v>2.3215680926770657E-3</v>
      </c>
      <c r="BC41" s="52">
        <f>'Mat B Inv Leontief'!BC41*'Atividade 3'!$I41</f>
        <v>3.4849786122364574E-3</v>
      </c>
      <c r="BD41" s="52">
        <f>'Mat B Inv Leontief'!BD41*'Atividade 3'!$I41</f>
        <v>8.9627478454724755E-4</v>
      </c>
      <c r="BE41" s="52">
        <f>'Mat B Inv Leontief'!BE41*'Atividade 3'!$I41</f>
        <v>3.0917227472840943E-4</v>
      </c>
      <c r="BF41" s="52">
        <f>'Mat B Inv Leontief'!BF41*'Atividade 3'!$I41</f>
        <v>2.3087152769210302E-3</v>
      </c>
      <c r="BG41" s="52">
        <f>'Mat B Inv Leontief'!BG41*'Atividade 3'!$I41</f>
        <v>2.2516464092763636E-3</v>
      </c>
      <c r="BH41" s="52">
        <f>'Mat B Inv Leontief'!BH41*'Atividade 3'!$I41</f>
        <v>2.9425366201838101E-3</v>
      </c>
      <c r="BI41" s="52">
        <f>'Mat B Inv Leontief'!BI41*'Atividade 3'!$I41</f>
        <v>8.1476665583473263E-3</v>
      </c>
      <c r="BJ41" s="52">
        <f>'Mat B Inv Leontief'!BJ41*'Atividade 3'!$I41</f>
        <v>2.3918146752268279E-3</v>
      </c>
      <c r="BK41" s="52">
        <f>'Mat B Inv Leontief'!BK41*'Atividade 3'!$I41</f>
        <v>2.3534120086843432E-3</v>
      </c>
      <c r="BL41" s="52">
        <f>'Mat B Inv Leontief'!BL41*'Atividade 3'!$I41</f>
        <v>1.1476385134441183E-3</v>
      </c>
      <c r="BM41" s="52">
        <f>'Mat B Inv Leontief'!BM41*'Atividade 3'!$I41</f>
        <v>6.7319005846139723E-4</v>
      </c>
      <c r="BN41" s="52">
        <f>'Mat B Inv Leontief'!BN41*'Atividade 3'!$I41</f>
        <v>9.3742807882880505E-4</v>
      </c>
      <c r="BO41" s="52">
        <f>'Mat B Inv Leontief'!BO41*'Atividade 3'!$I41</f>
        <v>2.6532143393294331E-3</v>
      </c>
      <c r="BP41" s="52">
        <f>'Mat B Inv Leontief'!BP41*'Atividade 3'!$I41</f>
        <v>1.9279931645646861E-3</v>
      </c>
      <c r="BQ41" s="52">
        <f>'Mat B Inv Leontief'!BQ41*'Atividade 3'!$I41</f>
        <v>6.4075401545129343E-3</v>
      </c>
      <c r="BR41" s="52">
        <f>'Mat B Inv Leontief'!BR41*'Atividade 3'!$I41</f>
        <v>2.7735624587552263E-3</v>
      </c>
      <c r="BS41" s="52">
        <f>'Mat B Inv Leontief'!BS41*'Atividade 3'!$I41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f>'Mat B Inv Leontief'!D42*'Atividade 3'!$I42</f>
        <v>1.4977279620405534E-2</v>
      </c>
      <c r="E42" s="52">
        <f>'Mat B Inv Leontief'!E42*'Atividade 3'!$I42</f>
        <v>2.1119155663192991E-2</v>
      </c>
      <c r="F42" s="52">
        <f>'Mat B Inv Leontief'!F42*'Atividade 3'!$I42</f>
        <v>7.5737663699348137E-3</v>
      </c>
      <c r="G42" s="52">
        <f>'Mat B Inv Leontief'!G42*'Atividade 3'!$I42</f>
        <v>2.3640836304184058E-2</v>
      </c>
      <c r="H42" s="52">
        <f>'Mat B Inv Leontief'!H42*'Atividade 3'!$I42</f>
        <v>5.7568261164150387E-3</v>
      </c>
      <c r="I42" s="52">
        <f>'Mat B Inv Leontief'!I42*'Atividade 3'!$I42</f>
        <v>1.1815180644144689E-2</v>
      </c>
      <c r="J42" s="52">
        <f>'Mat B Inv Leontief'!J42*'Atividade 3'!$I42</f>
        <v>2.0590313876300143E-2</v>
      </c>
      <c r="K42" s="52">
        <f>'Mat B Inv Leontief'!K42*'Atividade 3'!$I42</f>
        <v>1.507423864583585E-2</v>
      </c>
      <c r="L42" s="52">
        <f>'Mat B Inv Leontief'!L42*'Atividade 3'!$I42</f>
        <v>1.0522000752094992E-2</v>
      </c>
      <c r="M42" s="52">
        <f>'Mat B Inv Leontief'!M42*'Atividade 3'!$I42</f>
        <v>1.44963757324739E-2</v>
      </c>
      <c r="N42" s="52">
        <f>'Mat B Inv Leontief'!N42*'Atividade 3'!$I42</f>
        <v>1.1901728905197679E-2</v>
      </c>
      <c r="O42" s="52">
        <f>'Mat B Inv Leontief'!O42*'Atividade 3'!$I42</f>
        <v>1.0875710824012398E-2</v>
      </c>
      <c r="P42" s="52">
        <f>'Mat B Inv Leontief'!P42*'Atividade 3'!$I42</f>
        <v>2.3482657129680458E-2</v>
      </c>
      <c r="Q42" s="52">
        <f>'Mat B Inv Leontief'!Q42*'Atividade 3'!$I42</f>
        <v>9.4651793683465744E-3</v>
      </c>
      <c r="R42" s="52">
        <f>'Mat B Inv Leontief'!R42*'Atividade 3'!$I42</f>
        <v>1.0511030879402064E-2</v>
      </c>
      <c r="S42" s="52">
        <f>'Mat B Inv Leontief'!S42*'Atividade 3'!$I42</f>
        <v>2.2434697267445292E-2</v>
      </c>
      <c r="T42" s="52">
        <f>'Mat B Inv Leontief'!T42*'Atividade 3'!$I42</f>
        <v>1.8396035694578063E-2</v>
      </c>
      <c r="U42" s="52">
        <f>'Mat B Inv Leontief'!U42*'Atividade 3'!$I42</f>
        <v>9.3816862633908701E-3</v>
      </c>
      <c r="V42" s="52">
        <f>'Mat B Inv Leontief'!V42*'Atividade 3'!$I42</f>
        <v>4.119975428336406E-3</v>
      </c>
      <c r="W42" s="52">
        <f>'Mat B Inv Leontief'!W42*'Atividade 3'!$I42</f>
        <v>1.1034031241730961E-2</v>
      </c>
      <c r="X42" s="52">
        <f>'Mat B Inv Leontief'!X42*'Atividade 3'!$I42</f>
        <v>2.2109031179224092E-2</v>
      </c>
      <c r="Y42" s="52">
        <f>'Mat B Inv Leontief'!Y42*'Atividade 3'!$I42</f>
        <v>1.1419164355258011E-2</v>
      </c>
      <c r="Z42" s="52">
        <f>'Mat B Inv Leontief'!Z42*'Atividade 3'!$I42</f>
        <v>1.0240699189549188E-2</v>
      </c>
      <c r="AA42" s="52">
        <f>'Mat B Inv Leontief'!AA42*'Atividade 3'!$I42</f>
        <v>6.3921922571667199E-3</v>
      </c>
      <c r="AB42" s="52">
        <f>'Mat B Inv Leontief'!AB42*'Atividade 3'!$I42</f>
        <v>1.9381702086808023E-2</v>
      </c>
      <c r="AC42" s="52">
        <f>'Mat B Inv Leontief'!AC42*'Atividade 3'!$I42</f>
        <v>3.1561273453190784E-2</v>
      </c>
      <c r="AD42" s="52">
        <f>'Mat B Inv Leontief'!AD42*'Atividade 3'!$I42</f>
        <v>2.7494690953040052E-2</v>
      </c>
      <c r="AE42" s="52">
        <f>'Mat B Inv Leontief'!AE42*'Atividade 3'!$I42</f>
        <v>3.48739181601034E-2</v>
      </c>
      <c r="AF42" s="52">
        <f>'Mat B Inv Leontief'!AF42*'Atividade 3'!$I42</f>
        <v>1.7043466494847496E-2</v>
      </c>
      <c r="AG42" s="52">
        <f>'Mat B Inv Leontief'!AG42*'Atividade 3'!$I42</f>
        <v>5.1774713085380158E-3</v>
      </c>
      <c r="AH42" s="52">
        <f>'Mat B Inv Leontief'!AH42*'Atividade 3'!$I42</f>
        <v>1.4030058072244837E-2</v>
      </c>
      <c r="AI42" s="52">
        <f>'Mat B Inv Leontief'!AI42*'Atividade 3'!$I42</f>
        <v>1.0040457391292468E-2</v>
      </c>
      <c r="AJ42" s="52">
        <f>'Mat B Inv Leontief'!AJ42*'Atividade 3'!$I42</f>
        <v>1.1121677757894055E-2</v>
      </c>
      <c r="AK42" s="52">
        <f>'Mat B Inv Leontief'!AK42*'Atividade 3'!$I42</f>
        <v>1.7478584423176402E-2</v>
      </c>
      <c r="AL42" s="52">
        <f>'Mat B Inv Leontief'!AL42*'Atividade 3'!$I42</f>
        <v>9.1070368756393828E-3</v>
      </c>
      <c r="AM42" s="52">
        <f>'Mat B Inv Leontief'!AM42*'Atividade 3'!$I42</f>
        <v>1.0452861454331851E-2</v>
      </c>
      <c r="AN42" s="52">
        <f>'Mat B Inv Leontief'!AN42*'Atividade 3'!$I42</f>
        <v>8.1324049783418843E-3</v>
      </c>
      <c r="AO42" s="52">
        <f>'Mat B Inv Leontief'!AO42*'Atividade 3'!$I42</f>
        <v>0.53831406063074305</v>
      </c>
      <c r="AP42" s="52">
        <f>'Mat B Inv Leontief'!AP42*'Atividade 3'!$I42</f>
        <v>3.1037869145454481E-2</v>
      </c>
      <c r="AQ42" s="52">
        <f>'Mat B Inv Leontief'!AQ42*'Atividade 3'!$I42</f>
        <v>8.0269172510793654E-3</v>
      </c>
      <c r="AR42" s="52">
        <f>'Mat B Inv Leontief'!AR42*'Atividade 3'!$I42</f>
        <v>8.8287693452052569E-3</v>
      </c>
      <c r="AS42" s="52">
        <f>'Mat B Inv Leontief'!AS42*'Atividade 3'!$I42</f>
        <v>1.3275431622357715E-2</v>
      </c>
      <c r="AT42" s="52">
        <f>'Mat B Inv Leontief'!AT42*'Atividade 3'!$I42</f>
        <v>5.8551683813936094E-3</v>
      </c>
      <c r="AU42" s="52">
        <f>'Mat B Inv Leontief'!AU42*'Atividade 3'!$I42</f>
        <v>4.698542104990047E-3</v>
      </c>
      <c r="AV42" s="52">
        <f>'Mat B Inv Leontief'!AV42*'Atividade 3'!$I42</f>
        <v>4.3751622197634602E-3</v>
      </c>
      <c r="AW42" s="52">
        <f>'Mat B Inv Leontief'!AW42*'Atividade 3'!$I42</f>
        <v>7.9660627821651515E-3</v>
      </c>
      <c r="AX42" s="52">
        <f>'Mat B Inv Leontief'!AX42*'Atividade 3'!$I42</f>
        <v>3.4078471527385946E-2</v>
      </c>
      <c r="AY42" s="52">
        <f>'Mat B Inv Leontief'!AY42*'Atividade 3'!$I42</f>
        <v>9.3223914149416637E-3</v>
      </c>
      <c r="AZ42" s="52">
        <f>'Mat B Inv Leontief'!AZ42*'Atividade 3'!$I42</f>
        <v>8.3064630960142018E-3</v>
      </c>
      <c r="BA42" s="52">
        <f>'Mat B Inv Leontief'!BA42*'Atividade 3'!$I42</f>
        <v>9.4522256764514208E-3</v>
      </c>
      <c r="BB42" s="52">
        <f>'Mat B Inv Leontief'!BB42*'Atividade 3'!$I42</f>
        <v>1.1566463733440939E-2</v>
      </c>
      <c r="BC42" s="52">
        <f>'Mat B Inv Leontief'!BC42*'Atividade 3'!$I42</f>
        <v>4.7588349139493788E-3</v>
      </c>
      <c r="BD42" s="52">
        <f>'Mat B Inv Leontief'!BD42*'Atividade 3'!$I42</f>
        <v>4.0742912390585081E-3</v>
      </c>
      <c r="BE42" s="52">
        <f>'Mat B Inv Leontief'!BE42*'Atividade 3'!$I42</f>
        <v>1.2173351007274407E-3</v>
      </c>
      <c r="BF42" s="52">
        <f>'Mat B Inv Leontief'!BF42*'Atividade 3'!$I42</f>
        <v>5.4049882613370417E-3</v>
      </c>
      <c r="BG42" s="52">
        <f>'Mat B Inv Leontief'!BG42*'Atividade 3'!$I42</f>
        <v>5.3920961345245606E-3</v>
      </c>
      <c r="BH42" s="52">
        <f>'Mat B Inv Leontief'!BH42*'Atividade 3'!$I42</f>
        <v>6.4510887522232505E-3</v>
      </c>
      <c r="BI42" s="52">
        <f>'Mat B Inv Leontief'!BI42*'Atividade 3'!$I42</f>
        <v>4.6426396483655293E-3</v>
      </c>
      <c r="BJ42" s="52">
        <f>'Mat B Inv Leontief'!BJ42*'Atividade 3'!$I42</f>
        <v>1.900505076170747E-2</v>
      </c>
      <c r="BK42" s="52">
        <f>'Mat B Inv Leontief'!BK42*'Atividade 3'!$I42</f>
        <v>2.5730948638282678E-3</v>
      </c>
      <c r="BL42" s="52">
        <f>'Mat B Inv Leontief'!BL42*'Atividade 3'!$I42</f>
        <v>5.6955538585027159E-3</v>
      </c>
      <c r="BM42" s="52">
        <f>'Mat B Inv Leontief'!BM42*'Atividade 3'!$I42</f>
        <v>4.3255047073177044E-3</v>
      </c>
      <c r="BN42" s="52">
        <f>'Mat B Inv Leontief'!BN42*'Atividade 3'!$I42</f>
        <v>1.1477872105860411E-2</v>
      </c>
      <c r="BO42" s="52">
        <f>'Mat B Inv Leontief'!BO42*'Atividade 3'!$I42</f>
        <v>6.2999379115735903E-3</v>
      </c>
      <c r="BP42" s="52">
        <f>'Mat B Inv Leontief'!BP42*'Atividade 3'!$I42</f>
        <v>7.174236509151455E-3</v>
      </c>
      <c r="BQ42" s="52">
        <f>'Mat B Inv Leontief'!BQ42*'Atividade 3'!$I42</f>
        <v>1.7602885201465308E-2</v>
      </c>
      <c r="BR42" s="52">
        <f>'Mat B Inv Leontief'!BR42*'Atividade 3'!$I42</f>
        <v>1.409590637828324E-2</v>
      </c>
      <c r="BS42" s="52">
        <f>'Mat B Inv Leontief'!BS42*'Atividade 3'!$I42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f>'Mat B Inv Leontief'!D43*'Atividade 3'!$I43</f>
        <v>1.2974725978565414E-3</v>
      </c>
      <c r="E43" s="52">
        <f>'Mat B Inv Leontief'!E43*'Atividade 3'!$I43</f>
        <v>1.1853829447966003E-3</v>
      </c>
      <c r="F43" s="52">
        <f>'Mat B Inv Leontief'!F43*'Atividade 3'!$I43</f>
        <v>4.7632705068660646E-4</v>
      </c>
      <c r="G43" s="52">
        <f>'Mat B Inv Leontief'!G43*'Atividade 3'!$I43</f>
        <v>2.7262764934293088E-3</v>
      </c>
      <c r="H43" s="52">
        <f>'Mat B Inv Leontief'!H43*'Atividade 3'!$I43</f>
        <v>1.9955486492775911E-3</v>
      </c>
      <c r="I43" s="52">
        <f>'Mat B Inv Leontief'!I43*'Atividade 3'!$I43</f>
        <v>3.1760689925659441E-3</v>
      </c>
      <c r="J43" s="52">
        <f>'Mat B Inv Leontief'!J43*'Atividade 3'!$I43</f>
        <v>4.4236434399778628E-3</v>
      </c>
      <c r="K43" s="52">
        <f>'Mat B Inv Leontief'!K43*'Atividade 3'!$I43</f>
        <v>2.0580777621821184E-3</v>
      </c>
      <c r="L43" s="52">
        <f>'Mat B Inv Leontief'!L43*'Atividade 3'!$I43</f>
        <v>2.0630952173671837E-3</v>
      </c>
      <c r="M43" s="52">
        <f>'Mat B Inv Leontief'!M43*'Atividade 3'!$I43</f>
        <v>2.3972952428510902E-3</v>
      </c>
      <c r="N43" s="52">
        <f>'Mat B Inv Leontief'!N43*'Atividade 3'!$I43</f>
        <v>6.6770748228117101E-3</v>
      </c>
      <c r="O43" s="52">
        <f>'Mat B Inv Leontief'!O43*'Atividade 3'!$I43</f>
        <v>1.6085115543067708E-3</v>
      </c>
      <c r="P43" s="52">
        <f>'Mat B Inv Leontief'!P43*'Atividade 3'!$I43</f>
        <v>2.2396076577220056E-3</v>
      </c>
      <c r="Q43" s="52">
        <f>'Mat B Inv Leontief'!Q43*'Atividade 3'!$I43</f>
        <v>1.4714482865452474E-3</v>
      </c>
      <c r="R43" s="52">
        <f>'Mat B Inv Leontief'!R43*'Atividade 3'!$I43</f>
        <v>1.8630213830769778E-3</v>
      </c>
      <c r="S43" s="52">
        <f>'Mat B Inv Leontief'!S43*'Atividade 3'!$I43</f>
        <v>6.5458187957110111E-3</v>
      </c>
      <c r="T43" s="52">
        <f>'Mat B Inv Leontief'!T43*'Atividade 3'!$I43</f>
        <v>3.988841298686957E-3</v>
      </c>
      <c r="U43" s="52">
        <f>'Mat B Inv Leontief'!U43*'Atividade 3'!$I43</f>
        <v>1.9979888275712281E-3</v>
      </c>
      <c r="V43" s="52">
        <f>'Mat B Inv Leontief'!V43*'Atividade 3'!$I43</f>
        <v>1.9279134705075013E-3</v>
      </c>
      <c r="W43" s="52">
        <f>'Mat B Inv Leontief'!W43*'Atividade 3'!$I43</f>
        <v>1.8538587878361218E-3</v>
      </c>
      <c r="X43" s="52">
        <f>'Mat B Inv Leontief'!X43*'Atividade 3'!$I43</f>
        <v>4.5572464583151671E-3</v>
      </c>
      <c r="Y43" s="52">
        <f>'Mat B Inv Leontief'!Y43*'Atividade 3'!$I43</f>
        <v>5.2484811694641477E-3</v>
      </c>
      <c r="Z43" s="52">
        <f>'Mat B Inv Leontief'!Z43*'Atividade 3'!$I43</f>
        <v>3.8809280054920218E-3</v>
      </c>
      <c r="AA43" s="52">
        <f>'Mat B Inv Leontief'!AA43*'Atividade 3'!$I43</f>
        <v>2.127289764156365E-3</v>
      </c>
      <c r="AB43" s="52">
        <f>'Mat B Inv Leontief'!AB43*'Atividade 3'!$I43</f>
        <v>4.9454405826741274E-3</v>
      </c>
      <c r="AC43" s="52">
        <f>'Mat B Inv Leontief'!AC43*'Atividade 3'!$I43</f>
        <v>7.4761965045191461E-3</v>
      </c>
      <c r="AD43" s="52">
        <f>'Mat B Inv Leontief'!AD43*'Atividade 3'!$I43</f>
        <v>2.7312767478082079E-2</v>
      </c>
      <c r="AE43" s="52">
        <f>'Mat B Inv Leontief'!AE43*'Atividade 3'!$I43</f>
        <v>2.6416048883362079E-2</v>
      </c>
      <c r="AF43" s="52">
        <f>'Mat B Inv Leontief'!AF43*'Atividade 3'!$I43</f>
        <v>7.8316913973078012E-3</v>
      </c>
      <c r="AG43" s="52">
        <f>'Mat B Inv Leontief'!AG43*'Atividade 3'!$I43</f>
        <v>1.5478497376256038E-3</v>
      </c>
      <c r="AH43" s="52">
        <f>'Mat B Inv Leontief'!AH43*'Atividade 3'!$I43</f>
        <v>5.4976189644809787E-3</v>
      </c>
      <c r="AI43" s="52">
        <f>'Mat B Inv Leontief'!AI43*'Atividade 3'!$I43</f>
        <v>4.3374192421997467E-3</v>
      </c>
      <c r="AJ43" s="52">
        <f>'Mat B Inv Leontief'!AJ43*'Atividade 3'!$I43</f>
        <v>4.496759448419479E-3</v>
      </c>
      <c r="AK43" s="52">
        <f>'Mat B Inv Leontief'!AK43*'Atividade 3'!$I43</f>
        <v>7.2343158049566004E-3</v>
      </c>
      <c r="AL43" s="52">
        <f>'Mat B Inv Leontief'!AL43*'Atividade 3'!$I43</f>
        <v>4.1146186954894148E-3</v>
      </c>
      <c r="AM43" s="52">
        <f>'Mat B Inv Leontief'!AM43*'Atividade 3'!$I43</f>
        <v>3.5028488217573551E-3</v>
      </c>
      <c r="AN43" s="52">
        <f>'Mat B Inv Leontief'!AN43*'Atividade 3'!$I43</f>
        <v>3.0471770816557372E-3</v>
      </c>
      <c r="AO43" s="52">
        <f>'Mat B Inv Leontief'!AO43*'Atividade 3'!$I43</f>
        <v>1.3139293892209252E-3</v>
      </c>
      <c r="AP43" s="52">
        <f>'Mat B Inv Leontief'!AP43*'Atividade 3'!$I43</f>
        <v>0.60702655878183054</v>
      </c>
      <c r="AQ43" s="52">
        <f>'Mat B Inv Leontief'!AQ43*'Atividade 3'!$I43</f>
        <v>3.0549701645753232E-3</v>
      </c>
      <c r="AR43" s="52">
        <f>'Mat B Inv Leontief'!AR43*'Atividade 3'!$I43</f>
        <v>2.8396317111559696E-3</v>
      </c>
      <c r="AS43" s="52">
        <f>'Mat B Inv Leontief'!AS43*'Atividade 3'!$I43</f>
        <v>3.4204085656162194E-3</v>
      </c>
      <c r="AT43" s="52">
        <f>'Mat B Inv Leontief'!AT43*'Atividade 3'!$I43</f>
        <v>1.9077769754154547E-3</v>
      </c>
      <c r="AU43" s="52">
        <f>'Mat B Inv Leontief'!AU43*'Atividade 3'!$I43</f>
        <v>1.6293135473448856E-3</v>
      </c>
      <c r="AV43" s="52">
        <f>'Mat B Inv Leontief'!AV43*'Atividade 3'!$I43</f>
        <v>1.868439564258313E-3</v>
      </c>
      <c r="AW43" s="52">
        <f>'Mat B Inv Leontief'!AW43*'Atividade 3'!$I43</f>
        <v>4.6989363122802866E-3</v>
      </c>
      <c r="AX43" s="52">
        <f>'Mat B Inv Leontief'!AX43*'Atividade 3'!$I43</f>
        <v>1.0441376380154377E-2</v>
      </c>
      <c r="AY43" s="52">
        <f>'Mat B Inv Leontief'!AY43*'Atividade 3'!$I43</f>
        <v>4.298860473682521E-3</v>
      </c>
      <c r="AZ43" s="52">
        <f>'Mat B Inv Leontief'!AZ43*'Atividade 3'!$I43</f>
        <v>2.2099904508935454E-3</v>
      </c>
      <c r="BA43" s="52">
        <f>'Mat B Inv Leontief'!BA43*'Atividade 3'!$I43</f>
        <v>2.2346361318881344E-3</v>
      </c>
      <c r="BB43" s="52">
        <f>'Mat B Inv Leontief'!BB43*'Atividade 3'!$I43</f>
        <v>2.643503023230642E-3</v>
      </c>
      <c r="BC43" s="52">
        <f>'Mat B Inv Leontief'!BC43*'Atividade 3'!$I43</f>
        <v>1.5192416527038438E-3</v>
      </c>
      <c r="BD43" s="52">
        <f>'Mat B Inv Leontief'!BD43*'Atividade 3'!$I43</f>
        <v>1.3601806637091698E-3</v>
      </c>
      <c r="BE43" s="52">
        <f>'Mat B Inv Leontief'!BE43*'Atividade 3'!$I43</f>
        <v>6.2679261677469787E-4</v>
      </c>
      <c r="BF43" s="52">
        <f>'Mat B Inv Leontief'!BF43*'Atividade 3'!$I43</f>
        <v>2.3850023661060164E-3</v>
      </c>
      <c r="BG43" s="52">
        <f>'Mat B Inv Leontief'!BG43*'Atividade 3'!$I43</f>
        <v>1.6302697581918198E-3</v>
      </c>
      <c r="BH43" s="52">
        <f>'Mat B Inv Leontief'!BH43*'Atividade 3'!$I43</f>
        <v>1.6315007249416849E-3</v>
      </c>
      <c r="BI43" s="52">
        <f>'Mat B Inv Leontief'!BI43*'Atividade 3'!$I43</f>
        <v>1.6285524737871249E-3</v>
      </c>
      <c r="BJ43" s="52">
        <f>'Mat B Inv Leontief'!BJ43*'Atividade 3'!$I43</f>
        <v>1.3861780419594337E-2</v>
      </c>
      <c r="BK43" s="52">
        <f>'Mat B Inv Leontief'!BK43*'Atividade 3'!$I43</f>
        <v>8.8992338675690941E-4</v>
      </c>
      <c r="BL43" s="52">
        <f>'Mat B Inv Leontief'!BL43*'Atividade 3'!$I43</f>
        <v>7.828451592993689E-3</v>
      </c>
      <c r="BM43" s="52">
        <f>'Mat B Inv Leontief'!BM43*'Atividade 3'!$I43</f>
        <v>2.9309724449729322E-3</v>
      </c>
      <c r="BN43" s="52">
        <f>'Mat B Inv Leontief'!BN43*'Atividade 3'!$I43</f>
        <v>2.0418548474053079E-3</v>
      </c>
      <c r="BO43" s="52">
        <f>'Mat B Inv Leontief'!BO43*'Atividade 3'!$I43</f>
        <v>5.5176114862364144E-3</v>
      </c>
      <c r="BP43" s="52">
        <f>'Mat B Inv Leontief'!BP43*'Atividade 3'!$I43</f>
        <v>6.3785941069614141E-3</v>
      </c>
      <c r="BQ43" s="52">
        <f>'Mat B Inv Leontief'!BQ43*'Atividade 3'!$I43</f>
        <v>3.1090331887050964E-3</v>
      </c>
      <c r="BR43" s="52">
        <f>'Mat B Inv Leontief'!BR43*'Atividade 3'!$I43</f>
        <v>8.5989431745475842E-3</v>
      </c>
      <c r="BS43" s="52">
        <f>'Mat B Inv Leontief'!BS43*'Atividade 3'!$I43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f>'Mat B Inv Leontief'!D44*'Atividade 3'!$I44</f>
        <v>7.1238132101822524E-4</v>
      </c>
      <c r="E44" s="52">
        <f>'Mat B Inv Leontief'!E44*'Atividade 3'!$I44</f>
        <v>1.2143429812061014E-3</v>
      </c>
      <c r="F44" s="52">
        <f>'Mat B Inv Leontief'!F44*'Atividade 3'!$I44</f>
        <v>4.8566563612998954E-4</v>
      </c>
      <c r="G44" s="52">
        <f>'Mat B Inv Leontief'!G44*'Atividade 3'!$I44</f>
        <v>1.2085759321771726E-3</v>
      </c>
      <c r="H44" s="52">
        <f>'Mat B Inv Leontief'!H44*'Atividade 3'!$I44</f>
        <v>7.9977751394111635E-3</v>
      </c>
      <c r="I44" s="52">
        <f>'Mat B Inv Leontief'!I44*'Atividade 3'!$I44</f>
        <v>1.1328617966899938E-2</v>
      </c>
      <c r="J44" s="52">
        <f>'Mat B Inv Leontief'!J44*'Atividade 3'!$I44</f>
        <v>1.1628990430673768E-2</v>
      </c>
      <c r="K44" s="52">
        <f>'Mat B Inv Leontief'!K44*'Atividade 3'!$I44</f>
        <v>1.2372547540788186E-3</v>
      </c>
      <c r="L44" s="52">
        <f>'Mat B Inv Leontief'!L44*'Atividade 3'!$I44</f>
        <v>1.1806799291457445E-3</v>
      </c>
      <c r="M44" s="52">
        <f>'Mat B Inv Leontief'!M44*'Atividade 3'!$I44</f>
        <v>1.1719918039991839E-3</v>
      </c>
      <c r="N44" s="52">
        <f>'Mat B Inv Leontief'!N44*'Atividade 3'!$I44</f>
        <v>1.6404158547132636E-3</v>
      </c>
      <c r="O44" s="52">
        <f>'Mat B Inv Leontief'!O44*'Atividade 3'!$I44</f>
        <v>9.7237231489827954E-4</v>
      </c>
      <c r="P44" s="52">
        <f>'Mat B Inv Leontief'!P44*'Atividade 3'!$I44</f>
        <v>1.087406488198955E-3</v>
      </c>
      <c r="Q44" s="52">
        <f>'Mat B Inv Leontief'!Q44*'Atividade 3'!$I44</f>
        <v>7.9663804537484441E-4</v>
      </c>
      <c r="R44" s="52">
        <f>'Mat B Inv Leontief'!R44*'Atividade 3'!$I44</f>
        <v>9.0706432038770005E-4</v>
      </c>
      <c r="S44" s="52">
        <f>'Mat B Inv Leontief'!S44*'Atividade 3'!$I44</f>
        <v>1.0769323146196615E-3</v>
      </c>
      <c r="T44" s="52">
        <f>'Mat B Inv Leontief'!T44*'Atividade 3'!$I44</f>
        <v>1.4105528785765045E-3</v>
      </c>
      <c r="U44" s="52">
        <f>'Mat B Inv Leontief'!U44*'Atividade 3'!$I44</f>
        <v>1.6796567528485683E-3</v>
      </c>
      <c r="V44" s="52">
        <f>'Mat B Inv Leontief'!V44*'Atividade 3'!$I44</f>
        <v>2.4516060037550152E-3</v>
      </c>
      <c r="W44" s="52">
        <f>'Mat B Inv Leontief'!W44*'Atividade 3'!$I44</f>
        <v>1.3056131218603573E-3</v>
      </c>
      <c r="X44" s="52">
        <f>'Mat B Inv Leontief'!X44*'Atividade 3'!$I44</f>
        <v>1.4665383158237158E-3</v>
      </c>
      <c r="Y44" s="52">
        <f>'Mat B Inv Leontief'!Y44*'Atividade 3'!$I44</f>
        <v>1.2961920596384902E-3</v>
      </c>
      <c r="Z44" s="52">
        <f>'Mat B Inv Leontief'!Z44*'Atividade 3'!$I44</f>
        <v>1.2064787756294198E-3</v>
      </c>
      <c r="AA44" s="52">
        <f>'Mat B Inv Leontief'!AA44*'Atividade 3'!$I44</f>
        <v>1.0589514304628284E-3</v>
      </c>
      <c r="AB44" s="52">
        <f>'Mat B Inv Leontief'!AB44*'Atividade 3'!$I44</f>
        <v>1.1488003540691797E-3</v>
      </c>
      <c r="AC44" s="52">
        <f>'Mat B Inv Leontief'!AC44*'Atividade 3'!$I44</f>
        <v>1.6297530696950248E-3</v>
      </c>
      <c r="AD44" s="52">
        <f>'Mat B Inv Leontief'!AD44*'Atividade 3'!$I44</f>
        <v>4.6449335458734736E-3</v>
      </c>
      <c r="AE44" s="52">
        <f>'Mat B Inv Leontief'!AE44*'Atividade 3'!$I44</f>
        <v>2.0005469478846238E-2</v>
      </c>
      <c r="AF44" s="52">
        <f>'Mat B Inv Leontief'!AF44*'Atividade 3'!$I44</f>
        <v>2.4474518404493566E-3</v>
      </c>
      <c r="AG44" s="52">
        <f>'Mat B Inv Leontief'!AG44*'Atividade 3'!$I44</f>
        <v>1.4866579339394056E-3</v>
      </c>
      <c r="AH44" s="52">
        <f>'Mat B Inv Leontief'!AH44*'Atividade 3'!$I44</f>
        <v>3.0358129187288006E-3</v>
      </c>
      <c r="AI44" s="52">
        <f>'Mat B Inv Leontief'!AI44*'Atividade 3'!$I44</f>
        <v>1.9341424427707446E-3</v>
      </c>
      <c r="AJ44" s="52">
        <f>'Mat B Inv Leontief'!AJ44*'Atividade 3'!$I44</f>
        <v>2.8418192094946449E-3</v>
      </c>
      <c r="AK44" s="52">
        <f>'Mat B Inv Leontief'!AK44*'Atividade 3'!$I44</f>
        <v>2.7067722534175067E-3</v>
      </c>
      <c r="AL44" s="52">
        <f>'Mat B Inv Leontief'!AL44*'Atividade 3'!$I44</f>
        <v>4.1585550412360237E-3</v>
      </c>
      <c r="AM44" s="52">
        <f>'Mat B Inv Leontief'!AM44*'Atividade 3'!$I44</f>
        <v>1.5231088465380751E-3</v>
      </c>
      <c r="AN44" s="52">
        <f>'Mat B Inv Leontief'!AN44*'Atividade 3'!$I44</f>
        <v>1.462774016393257E-3</v>
      </c>
      <c r="AO44" s="52">
        <f>'Mat B Inv Leontief'!AO44*'Atividade 3'!$I44</f>
        <v>1.101383549129423E-3</v>
      </c>
      <c r="AP44" s="52">
        <f>'Mat B Inv Leontief'!AP44*'Atividade 3'!$I44</f>
        <v>3.05102964742772E-2</v>
      </c>
      <c r="AQ44" s="52">
        <f>'Mat B Inv Leontief'!AQ44*'Atividade 3'!$I44</f>
        <v>0.49650667278152327</v>
      </c>
      <c r="AR44" s="52">
        <f>'Mat B Inv Leontief'!AR44*'Atividade 3'!$I44</f>
        <v>2.5771715628652657E-3</v>
      </c>
      <c r="AS44" s="52">
        <f>'Mat B Inv Leontief'!AS44*'Atividade 3'!$I44</f>
        <v>1.5667206293509077E-3</v>
      </c>
      <c r="AT44" s="52">
        <f>'Mat B Inv Leontief'!AT44*'Atividade 3'!$I44</f>
        <v>1.714869338979387E-3</v>
      </c>
      <c r="AU44" s="52">
        <f>'Mat B Inv Leontief'!AU44*'Atividade 3'!$I44</f>
        <v>1.9399248416705978E-3</v>
      </c>
      <c r="AV44" s="52">
        <f>'Mat B Inv Leontief'!AV44*'Atividade 3'!$I44</f>
        <v>2.2639592993349347E-3</v>
      </c>
      <c r="AW44" s="52">
        <f>'Mat B Inv Leontief'!AW44*'Atividade 3'!$I44</f>
        <v>6.8706046879976777E-3</v>
      </c>
      <c r="AX44" s="52">
        <f>'Mat B Inv Leontief'!AX44*'Atividade 3'!$I44</f>
        <v>7.0124361514921889E-3</v>
      </c>
      <c r="AY44" s="52">
        <f>'Mat B Inv Leontief'!AY44*'Atividade 3'!$I44</f>
        <v>1.8252367387428276E-3</v>
      </c>
      <c r="AZ44" s="52">
        <f>'Mat B Inv Leontief'!AZ44*'Atividade 3'!$I44</f>
        <v>1.5369875188989267E-3</v>
      </c>
      <c r="BA44" s="52">
        <f>'Mat B Inv Leontief'!BA44*'Atividade 3'!$I44</f>
        <v>4.1172106573077955E-3</v>
      </c>
      <c r="BB44" s="52">
        <f>'Mat B Inv Leontief'!BB44*'Atividade 3'!$I44</f>
        <v>1.5864515524437899E-2</v>
      </c>
      <c r="BC44" s="52">
        <f>'Mat B Inv Leontief'!BC44*'Atividade 3'!$I44</f>
        <v>3.7639892631123112E-3</v>
      </c>
      <c r="BD44" s="52">
        <f>'Mat B Inv Leontief'!BD44*'Atividade 3'!$I44</f>
        <v>1.94622114893503E-3</v>
      </c>
      <c r="BE44" s="52">
        <f>'Mat B Inv Leontief'!BE44*'Atividade 3'!$I44</f>
        <v>1.6925263905604826E-3</v>
      </c>
      <c r="BF44" s="52">
        <f>'Mat B Inv Leontief'!BF44*'Atividade 3'!$I44</f>
        <v>1.6086375989730521E-3</v>
      </c>
      <c r="BG44" s="52">
        <f>'Mat B Inv Leontief'!BG44*'Atividade 3'!$I44</f>
        <v>6.8056807656091123E-3</v>
      </c>
      <c r="BH44" s="52">
        <f>'Mat B Inv Leontief'!BH44*'Atividade 3'!$I44</f>
        <v>2.4039666112533544E-3</v>
      </c>
      <c r="BI44" s="52">
        <f>'Mat B Inv Leontief'!BI44*'Atividade 3'!$I44</f>
        <v>2.8759213521402228E-3</v>
      </c>
      <c r="BJ44" s="52">
        <f>'Mat B Inv Leontief'!BJ44*'Atividade 3'!$I44</f>
        <v>7.2645412231163616E-3</v>
      </c>
      <c r="BK44" s="52">
        <f>'Mat B Inv Leontief'!BK44*'Atividade 3'!$I44</f>
        <v>6.0648157358133171E-4</v>
      </c>
      <c r="BL44" s="52">
        <f>'Mat B Inv Leontief'!BL44*'Atividade 3'!$I44</f>
        <v>9.0769368246642768E-3</v>
      </c>
      <c r="BM44" s="52">
        <f>'Mat B Inv Leontief'!BM44*'Atividade 3'!$I44</f>
        <v>2.4852010589334443E-3</v>
      </c>
      <c r="BN44" s="52">
        <f>'Mat B Inv Leontief'!BN44*'Atividade 3'!$I44</f>
        <v>2.537777817699306E-3</v>
      </c>
      <c r="BO44" s="52">
        <f>'Mat B Inv Leontief'!BO44*'Atividade 3'!$I44</f>
        <v>8.8400447586251419E-3</v>
      </c>
      <c r="BP44" s="52">
        <f>'Mat B Inv Leontief'!BP44*'Atividade 3'!$I44</f>
        <v>9.5334686586578314E-4</v>
      </c>
      <c r="BQ44" s="52">
        <f>'Mat B Inv Leontief'!BQ44*'Atividade 3'!$I44</f>
        <v>3.1287208930481018E-3</v>
      </c>
      <c r="BR44" s="52">
        <f>'Mat B Inv Leontief'!BR44*'Atividade 3'!$I44</f>
        <v>2.5841948454279236E-3</v>
      </c>
      <c r="BS44" s="52">
        <f>'Mat B Inv Leontief'!BS44*'Atividade 3'!$I44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f>'Mat B Inv Leontief'!D45*'Atividade 3'!$I45</f>
        <v>1.4891430629451687E-3</v>
      </c>
      <c r="E45" s="52">
        <f>'Mat B Inv Leontief'!E45*'Atividade 3'!$I45</f>
        <v>1.4152404765413842E-3</v>
      </c>
      <c r="F45" s="52">
        <f>'Mat B Inv Leontief'!F45*'Atividade 3'!$I45</f>
        <v>1.0930485975920493E-3</v>
      </c>
      <c r="G45" s="52">
        <f>'Mat B Inv Leontief'!G45*'Atividade 3'!$I45</f>
        <v>3.7428641681694305E-3</v>
      </c>
      <c r="H45" s="52">
        <f>'Mat B Inv Leontief'!H45*'Atividade 3'!$I45</f>
        <v>3.3805426772291754E-3</v>
      </c>
      <c r="I45" s="52">
        <f>'Mat B Inv Leontief'!I45*'Atividade 3'!$I45</f>
        <v>9.8333848271394131E-3</v>
      </c>
      <c r="J45" s="52">
        <f>'Mat B Inv Leontief'!J45*'Atividade 3'!$I45</f>
        <v>6.7984436846788314E-3</v>
      </c>
      <c r="K45" s="52">
        <f>'Mat B Inv Leontief'!K45*'Atividade 3'!$I45</f>
        <v>2.4582276575688326E-3</v>
      </c>
      <c r="L45" s="52">
        <f>'Mat B Inv Leontief'!L45*'Atividade 3'!$I45</f>
        <v>2.7364733192246082E-3</v>
      </c>
      <c r="M45" s="52">
        <f>'Mat B Inv Leontief'!M45*'Atividade 3'!$I45</f>
        <v>2.7105088031537721E-3</v>
      </c>
      <c r="N45" s="52">
        <f>'Mat B Inv Leontief'!N45*'Atividade 3'!$I45</f>
        <v>2.9243531012396119E-3</v>
      </c>
      <c r="O45" s="52">
        <f>'Mat B Inv Leontief'!O45*'Atividade 3'!$I45</f>
        <v>1.7053586202737362E-3</v>
      </c>
      <c r="P45" s="52">
        <f>'Mat B Inv Leontief'!P45*'Atividade 3'!$I45</f>
        <v>1.6746827786305147E-3</v>
      </c>
      <c r="Q45" s="52">
        <f>'Mat B Inv Leontief'!Q45*'Atividade 3'!$I45</f>
        <v>1.2871510908560402E-3</v>
      </c>
      <c r="R45" s="52">
        <f>'Mat B Inv Leontief'!R45*'Atividade 3'!$I45</f>
        <v>1.8331009056551609E-3</v>
      </c>
      <c r="S45" s="52">
        <f>'Mat B Inv Leontief'!S45*'Atividade 3'!$I45</f>
        <v>2.1846357588868074E-3</v>
      </c>
      <c r="T45" s="52">
        <f>'Mat B Inv Leontief'!T45*'Atividade 3'!$I45</f>
        <v>2.1883582556824128E-3</v>
      </c>
      <c r="U45" s="52">
        <f>'Mat B Inv Leontief'!U45*'Atividade 3'!$I45</f>
        <v>1.8320390969938771E-3</v>
      </c>
      <c r="V45" s="52">
        <f>'Mat B Inv Leontief'!V45*'Atividade 3'!$I45</f>
        <v>1.8196385494575697E-3</v>
      </c>
      <c r="W45" s="52">
        <f>'Mat B Inv Leontief'!W45*'Atividade 3'!$I45</f>
        <v>2.3893998588139383E-3</v>
      </c>
      <c r="X45" s="52">
        <f>'Mat B Inv Leontief'!X45*'Atividade 3'!$I45</f>
        <v>2.0819776063100981E-3</v>
      </c>
      <c r="Y45" s="52">
        <f>'Mat B Inv Leontief'!Y45*'Atividade 3'!$I45</f>
        <v>1.9148577858044715E-3</v>
      </c>
      <c r="Z45" s="52">
        <f>'Mat B Inv Leontief'!Z45*'Atividade 3'!$I45</f>
        <v>2.172428030321014E-3</v>
      </c>
      <c r="AA45" s="52">
        <f>'Mat B Inv Leontief'!AA45*'Atividade 3'!$I45</f>
        <v>2.1535475038197641E-3</v>
      </c>
      <c r="AB45" s="52">
        <f>'Mat B Inv Leontief'!AB45*'Atividade 3'!$I45</f>
        <v>3.2331020526397631E-3</v>
      </c>
      <c r="AC45" s="52">
        <f>'Mat B Inv Leontief'!AC45*'Atividade 3'!$I45</f>
        <v>4.9465890812083789E-3</v>
      </c>
      <c r="AD45" s="52">
        <f>'Mat B Inv Leontief'!AD45*'Atividade 3'!$I45</f>
        <v>4.2669147525370849E-3</v>
      </c>
      <c r="AE45" s="52">
        <f>'Mat B Inv Leontief'!AE45*'Atividade 3'!$I45</f>
        <v>3.2043716463951888E-3</v>
      </c>
      <c r="AF45" s="52">
        <f>'Mat B Inv Leontief'!AF45*'Atividade 3'!$I45</f>
        <v>2.5040467221554888E-3</v>
      </c>
      <c r="AG45" s="52">
        <f>'Mat B Inv Leontief'!AG45*'Atividade 3'!$I45</f>
        <v>5.5466015627221995E-3</v>
      </c>
      <c r="AH45" s="52">
        <f>'Mat B Inv Leontief'!AH45*'Atividade 3'!$I45</f>
        <v>2.6935973575549018E-3</v>
      </c>
      <c r="AI45" s="52">
        <f>'Mat B Inv Leontief'!AI45*'Atividade 3'!$I45</f>
        <v>1.5606859679651907E-2</v>
      </c>
      <c r="AJ45" s="52">
        <f>'Mat B Inv Leontief'!AJ45*'Atividade 3'!$I45</f>
        <v>5.8270196047487108E-2</v>
      </c>
      <c r="AK45" s="52">
        <f>'Mat B Inv Leontief'!AK45*'Atividade 3'!$I45</f>
        <v>2.6393526220605843E-2</v>
      </c>
      <c r="AL45" s="52">
        <f>'Mat B Inv Leontief'!AL45*'Atividade 3'!$I45</f>
        <v>2.339550181088702E-2</v>
      </c>
      <c r="AM45" s="52">
        <f>'Mat B Inv Leontief'!AM45*'Atividade 3'!$I45</f>
        <v>2.1133885213461185E-3</v>
      </c>
      <c r="AN45" s="52">
        <f>'Mat B Inv Leontief'!AN45*'Atividade 3'!$I45</f>
        <v>6.2307670150778304E-3</v>
      </c>
      <c r="AO45" s="52">
        <f>'Mat B Inv Leontief'!AO45*'Atividade 3'!$I45</f>
        <v>2.2814927148857083E-3</v>
      </c>
      <c r="AP45" s="52">
        <f>'Mat B Inv Leontief'!AP45*'Atividade 3'!$I45</f>
        <v>6.6932344288380607E-3</v>
      </c>
      <c r="AQ45" s="52">
        <f>'Mat B Inv Leontief'!AQ45*'Atividade 3'!$I45</f>
        <v>2.3056259677853995E-3</v>
      </c>
      <c r="AR45" s="52">
        <f>'Mat B Inv Leontief'!AR45*'Atividade 3'!$I45</f>
        <v>0.59517238635523384</v>
      </c>
      <c r="AS45" s="52">
        <f>'Mat B Inv Leontief'!AS45*'Atividade 3'!$I45</f>
        <v>3.472799271831951E-3</v>
      </c>
      <c r="AT45" s="52">
        <f>'Mat B Inv Leontief'!AT45*'Atividade 3'!$I45</f>
        <v>2.1345193454996966E-2</v>
      </c>
      <c r="AU45" s="52">
        <f>'Mat B Inv Leontief'!AU45*'Atividade 3'!$I45</f>
        <v>2.484979533484393E-3</v>
      </c>
      <c r="AV45" s="52">
        <f>'Mat B Inv Leontief'!AV45*'Atividade 3'!$I45</f>
        <v>2.2817270181432524E-3</v>
      </c>
      <c r="AW45" s="52">
        <f>'Mat B Inv Leontief'!AW45*'Atividade 3'!$I45</f>
        <v>3.7183151348114517E-3</v>
      </c>
      <c r="AX45" s="52">
        <f>'Mat B Inv Leontief'!AX45*'Atividade 3'!$I45</f>
        <v>1.0178073412808557E-3</v>
      </c>
      <c r="AY45" s="52">
        <f>'Mat B Inv Leontief'!AY45*'Atividade 3'!$I45</f>
        <v>1.6052585813294544E-3</v>
      </c>
      <c r="AZ45" s="52">
        <f>'Mat B Inv Leontief'!AZ45*'Atividade 3'!$I45</f>
        <v>1.9110037945673764E-3</v>
      </c>
      <c r="BA45" s="52">
        <f>'Mat B Inv Leontief'!BA45*'Atividade 3'!$I45</f>
        <v>2.0321371718065137E-3</v>
      </c>
      <c r="BB45" s="52">
        <f>'Mat B Inv Leontief'!BB45*'Atividade 3'!$I45</f>
        <v>1.0552860059597762E-3</v>
      </c>
      <c r="BC45" s="52">
        <f>'Mat B Inv Leontief'!BC45*'Atividade 3'!$I45</f>
        <v>6.8810488000122958E-4</v>
      </c>
      <c r="BD45" s="52">
        <f>'Mat B Inv Leontief'!BD45*'Atividade 3'!$I45</f>
        <v>4.5494711127336951E-4</v>
      </c>
      <c r="BE45" s="52">
        <f>'Mat B Inv Leontief'!BE45*'Atividade 3'!$I45</f>
        <v>1.3457666776849734E-4</v>
      </c>
      <c r="BF45" s="52">
        <f>'Mat B Inv Leontief'!BF45*'Atividade 3'!$I45</f>
        <v>5.1463949834303091E-4</v>
      </c>
      <c r="BG45" s="52">
        <f>'Mat B Inv Leontief'!BG45*'Atividade 3'!$I45</f>
        <v>2.2138111984307996E-3</v>
      </c>
      <c r="BH45" s="52">
        <f>'Mat B Inv Leontief'!BH45*'Atividade 3'!$I45</f>
        <v>1.2881417096615505E-3</v>
      </c>
      <c r="BI45" s="52">
        <f>'Mat B Inv Leontief'!BI45*'Atividade 3'!$I45</f>
        <v>1.2802955467952931E-2</v>
      </c>
      <c r="BJ45" s="52">
        <f>'Mat B Inv Leontief'!BJ45*'Atividade 3'!$I45</f>
        <v>9.007156889014506E-4</v>
      </c>
      <c r="BK45" s="52">
        <f>'Mat B Inv Leontief'!BK45*'Atividade 3'!$I45</f>
        <v>2.5740282733959004E-3</v>
      </c>
      <c r="BL45" s="52">
        <f>'Mat B Inv Leontief'!BL45*'Atividade 3'!$I45</f>
        <v>1.888401977961412E-3</v>
      </c>
      <c r="BM45" s="52">
        <f>'Mat B Inv Leontief'!BM45*'Atividade 3'!$I45</f>
        <v>1.0986712727949948E-3</v>
      </c>
      <c r="BN45" s="52">
        <f>'Mat B Inv Leontief'!BN45*'Atividade 3'!$I45</f>
        <v>7.5830608726659731E-4</v>
      </c>
      <c r="BO45" s="52">
        <f>'Mat B Inv Leontief'!BO45*'Atividade 3'!$I45</f>
        <v>3.8611243128031398E-3</v>
      </c>
      <c r="BP45" s="52">
        <f>'Mat B Inv Leontief'!BP45*'Atividade 3'!$I45</f>
        <v>2.5276524444299577E-3</v>
      </c>
      <c r="BQ45" s="52">
        <f>'Mat B Inv Leontief'!BQ45*'Atividade 3'!$I45</f>
        <v>1.6799406775101563E-3</v>
      </c>
      <c r="BR45" s="52">
        <f>'Mat B Inv Leontief'!BR45*'Atividade 3'!$I45</f>
        <v>1.2658367425450795E-3</v>
      </c>
      <c r="BS45" s="52">
        <f>'Mat B Inv Leontief'!BS45*'Atividade 3'!$I45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f>'Mat B Inv Leontief'!D46*'Atividade 3'!$I46</f>
        <v>4.7314947548419431E-2</v>
      </c>
      <c r="E46" s="52">
        <f>'Mat B Inv Leontief'!E46*'Atividade 3'!$I46</f>
        <v>6.5625499221369538E-2</v>
      </c>
      <c r="F46" s="52">
        <f>'Mat B Inv Leontief'!F46*'Atividade 3'!$I46</f>
        <v>2.3956035730279494E-2</v>
      </c>
      <c r="G46" s="52">
        <f>'Mat B Inv Leontief'!G46*'Atividade 3'!$I46</f>
        <v>4.5429491722473743E-2</v>
      </c>
      <c r="H46" s="52">
        <f>'Mat B Inv Leontief'!H46*'Atividade 3'!$I46</f>
        <v>3.7709508258170446E-2</v>
      </c>
      <c r="I46" s="52">
        <f>'Mat B Inv Leontief'!I46*'Atividade 3'!$I46</f>
        <v>3.6073640451109522E-2</v>
      </c>
      <c r="J46" s="52">
        <f>'Mat B Inv Leontief'!J46*'Atividade 3'!$I46</f>
        <v>5.7609229732192582E-2</v>
      </c>
      <c r="K46" s="52">
        <f>'Mat B Inv Leontief'!K46*'Atividade 3'!$I46</f>
        <v>0.11715755975156257</v>
      </c>
      <c r="L46" s="52">
        <f>'Mat B Inv Leontief'!L46*'Atividade 3'!$I46</f>
        <v>4.3509882429039068E-2</v>
      </c>
      <c r="M46" s="52">
        <f>'Mat B Inv Leontief'!M46*'Atividade 3'!$I46</f>
        <v>9.8336921902006144E-2</v>
      </c>
      <c r="N46" s="52">
        <f>'Mat B Inv Leontief'!N46*'Atividade 3'!$I46</f>
        <v>8.2190880602485486E-2</v>
      </c>
      <c r="O46" s="52">
        <f>'Mat B Inv Leontief'!O46*'Atividade 3'!$I46</f>
        <v>0.11706970622268645</v>
      </c>
      <c r="P46" s="52">
        <f>'Mat B Inv Leontief'!P46*'Atividade 3'!$I46</f>
        <v>8.8331138839223222E-2</v>
      </c>
      <c r="Q46" s="52">
        <f>'Mat B Inv Leontief'!Q46*'Atividade 3'!$I46</f>
        <v>9.3408172474395729E-2</v>
      </c>
      <c r="R46" s="52">
        <f>'Mat B Inv Leontief'!R46*'Atividade 3'!$I46</f>
        <v>0.11201340345621277</v>
      </c>
      <c r="S46" s="52">
        <f>'Mat B Inv Leontief'!S46*'Atividade 3'!$I46</f>
        <v>7.0557950821228232E-2</v>
      </c>
      <c r="T46" s="52">
        <f>'Mat B Inv Leontief'!T46*'Atividade 3'!$I46</f>
        <v>7.4607274197072776E-2</v>
      </c>
      <c r="U46" s="52">
        <f>'Mat B Inv Leontief'!U46*'Atividade 3'!$I46</f>
        <v>7.8051679626686396E-2</v>
      </c>
      <c r="V46" s="52">
        <f>'Mat B Inv Leontief'!V46*'Atividade 3'!$I46</f>
        <v>6.6826591691165504E-2</v>
      </c>
      <c r="W46" s="52">
        <f>'Mat B Inv Leontief'!W46*'Atividade 3'!$I46</f>
        <v>5.9131655335070886E-2</v>
      </c>
      <c r="X46" s="52">
        <f>'Mat B Inv Leontief'!X46*'Atividade 3'!$I46</f>
        <v>6.1120687551231838E-2</v>
      </c>
      <c r="Y46" s="52">
        <f>'Mat B Inv Leontief'!Y46*'Atividade 3'!$I46</f>
        <v>6.8196457688615111E-2</v>
      </c>
      <c r="Z46" s="52">
        <f>'Mat B Inv Leontief'!Z46*'Atividade 3'!$I46</f>
        <v>8.2268128328898099E-2</v>
      </c>
      <c r="AA46" s="52">
        <f>'Mat B Inv Leontief'!AA46*'Atividade 3'!$I46</f>
        <v>5.7201867640118288E-2</v>
      </c>
      <c r="AB46" s="52">
        <f>'Mat B Inv Leontief'!AB46*'Atividade 3'!$I46</f>
        <v>7.6460566049800907E-2</v>
      </c>
      <c r="AC46" s="52">
        <f>'Mat B Inv Leontief'!AC46*'Atividade 3'!$I46</f>
        <v>7.7160151342578337E-2</v>
      </c>
      <c r="AD46" s="52">
        <f>'Mat B Inv Leontief'!AD46*'Atividade 3'!$I46</f>
        <v>6.2329185092798702E-2</v>
      </c>
      <c r="AE46" s="52">
        <f>'Mat B Inv Leontief'!AE46*'Atividade 3'!$I46</f>
        <v>7.0191578797379334E-2</v>
      </c>
      <c r="AF46" s="52">
        <f>'Mat B Inv Leontief'!AF46*'Atividade 3'!$I46</f>
        <v>7.1626408386527438E-2</v>
      </c>
      <c r="AG46" s="52">
        <f>'Mat B Inv Leontief'!AG46*'Atividade 3'!$I46</f>
        <v>9.0564630387714687E-2</v>
      </c>
      <c r="AH46" s="52">
        <f>'Mat B Inv Leontief'!AH46*'Atividade 3'!$I46</f>
        <v>8.6947709125441267E-2</v>
      </c>
      <c r="AI46" s="52">
        <f>'Mat B Inv Leontief'!AI46*'Atividade 3'!$I46</f>
        <v>8.4278197719553388E-2</v>
      </c>
      <c r="AJ46" s="52">
        <f>'Mat B Inv Leontief'!AJ46*'Atividade 3'!$I46</f>
        <v>5.0953912024024037E-2</v>
      </c>
      <c r="AK46" s="52">
        <f>'Mat B Inv Leontief'!AK46*'Atividade 3'!$I46</f>
        <v>5.986510398881905E-2</v>
      </c>
      <c r="AL46" s="52">
        <f>'Mat B Inv Leontief'!AL46*'Atividade 3'!$I46</f>
        <v>4.5978139843408108E-2</v>
      </c>
      <c r="AM46" s="52">
        <f>'Mat B Inv Leontief'!AM46*'Atividade 3'!$I46</f>
        <v>8.0910101179316726E-2</v>
      </c>
      <c r="AN46" s="52">
        <f>'Mat B Inv Leontief'!AN46*'Atividade 3'!$I46</f>
        <v>7.578195428528342E-2</v>
      </c>
      <c r="AO46" s="52">
        <f>'Mat B Inv Leontief'!AO46*'Atividade 3'!$I46</f>
        <v>2.4138337240091023E-2</v>
      </c>
      <c r="AP46" s="52">
        <f>'Mat B Inv Leontief'!AP46*'Atividade 3'!$I46</f>
        <v>2.3773263336414899E-2</v>
      </c>
      <c r="AQ46" s="52">
        <f>'Mat B Inv Leontief'!AQ46*'Atividade 3'!$I46</f>
        <v>6.3344681830500321E-2</v>
      </c>
      <c r="AR46" s="52">
        <f>'Mat B Inv Leontief'!AR46*'Atividade 3'!$I46</f>
        <v>2.0125202507714258E-2</v>
      </c>
      <c r="AS46" s="52">
        <f>'Mat B Inv Leontief'!AS46*'Atividade 3'!$I46</f>
        <v>0.63383321521066371</v>
      </c>
      <c r="AT46" s="52">
        <f>'Mat B Inv Leontief'!AT46*'Atividade 3'!$I46</f>
        <v>4.4669672906499494E-2</v>
      </c>
      <c r="AU46" s="52">
        <f>'Mat B Inv Leontief'!AU46*'Atividade 3'!$I46</f>
        <v>3.0675581389583387E-2</v>
      </c>
      <c r="AV46" s="52">
        <f>'Mat B Inv Leontief'!AV46*'Atividade 3'!$I46</f>
        <v>3.8156435168062795E-2</v>
      </c>
      <c r="AW46" s="52">
        <f>'Mat B Inv Leontief'!AW46*'Atividade 3'!$I46</f>
        <v>1.7199329452027633E-2</v>
      </c>
      <c r="AX46" s="52">
        <f>'Mat B Inv Leontief'!AX46*'Atividade 3'!$I46</f>
        <v>4.3873385911376489E-2</v>
      </c>
      <c r="AY46" s="52">
        <f>'Mat B Inv Leontief'!AY46*'Atividade 3'!$I46</f>
        <v>8.2177764762988187E-2</v>
      </c>
      <c r="AZ46" s="52">
        <f>'Mat B Inv Leontief'!AZ46*'Atividade 3'!$I46</f>
        <v>7.2468651352280464E-2</v>
      </c>
      <c r="BA46" s="52">
        <f>'Mat B Inv Leontief'!BA46*'Atividade 3'!$I46</f>
        <v>3.3133827245310998E-2</v>
      </c>
      <c r="BB46" s="52">
        <f>'Mat B Inv Leontief'!BB46*'Atividade 3'!$I46</f>
        <v>3.1661266698660297E-2</v>
      </c>
      <c r="BC46" s="52">
        <f>'Mat B Inv Leontief'!BC46*'Atividade 3'!$I46</f>
        <v>1.9478474445210898E-2</v>
      </c>
      <c r="BD46" s="52">
        <f>'Mat B Inv Leontief'!BD46*'Atividade 3'!$I46</f>
        <v>9.4348739674772596E-3</v>
      </c>
      <c r="BE46" s="52">
        <f>'Mat B Inv Leontief'!BE46*'Atividade 3'!$I46</f>
        <v>3.6808948532902003E-3</v>
      </c>
      <c r="BF46" s="52">
        <f>'Mat B Inv Leontief'!BF46*'Atividade 3'!$I46</f>
        <v>1.5161970945143297E-2</v>
      </c>
      <c r="BG46" s="52">
        <f>'Mat B Inv Leontief'!BG46*'Atividade 3'!$I46</f>
        <v>2.765632592493053E-2</v>
      </c>
      <c r="BH46" s="52">
        <f>'Mat B Inv Leontief'!BH46*'Atividade 3'!$I46</f>
        <v>4.0878523396420965E-2</v>
      </c>
      <c r="BI46" s="52">
        <f>'Mat B Inv Leontief'!BI46*'Atividade 3'!$I46</f>
        <v>2.3747662958945093E-2</v>
      </c>
      <c r="BJ46" s="52">
        <f>'Mat B Inv Leontief'!BJ46*'Atividade 3'!$I46</f>
        <v>2.2965903104689531E-2</v>
      </c>
      <c r="BK46" s="52">
        <f>'Mat B Inv Leontief'!BK46*'Atividade 3'!$I46</f>
        <v>1.0704108096058096E-2</v>
      </c>
      <c r="BL46" s="52">
        <f>'Mat B Inv Leontief'!BL46*'Atividade 3'!$I46</f>
        <v>1.146780855791933E-2</v>
      </c>
      <c r="BM46" s="52">
        <f>'Mat B Inv Leontief'!BM46*'Atividade 3'!$I46</f>
        <v>1.4502949454559324E-2</v>
      </c>
      <c r="BN46" s="52">
        <f>'Mat B Inv Leontief'!BN46*'Atividade 3'!$I46</f>
        <v>1.4563224658633861E-2</v>
      </c>
      <c r="BO46" s="52">
        <f>'Mat B Inv Leontief'!BO46*'Atividade 3'!$I46</f>
        <v>3.5446199088449835E-2</v>
      </c>
      <c r="BP46" s="52">
        <f>'Mat B Inv Leontief'!BP46*'Atividade 3'!$I46</f>
        <v>5.6657926876038045E-2</v>
      </c>
      <c r="BQ46" s="52">
        <f>'Mat B Inv Leontief'!BQ46*'Atividade 3'!$I46</f>
        <v>2.2936495186533724E-2</v>
      </c>
      <c r="BR46" s="52">
        <f>'Mat B Inv Leontief'!BR46*'Atividade 3'!$I46</f>
        <v>3.2928993442492581E-2</v>
      </c>
      <c r="BS46" s="52">
        <f>'Mat B Inv Leontief'!BS46*'Atividade 3'!$I46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f>'Mat B Inv Leontief'!D47*'Atividade 3'!$I47</f>
        <v>1.6983592406998357E-2</v>
      </c>
      <c r="E47" s="52">
        <f>'Mat B Inv Leontief'!E47*'Atividade 3'!$I47</f>
        <v>1.6632007779397558E-2</v>
      </c>
      <c r="F47" s="52">
        <f>'Mat B Inv Leontief'!F47*'Atividade 3'!$I47</f>
        <v>1.2344033551302119E-2</v>
      </c>
      <c r="G47" s="52">
        <f>'Mat B Inv Leontief'!G47*'Atividade 3'!$I47</f>
        <v>2.874202773019013E-2</v>
      </c>
      <c r="H47" s="52">
        <f>'Mat B Inv Leontief'!H47*'Atividade 3'!$I47</f>
        <v>2.7896261182457641E-2</v>
      </c>
      <c r="I47" s="52">
        <f>'Mat B Inv Leontief'!I47*'Atividade 3'!$I47</f>
        <v>2.4624056904461861E-2</v>
      </c>
      <c r="J47" s="52">
        <f>'Mat B Inv Leontief'!J47*'Atividade 3'!$I47</f>
        <v>3.4502097912351412E-2</v>
      </c>
      <c r="K47" s="52">
        <f>'Mat B Inv Leontief'!K47*'Atividade 3'!$I47</f>
        <v>3.5178088005979873E-2</v>
      </c>
      <c r="L47" s="52">
        <f>'Mat B Inv Leontief'!L47*'Atividade 3'!$I47</f>
        <v>3.9413090774553065E-2</v>
      </c>
      <c r="M47" s="52">
        <f>'Mat B Inv Leontief'!M47*'Atividade 3'!$I47</f>
        <v>4.0623924058857952E-2</v>
      </c>
      <c r="N47" s="52">
        <f>'Mat B Inv Leontief'!N47*'Atividade 3'!$I47</f>
        <v>3.6008768171665033E-2</v>
      </c>
      <c r="O47" s="52">
        <f>'Mat B Inv Leontief'!O47*'Atividade 3'!$I47</f>
        <v>2.010937046591969E-2</v>
      </c>
      <c r="P47" s="52">
        <f>'Mat B Inv Leontief'!P47*'Atividade 3'!$I47</f>
        <v>2.2343933131975201E-2</v>
      </c>
      <c r="Q47" s="52">
        <f>'Mat B Inv Leontief'!Q47*'Atividade 3'!$I47</f>
        <v>1.6231975878903619E-2</v>
      </c>
      <c r="R47" s="52">
        <f>'Mat B Inv Leontief'!R47*'Atividade 3'!$I47</f>
        <v>2.4053818546176942E-2</v>
      </c>
      <c r="S47" s="52">
        <f>'Mat B Inv Leontief'!S47*'Atividade 3'!$I47</f>
        <v>3.099149413832163E-2</v>
      </c>
      <c r="T47" s="52">
        <f>'Mat B Inv Leontief'!T47*'Atividade 3'!$I47</f>
        <v>2.836140835592852E-2</v>
      </c>
      <c r="U47" s="52">
        <f>'Mat B Inv Leontief'!U47*'Atividade 3'!$I47</f>
        <v>1.7617325785191429E-2</v>
      </c>
      <c r="V47" s="52">
        <f>'Mat B Inv Leontief'!V47*'Atividade 3'!$I47</f>
        <v>2.0939695478240875E-2</v>
      </c>
      <c r="W47" s="52">
        <f>'Mat B Inv Leontief'!W47*'Atividade 3'!$I47</f>
        <v>3.4762196143468857E-2</v>
      </c>
      <c r="X47" s="52">
        <f>'Mat B Inv Leontief'!X47*'Atividade 3'!$I47</f>
        <v>3.1306867002019394E-2</v>
      </c>
      <c r="Y47" s="52">
        <f>'Mat B Inv Leontief'!Y47*'Atividade 3'!$I47</f>
        <v>2.5020601024184713E-2</v>
      </c>
      <c r="Z47" s="52">
        <f>'Mat B Inv Leontief'!Z47*'Atividade 3'!$I47</f>
        <v>3.140450446317998E-2</v>
      </c>
      <c r="AA47" s="52">
        <f>'Mat B Inv Leontief'!AA47*'Atividade 3'!$I47</f>
        <v>2.7000711523051633E-2</v>
      </c>
      <c r="AB47" s="52">
        <f>'Mat B Inv Leontief'!AB47*'Atividade 3'!$I47</f>
        <v>2.6847030206965852E-2</v>
      </c>
      <c r="AC47" s="52">
        <f>'Mat B Inv Leontief'!AC47*'Atividade 3'!$I47</f>
        <v>3.0878944506321691E-2</v>
      </c>
      <c r="AD47" s="52">
        <f>'Mat B Inv Leontief'!AD47*'Atividade 3'!$I47</f>
        <v>3.832751365045893E-2</v>
      </c>
      <c r="AE47" s="52">
        <f>'Mat B Inv Leontief'!AE47*'Atividade 3'!$I47</f>
        <v>2.2743884281454973E-2</v>
      </c>
      <c r="AF47" s="52">
        <f>'Mat B Inv Leontief'!AF47*'Atividade 3'!$I47</f>
        <v>2.9287262571657421E-2</v>
      </c>
      <c r="AG47" s="52">
        <f>'Mat B Inv Leontief'!AG47*'Atividade 3'!$I47</f>
        <v>1.7848810292951371E-2</v>
      </c>
      <c r="AH47" s="52">
        <f>'Mat B Inv Leontief'!AH47*'Atividade 3'!$I47</f>
        <v>2.4232884388541723E-2</v>
      </c>
      <c r="AI47" s="52">
        <f>'Mat B Inv Leontief'!AI47*'Atividade 3'!$I47</f>
        <v>2.1268839078994801E-2</v>
      </c>
      <c r="AJ47" s="52">
        <f>'Mat B Inv Leontief'!AJ47*'Atividade 3'!$I47</f>
        <v>2.8565130327129554E-2</v>
      </c>
      <c r="AK47" s="52">
        <f>'Mat B Inv Leontief'!AK47*'Atividade 3'!$I47</f>
        <v>2.4657622706459742E-2</v>
      </c>
      <c r="AL47" s="52">
        <f>'Mat B Inv Leontief'!AL47*'Atividade 3'!$I47</f>
        <v>1.7258011281669768E-2</v>
      </c>
      <c r="AM47" s="52">
        <f>'Mat B Inv Leontief'!AM47*'Atividade 3'!$I47</f>
        <v>2.1665551767683311E-2</v>
      </c>
      <c r="AN47" s="52">
        <f>'Mat B Inv Leontief'!AN47*'Atividade 3'!$I47</f>
        <v>1.3770300735039128E-2</v>
      </c>
      <c r="AO47" s="52">
        <f>'Mat B Inv Leontief'!AO47*'Atividade 3'!$I47</f>
        <v>1.5230827775086851E-2</v>
      </c>
      <c r="AP47" s="52">
        <f>'Mat B Inv Leontief'!AP47*'Atividade 3'!$I47</f>
        <v>7.5021659125674321E-3</v>
      </c>
      <c r="AQ47" s="52">
        <f>'Mat B Inv Leontief'!AQ47*'Atividade 3'!$I47</f>
        <v>1.4693237691886124E-2</v>
      </c>
      <c r="AR47" s="52">
        <f>'Mat B Inv Leontief'!AR47*'Atividade 3'!$I47</f>
        <v>9.7605660868188213E-3</v>
      </c>
      <c r="AS47" s="52">
        <f>'Mat B Inv Leontief'!AS47*'Atividade 3'!$I47</f>
        <v>2.1824670041075332E-2</v>
      </c>
      <c r="AT47" s="52">
        <f>'Mat B Inv Leontief'!AT47*'Atividade 3'!$I47</f>
        <v>0.47770254800047812</v>
      </c>
      <c r="AU47" s="52">
        <f>'Mat B Inv Leontief'!AU47*'Atividade 3'!$I47</f>
        <v>1.3343374642616111E-2</v>
      </c>
      <c r="AV47" s="52">
        <f>'Mat B Inv Leontief'!AV47*'Atividade 3'!$I47</f>
        <v>1.1892166585567217E-2</v>
      </c>
      <c r="AW47" s="52">
        <f>'Mat B Inv Leontief'!AW47*'Atividade 3'!$I47</f>
        <v>2.2286901124104509E-2</v>
      </c>
      <c r="AX47" s="52">
        <f>'Mat B Inv Leontief'!AX47*'Atividade 3'!$I47</f>
        <v>8.9309761735844265E-3</v>
      </c>
      <c r="AY47" s="52">
        <f>'Mat B Inv Leontief'!AY47*'Atividade 3'!$I47</f>
        <v>1.5775306489400509E-2</v>
      </c>
      <c r="AZ47" s="52">
        <f>'Mat B Inv Leontief'!AZ47*'Atividade 3'!$I47</f>
        <v>1.7917442477479985E-2</v>
      </c>
      <c r="BA47" s="52">
        <f>'Mat B Inv Leontief'!BA47*'Atividade 3'!$I47</f>
        <v>9.9071329715991561E-3</v>
      </c>
      <c r="BB47" s="52">
        <f>'Mat B Inv Leontief'!BB47*'Atividade 3'!$I47</f>
        <v>5.8003661264225265E-3</v>
      </c>
      <c r="BC47" s="52">
        <f>'Mat B Inv Leontief'!BC47*'Atividade 3'!$I47</f>
        <v>4.4610825622890581E-3</v>
      </c>
      <c r="BD47" s="52">
        <f>'Mat B Inv Leontief'!BD47*'Atividade 3'!$I47</f>
        <v>3.2712510666653588E-3</v>
      </c>
      <c r="BE47" s="52">
        <f>'Mat B Inv Leontief'!BE47*'Atividade 3'!$I47</f>
        <v>8.9399315232478694E-4</v>
      </c>
      <c r="BF47" s="52">
        <f>'Mat B Inv Leontief'!BF47*'Atividade 3'!$I47</f>
        <v>5.05657842178984E-3</v>
      </c>
      <c r="BG47" s="52">
        <f>'Mat B Inv Leontief'!BG47*'Atividade 3'!$I47</f>
        <v>1.2225287892129748E-2</v>
      </c>
      <c r="BH47" s="52">
        <f>'Mat B Inv Leontief'!BH47*'Atividade 3'!$I47</f>
        <v>7.8932195549368984E-3</v>
      </c>
      <c r="BI47" s="52">
        <f>'Mat B Inv Leontief'!BI47*'Atividade 3'!$I47</f>
        <v>8.8018304245431958E-3</v>
      </c>
      <c r="BJ47" s="52">
        <f>'Mat B Inv Leontief'!BJ47*'Atividade 3'!$I47</f>
        <v>4.8105738429818782E-3</v>
      </c>
      <c r="BK47" s="52">
        <f>'Mat B Inv Leontief'!BK47*'Atividade 3'!$I47</f>
        <v>2.9408628760730074E-3</v>
      </c>
      <c r="BL47" s="52">
        <f>'Mat B Inv Leontief'!BL47*'Atividade 3'!$I47</f>
        <v>4.4558782612282933E-3</v>
      </c>
      <c r="BM47" s="52">
        <f>'Mat B Inv Leontief'!BM47*'Atividade 3'!$I47</f>
        <v>4.738139731096859E-3</v>
      </c>
      <c r="BN47" s="52">
        <f>'Mat B Inv Leontief'!BN47*'Atividade 3'!$I47</f>
        <v>8.0658489666117043E-3</v>
      </c>
      <c r="BO47" s="52">
        <f>'Mat B Inv Leontief'!BO47*'Atividade 3'!$I47</f>
        <v>7.4007173367526234E-3</v>
      </c>
      <c r="BP47" s="52">
        <f>'Mat B Inv Leontief'!BP47*'Atividade 3'!$I47</f>
        <v>5.7814952211063123E-3</v>
      </c>
      <c r="BQ47" s="52">
        <f>'Mat B Inv Leontief'!BQ47*'Atividade 3'!$I47</f>
        <v>7.5841720134557922E-3</v>
      </c>
      <c r="BR47" s="52">
        <f>'Mat B Inv Leontief'!BR47*'Atividade 3'!$I47</f>
        <v>1.1700280024928724E-2</v>
      </c>
      <c r="BS47" s="52">
        <f>'Mat B Inv Leontief'!BS47*'Atividade 3'!$I47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f>'Mat B Inv Leontief'!D48*'Atividade 3'!$I48</f>
        <v>6.8168390306577546E-4</v>
      </c>
      <c r="E48" s="52">
        <f>'Mat B Inv Leontief'!E48*'Atividade 3'!$I48</f>
        <v>6.4480728819700213E-4</v>
      </c>
      <c r="F48" s="52">
        <f>'Mat B Inv Leontief'!F48*'Atividade 3'!$I48</f>
        <v>2.6211729512393427E-4</v>
      </c>
      <c r="G48" s="52">
        <f>'Mat B Inv Leontief'!G48*'Atividade 3'!$I48</f>
        <v>6.5278891339247327E-4</v>
      </c>
      <c r="H48" s="52">
        <f>'Mat B Inv Leontief'!H48*'Atividade 3'!$I48</f>
        <v>1.6162512237186351E-2</v>
      </c>
      <c r="I48" s="52">
        <f>'Mat B Inv Leontief'!I48*'Atividade 3'!$I48</f>
        <v>5.5436955851997851E-4</v>
      </c>
      <c r="J48" s="52">
        <f>'Mat B Inv Leontief'!J48*'Atividade 3'!$I48</f>
        <v>1.1638344839669974E-3</v>
      </c>
      <c r="K48" s="52">
        <f>'Mat B Inv Leontief'!K48*'Atividade 3'!$I48</f>
        <v>2.642346761583573E-3</v>
      </c>
      <c r="L48" s="52">
        <f>'Mat B Inv Leontief'!L48*'Atividade 3'!$I48</f>
        <v>1.4997386817830255E-3</v>
      </c>
      <c r="M48" s="52">
        <f>'Mat B Inv Leontief'!M48*'Atividade 3'!$I48</f>
        <v>1.3844462030569128E-3</v>
      </c>
      <c r="N48" s="52">
        <f>'Mat B Inv Leontief'!N48*'Atividade 3'!$I48</f>
        <v>6.5261800885084561E-4</v>
      </c>
      <c r="O48" s="52">
        <f>'Mat B Inv Leontief'!O48*'Atividade 3'!$I48</f>
        <v>7.7918671021646763E-4</v>
      </c>
      <c r="P48" s="52">
        <f>'Mat B Inv Leontief'!P48*'Atividade 3'!$I48</f>
        <v>8.1078927518064392E-4</v>
      </c>
      <c r="Q48" s="52">
        <f>'Mat B Inv Leontief'!Q48*'Atividade 3'!$I48</f>
        <v>5.0455059053910686E-4</v>
      </c>
      <c r="R48" s="52">
        <f>'Mat B Inv Leontief'!R48*'Atividade 3'!$I48</f>
        <v>7.4953777417546006E-4</v>
      </c>
      <c r="S48" s="52">
        <f>'Mat B Inv Leontief'!S48*'Atividade 3'!$I48</f>
        <v>3.077943520456618E-3</v>
      </c>
      <c r="T48" s="52">
        <f>'Mat B Inv Leontief'!T48*'Atividade 3'!$I48</f>
        <v>6.9855119882633408E-3</v>
      </c>
      <c r="U48" s="52">
        <f>'Mat B Inv Leontief'!U48*'Atividade 3'!$I48</f>
        <v>1.0854507443917828E-3</v>
      </c>
      <c r="V48" s="52">
        <f>'Mat B Inv Leontief'!V48*'Atividade 3'!$I48</f>
        <v>4.3737054441297428E-3</v>
      </c>
      <c r="W48" s="52">
        <f>'Mat B Inv Leontief'!W48*'Atividade 3'!$I48</f>
        <v>1.0213773095332276E-3</v>
      </c>
      <c r="X48" s="52">
        <f>'Mat B Inv Leontief'!X48*'Atividade 3'!$I48</f>
        <v>2.9929781994450099E-3</v>
      </c>
      <c r="Y48" s="52">
        <f>'Mat B Inv Leontief'!Y48*'Atividade 3'!$I48</f>
        <v>8.8941405785885328E-4</v>
      </c>
      <c r="Z48" s="52">
        <f>'Mat B Inv Leontief'!Z48*'Atividade 3'!$I48</f>
        <v>1.3648798523071884E-3</v>
      </c>
      <c r="AA48" s="52">
        <f>'Mat B Inv Leontief'!AA48*'Atividade 3'!$I48</f>
        <v>4.6143127334712504E-4</v>
      </c>
      <c r="AB48" s="52">
        <f>'Mat B Inv Leontief'!AB48*'Atividade 3'!$I48</f>
        <v>1.1335515710868709E-3</v>
      </c>
      <c r="AC48" s="52">
        <f>'Mat B Inv Leontief'!AC48*'Atividade 3'!$I48</f>
        <v>1.5242337130060683E-3</v>
      </c>
      <c r="AD48" s="52">
        <f>'Mat B Inv Leontief'!AD48*'Atividade 3'!$I48</f>
        <v>1.9452923459961776E-3</v>
      </c>
      <c r="AE48" s="52">
        <f>'Mat B Inv Leontief'!AE48*'Atividade 3'!$I48</f>
        <v>8.893421124167261E-4</v>
      </c>
      <c r="AF48" s="52">
        <f>'Mat B Inv Leontief'!AF48*'Atividade 3'!$I48</f>
        <v>1.0133252102553756E-3</v>
      </c>
      <c r="AG48" s="52">
        <f>'Mat B Inv Leontief'!AG48*'Atividade 3'!$I48</f>
        <v>5.8406926583346786E-4</v>
      </c>
      <c r="AH48" s="52">
        <f>'Mat B Inv Leontief'!AH48*'Atividade 3'!$I48</f>
        <v>9.298642466277746E-4</v>
      </c>
      <c r="AI48" s="52">
        <f>'Mat B Inv Leontief'!AI48*'Atividade 3'!$I48</f>
        <v>1.4384435139867847E-3</v>
      </c>
      <c r="AJ48" s="52">
        <f>'Mat B Inv Leontief'!AJ48*'Atividade 3'!$I48</f>
        <v>1.197596652048819E-3</v>
      </c>
      <c r="AK48" s="52">
        <f>'Mat B Inv Leontief'!AK48*'Atividade 3'!$I48</f>
        <v>1.0788995217375467E-3</v>
      </c>
      <c r="AL48" s="52">
        <f>'Mat B Inv Leontief'!AL48*'Atividade 3'!$I48</f>
        <v>1.5781624101404109E-3</v>
      </c>
      <c r="AM48" s="52">
        <f>'Mat B Inv Leontief'!AM48*'Atividade 3'!$I48</f>
        <v>7.533666551430314E-4</v>
      </c>
      <c r="AN48" s="52">
        <f>'Mat B Inv Leontief'!AN48*'Atividade 3'!$I48</f>
        <v>5.9153760228422537E-4</v>
      </c>
      <c r="AO48" s="52">
        <f>'Mat B Inv Leontief'!AO48*'Atividade 3'!$I48</f>
        <v>8.9230401802692036E-4</v>
      </c>
      <c r="AP48" s="52">
        <f>'Mat B Inv Leontief'!AP48*'Atividade 3'!$I48</f>
        <v>3.5334583120971578E-4</v>
      </c>
      <c r="AQ48" s="52">
        <f>'Mat B Inv Leontief'!AQ48*'Atividade 3'!$I48</f>
        <v>5.805169258405068E-4</v>
      </c>
      <c r="AR48" s="52">
        <f>'Mat B Inv Leontief'!AR48*'Atividade 3'!$I48</f>
        <v>3.0963355271767195E-4</v>
      </c>
      <c r="AS48" s="52">
        <f>'Mat B Inv Leontief'!AS48*'Atividade 3'!$I48</f>
        <v>7.0524186900131373E-4</v>
      </c>
      <c r="AT48" s="52">
        <f>'Mat B Inv Leontief'!AT48*'Atividade 3'!$I48</f>
        <v>1.9057617844389209E-3</v>
      </c>
      <c r="AU48" s="52">
        <f>'Mat B Inv Leontief'!AU48*'Atividade 3'!$I48</f>
        <v>0.4301049684029945</v>
      </c>
      <c r="AV48" s="52">
        <f>'Mat B Inv Leontief'!AV48*'Atividade 3'!$I48</f>
        <v>8.0088924925187527E-4</v>
      </c>
      <c r="AW48" s="52">
        <f>'Mat B Inv Leontief'!AW48*'Atividade 3'!$I48</f>
        <v>4.5808726777376592E-4</v>
      </c>
      <c r="AX48" s="52">
        <f>'Mat B Inv Leontief'!AX48*'Atividade 3'!$I48</f>
        <v>4.0781484827607525E-4</v>
      </c>
      <c r="AY48" s="52">
        <f>'Mat B Inv Leontief'!AY48*'Atividade 3'!$I48</f>
        <v>6.0208921622996404E-4</v>
      </c>
      <c r="AZ48" s="52">
        <f>'Mat B Inv Leontief'!AZ48*'Atividade 3'!$I48</f>
        <v>6.0296939819179417E-4</v>
      </c>
      <c r="BA48" s="52">
        <f>'Mat B Inv Leontief'!BA48*'Atividade 3'!$I48</f>
        <v>2.4969499698721155E-4</v>
      </c>
      <c r="BB48" s="52">
        <f>'Mat B Inv Leontief'!BB48*'Atividade 3'!$I48</f>
        <v>2.1638359394212311E-4</v>
      </c>
      <c r="BC48" s="52">
        <f>'Mat B Inv Leontief'!BC48*'Atividade 3'!$I48</f>
        <v>1.8636628595761017E-4</v>
      </c>
      <c r="BD48" s="52">
        <f>'Mat B Inv Leontief'!BD48*'Atividade 3'!$I48</f>
        <v>1.0801857749221867E-4</v>
      </c>
      <c r="BE48" s="52">
        <f>'Mat B Inv Leontief'!BE48*'Atividade 3'!$I48</f>
        <v>3.7679313973068738E-5</v>
      </c>
      <c r="BF48" s="52">
        <f>'Mat B Inv Leontief'!BF48*'Atividade 3'!$I48</f>
        <v>1.8727421952796107E-4</v>
      </c>
      <c r="BG48" s="52">
        <f>'Mat B Inv Leontief'!BG48*'Atividade 3'!$I48</f>
        <v>2.7919189354251009E-4</v>
      </c>
      <c r="BH48" s="52">
        <f>'Mat B Inv Leontief'!BH48*'Atividade 3'!$I48</f>
        <v>2.5229233731774317E-4</v>
      </c>
      <c r="BI48" s="52">
        <f>'Mat B Inv Leontief'!BI48*'Atividade 3'!$I48</f>
        <v>2.852035808868828E-4</v>
      </c>
      <c r="BJ48" s="52">
        <f>'Mat B Inv Leontief'!BJ48*'Atividade 3'!$I48</f>
        <v>5.724009745702558E-4</v>
      </c>
      <c r="BK48" s="52">
        <f>'Mat B Inv Leontief'!BK48*'Atividade 3'!$I48</f>
        <v>1.1506861291308544E-4</v>
      </c>
      <c r="BL48" s="52">
        <f>'Mat B Inv Leontief'!BL48*'Atividade 3'!$I48</f>
        <v>1.2999954304311991E-4</v>
      </c>
      <c r="BM48" s="52">
        <f>'Mat B Inv Leontief'!BM48*'Atividade 3'!$I48</f>
        <v>1.1293300072941032E-4</v>
      </c>
      <c r="BN48" s="52">
        <f>'Mat B Inv Leontief'!BN48*'Atividade 3'!$I48</f>
        <v>1.9261054586857282E-4</v>
      </c>
      <c r="BO48" s="52">
        <f>'Mat B Inv Leontief'!BO48*'Atividade 3'!$I48</f>
        <v>2.0014942511036143E-4</v>
      </c>
      <c r="BP48" s="52">
        <f>'Mat B Inv Leontief'!BP48*'Atividade 3'!$I48</f>
        <v>2.2891470642871534E-4</v>
      </c>
      <c r="BQ48" s="52">
        <f>'Mat B Inv Leontief'!BQ48*'Atividade 3'!$I48</f>
        <v>3.1957902225497646E-4</v>
      </c>
      <c r="BR48" s="52">
        <f>'Mat B Inv Leontief'!BR48*'Atividade 3'!$I48</f>
        <v>3.1094672619583289E-4</v>
      </c>
      <c r="BS48" s="52">
        <f>'Mat B Inv Leontief'!BS48*'Atividade 3'!$I48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f>'Mat B Inv Leontief'!D49*'Atividade 3'!$I49</f>
        <v>3.2557115974347071E-4</v>
      </c>
      <c r="E49" s="52">
        <f>'Mat B Inv Leontief'!E49*'Atividade 3'!$I49</f>
        <v>3.2078052056951263E-4</v>
      </c>
      <c r="F49" s="52">
        <f>'Mat B Inv Leontief'!F49*'Atividade 3'!$I49</f>
        <v>1.5931244484289041E-4</v>
      </c>
      <c r="G49" s="52">
        <f>'Mat B Inv Leontief'!G49*'Atividade 3'!$I49</f>
        <v>4.8810130325341723E-4</v>
      </c>
      <c r="H49" s="52">
        <f>'Mat B Inv Leontief'!H49*'Atividade 3'!$I49</f>
        <v>3.798337346048496E-3</v>
      </c>
      <c r="I49" s="52">
        <f>'Mat B Inv Leontief'!I49*'Atividade 3'!$I49</f>
        <v>4.433856237856493E-4</v>
      </c>
      <c r="J49" s="52">
        <f>'Mat B Inv Leontief'!J49*'Atividade 3'!$I49</f>
        <v>9.6251925263162331E-4</v>
      </c>
      <c r="K49" s="52">
        <f>'Mat B Inv Leontief'!K49*'Atividade 3'!$I49</f>
        <v>6.9895197394375384E-4</v>
      </c>
      <c r="L49" s="52">
        <f>'Mat B Inv Leontief'!L49*'Atividade 3'!$I49</f>
        <v>4.3071387536759487E-4</v>
      </c>
      <c r="M49" s="52">
        <f>'Mat B Inv Leontief'!M49*'Atividade 3'!$I49</f>
        <v>6.5194318052897782E-4</v>
      </c>
      <c r="N49" s="52">
        <f>'Mat B Inv Leontief'!N49*'Atividade 3'!$I49</f>
        <v>6.9805346186563571E-4</v>
      </c>
      <c r="O49" s="52">
        <f>'Mat B Inv Leontief'!O49*'Atividade 3'!$I49</f>
        <v>7.6834687945257385E-4</v>
      </c>
      <c r="P49" s="52">
        <f>'Mat B Inv Leontief'!P49*'Atividade 3'!$I49</f>
        <v>5.199684448799302E-4</v>
      </c>
      <c r="Q49" s="52">
        <f>'Mat B Inv Leontief'!Q49*'Atividade 3'!$I49</f>
        <v>4.4978884292193246E-4</v>
      </c>
      <c r="R49" s="52">
        <f>'Mat B Inv Leontief'!R49*'Atividade 3'!$I49</f>
        <v>7.1784185984046368E-4</v>
      </c>
      <c r="S49" s="52">
        <f>'Mat B Inv Leontief'!S49*'Atividade 3'!$I49</f>
        <v>7.3250502446314944E-4</v>
      </c>
      <c r="T49" s="52">
        <f>'Mat B Inv Leontief'!T49*'Atividade 3'!$I49</f>
        <v>7.0963614393131471E-4</v>
      </c>
      <c r="U49" s="52">
        <f>'Mat B Inv Leontief'!U49*'Atividade 3'!$I49</f>
        <v>5.8998005694820151E-4</v>
      </c>
      <c r="V49" s="52">
        <f>'Mat B Inv Leontief'!V49*'Atividade 3'!$I49</f>
        <v>1.1543488112916696E-3</v>
      </c>
      <c r="W49" s="52">
        <f>'Mat B Inv Leontief'!W49*'Atividade 3'!$I49</f>
        <v>4.3184861213894514E-4</v>
      </c>
      <c r="X49" s="52">
        <f>'Mat B Inv Leontief'!X49*'Atividade 3'!$I49</f>
        <v>8.5588787883602712E-4</v>
      </c>
      <c r="Y49" s="52">
        <f>'Mat B Inv Leontief'!Y49*'Atividade 3'!$I49</f>
        <v>1.1761310615203346E-3</v>
      </c>
      <c r="Z49" s="52">
        <f>'Mat B Inv Leontief'!Z49*'Atividade 3'!$I49</f>
        <v>5.7352130697048323E-4</v>
      </c>
      <c r="AA49" s="52">
        <f>'Mat B Inv Leontief'!AA49*'Atividade 3'!$I49</f>
        <v>8.2255990310897904E-4</v>
      </c>
      <c r="AB49" s="52">
        <f>'Mat B Inv Leontief'!AB49*'Atividade 3'!$I49</f>
        <v>5.4348598479816719E-4</v>
      </c>
      <c r="AC49" s="52">
        <f>'Mat B Inv Leontief'!AC49*'Atividade 3'!$I49</f>
        <v>8.0801223432426094E-4</v>
      </c>
      <c r="AD49" s="52">
        <f>'Mat B Inv Leontief'!AD49*'Atividade 3'!$I49</f>
        <v>6.5593605746089301E-4</v>
      </c>
      <c r="AE49" s="52">
        <f>'Mat B Inv Leontief'!AE49*'Atividade 3'!$I49</f>
        <v>5.2697788624761271E-4</v>
      </c>
      <c r="AF49" s="52">
        <f>'Mat B Inv Leontief'!AF49*'Atividade 3'!$I49</f>
        <v>5.6221138405467951E-4</v>
      </c>
      <c r="AG49" s="52">
        <f>'Mat B Inv Leontief'!AG49*'Atividade 3'!$I49</f>
        <v>1.0748205618117111E-3</v>
      </c>
      <c r="AH49" s="52">
        <f>'Mat B Inv Leontief'!AH49*'Atividade 3'!$I49</f>
        <v>9.9060961086889707E-4</v>
      </c>
      <c r="AI49" s="52">
        <f>'Mat B Inv Leontief'!AI49*'Atividade 3'!$I49</f>
        <v>7.8200824192536141E-4</v>
      </c>
      <c r="AJ49" s="52">
        <f>'Mat B Inv Leontief'!AJ49*'Atividade 3'!$I49</f>
        <v>8.6578007921628861E-4</v>
      </c>
      <c r="AK49" s="52">
        <f>'Mat B Inv Leontief'!AK49*'Atividade 3'!$I49</f>
        <v>6.7050692324607201E-4</v>
      </c>
      <c r="AL49" s="52">
        <f>'Mat B Inv Leontief'!AL49*'Atividade 3'!$I49</f>
        <v>6.3136736477213912E-4</v>
      </c>
      <c r="AM49" s="52">
        <f>'Mat B Inv Leontief'!AM49*'Atividade 3'!$I49</f>
        <v>4.8474459644921728E-4</v>
      </c>
      <c r="AN49" s="52">
        <f>'Mat B Inv Leontief'!AN49*'Atividade 3'!$I49</f>
        <v>5.8637558913394105E-4</v>
      </c>
      <c r="AO49" s="52">
        <f>'Mat B Inv Leontief'!AO49*'Atividade 3'!$I49</f>
        <v>9.6825015323828191E-4</v>
      </c>
      <c r="AP49" s="52">
        <f>'Mat B Inv Leontief'!AP49*'Atividade 3'!$I49</f>
        <v>4.0593055200909342E-4</v>
      </c>
      <c r="AQ49" s="52">
        <f>'Mat B Inv Leontief'!AQ49*'Atividade 3'!$I49</f>
        <v>8.1666609437404359E-4</v>
      </c>
      <c r="AR49" s="52">
        <f>'Mat B Inv Leontief'!AR49*'Atividade 3'!$I49</f>
        <v>5.4846987617174355E-4</v>
      </c>
      <c r="AS49" s="52">
        <f>'Mat B Inv Leontief'!AS49*'Atividade 3'!$I49</f>
        <v>9.7553698749350748E-4</v>
      </c>
      <c r="AT49" s="52">
        <f>'Mat B Inv Leontief'!AT49*'Atividade 3'!$I49</f>
        <v>6.1483376641186774E-4</v>
      </c>
      <c r="AU49" s="52">
        <f>'Mat B Inv Leontief'!AU49*'Atividade 3'!$I49</f>
        <v>1.4620180975113012E-3</v>
      </c>
      <c r="AV49" s="52">
        <f>'Mat B Inv Leontief'!AV49*'Atividade 3'!$I49</f>
        <v>0.23417609709044623</v>
      </c>
      <c r="AW49" s="52">
        <f>'Mat B Inv Leontief'!AW49*'Atividade 3'!$I49</f>
        <v>1.6868829807643595E-3</v>
      </c>
      <c r="AX49" s="52">
        <f>'Mat B Inv Leontief'!AX49*'Atividade 3'!$I49</f>
        <v>9.550791976893747E-4</v>
      </c>
      <c r="AY49" s="52">
        <f>'Mat B Inv Leontief'!AY49*'Atividade 3'!$I49</f>
        <v>3.7587281303330542E-4</v>
      </c>
      <c r="AZ49" s="52">
        <f>'Mat B Inv Leontief'!AZ49*'Atividade 3'!$I49</f>
        <v>5.9401337552470498E-4</v>
      </c>
      <c r="BA49" s="52">
        <f>'Mat B Inv Leontief'!BA49*'Atividade 3'!$I49</f>
        <v>1.3126655389360973E-3</v>
      </c>
      <c r="BB49" s="52">
        <f>'Mat B Inv Leontief'!BB49*'Atividade 3'!$I49</f>
        <v>8.0325336179530127E-4</v>
      </c>
      <c r="BC49" s="52">
        <f>'Mat B Inv Leontief'!BC49*'Atividade 3'!$I49</f>
        <v>1.2645318666098539E-3</v>
      </c>
      <c r="BD49" s="52">
        <f>'Mat B Inv Leontief'!BD49*'Atividade 3'!$I49</f>
        <v>1.0447520475609046E-3</v>
      </c>
      <c r="BE49" s="52">
        <f>'Mat B Inv Leontief'!BE49*'Atividade 3'!$I49</f>
        <v>9.4748492926421707E-5</v>
      </c>
      <c r="BF49" s="52">
        <f>'Mat B Inv Leontief'!BF49*'Atividade 3'!$I49</f>
        <v>1.2199040498909952E-3</v>
      </c>
      <c r="BG49" s="52">
        <f>'Mat B Inv Leontief'!BG49*'Atividade 3'!$I49</f>
        <v>1.3553263356336285E-3</v>
      </c>
      <c r="BH49" s="52">
        <f>'Mat B Inv Leontief'!BH49*'Atividade 3'!$I49</f>
        <v>1.9049100919316193E-3</v>
      </c>
      <c r="BI49" s="52">
        <f>'Mat B Inv Leontief'!BI49*'Atividade 3'!$I49</f>
        <v>6.6934469669304071E-4</v>
      </c>
      <c r="BJ49" s="52">
        <f>'Mat B Inv Leontief'!BJ49*'Atividade 3'!$I49</f>
        <v>5.7398805732379132E-4</v>
      </c>
      <c r="BK49" s="52">
        <f>'Mat B Inv Leontief'!BK49*'Atividade 3'!$I49</f>
        <v>2.7906297008245832E-4</v>
      </c>
      <c r="BL49" s="52">
        <f>'Mat B Inv Leontief'!BL49*'Atividade 3'!$I49</f>
        <v>4.6210691067625532E-4</v>
      </c>
      <c r="BM49" s="52">
        <f>'Mat B Inv Leontief'!BM49*'Atividade 3'!$I49</f>
        <v>2.9353717662758329E-4</v>
      </c>
      <c r="BN49" s="52">
        <f>'Mat B Inv Leontief'!BN49*'Atividade 3'!$I49</f>
        <v>3.5972475468137744E-3</v>
      </c>
      <c r="BO49" s="52">
        <f>'Mat B Inv Leontief'!BO49*'Atividade 3'!$I49</f>
        <v>6.5513810264138605E-4</v>
      </c>
      <c r="BP49" s="52">
        <f>'Mat B Inv Leontief'!BP49*'Atividade 3'!$I49</f>
        <v>3.1426876580948612E-4</v>
      </c>
      <c r="BQ49" s="52">
        <f>'Mat B Inv Leontief'!BQ49*'Atividade 3'!$I49</f>
        <v>8.8008697944412929E-4</v>
      </c>
      <c r="BR49" s="52">
        <f>'Mat B Inv Leontief'!BR49*'Atividade 3'!$I49</f>
        <v>9.2084048596678958E-3</v>
      </c>
      <c r="BS49" s="52">
        <f>'Mat B Inv Leontief'!BS49*'Atividade 3'!$I49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f>'Mat B Inv Leontief'!D50*'Atividade 3'!$I50</f>
        <v>4.8725305914043065E-3</v>
      </c>
      <c r="E50" s="52">
        <f>'Mat B Inv Leontief'!E50*'Atividade 3'!$I50</f>
        <v>4.2056801228605705E-3</v>
      </c>
      <c r="F50" s="52">
        <f>'Mat B Inv Leontief'!F50*'Atividade 3'!$I50</f>
        <v>5.3433052735143037E-3</v>
      </c>
      <c r="G50" s="52">
        <f>'Mat B Inv Leontief'!G50*'Atividade 3'!$I50</f>
        <v>5.063918930089264E-3</v>
      </c>
      <c r="H50" s="52">
        <f>'Mat B Inv Leontief'!H50*'Atividade 3'!$I50</f>
        <v>2.3201477239210597E-2</v>
      </c>
      <c r="I50" s="52">
        <f>'Mat B Inv Leontief'!I50*'Atividade 3'!$I50</f>
        <v>2.0195596680882843E-2</v>
      </c>
      <c r="J50" s="52">
        <f>'Mat B Inv Leontief'!J50*'Atividade 3'!$I50</f>
        <v>2.2340749515045936E-2</v>
      </c>
      <c r="K50" s="52">
        <f>'Mat B Inv Leontief'!K50*'Atividade 3'!$I50</f>
        <v>1.2543913524873119E-2</v>
      </c>
      <c r="L50" s="52">
        <f>'Mat B Inv Leontief'!L50*'Atividade 3'!$I50</f>
        <v>2.218716080272511E-2</v>
      </c>
      <c r="M50" s="52">
        <f>'Mat B Inv Leontief'!M50*'Atividade 3'!$I50</f>
        <v>1.3128202720704567E-2</v>
      </c>
      <c r="N50" s="52">
        <f>'Mat B Inv Leontief'!N50*'Atividade 3'!$I50</f>
        <v>2.1702423300828572E-2</v>
      </c>
      <c r="O50" s="52">
        <f>'Mat B Inv Leontief'!O50*'Atividade 3'!$I50</f>
        <v>6.1213668270591126E-3</v>
      </c>
      <c r="P50" s="52">
        <f>'Mat B Inv Leontief'!P50*'Atividade 3'!$I50</f>
        <v>6.3420070098826175E-3</v>
      </c>
      <c r="Q50" s="52">
        <f>'Mat B Inv Leontief'!Q50*'Atividade 3'!$I50</f>
        <v>4.6935351076399815E-3</v>
      </c>
      <c r="R50" s="52">
        <f>'Mat B Inv Leontief'!R50*'Atividade 3'!$I50</f>
        <v>7.3508509668291297E-3</v>
      </c>
      <c r="S50" s="52">
        <f>'Mat B Inv Leontief'!S50*'Atividade 3'!$I50</f>
        <v>9.9545938072718963E-3</v>
      </c>
      <c r="T50" s="52">
        <f>'Mat B Inv Leontief'!T50*'Atividade 3'!$I50</f>
        <v>1.506282404532187E-2</v>
      </c>
      <c r="U50" s="52">
        <f>'Mat B Inv Leontief'!U50*'Atividade 3'!$I50</f>
        <v>9.6944540555316799E-3</v>
      </c>
      <c r="V50" s="52">
        <f>'Mat B Inv Leontief'!V50*'Atividade 3'!$I50</f>
        <v>1.0116234587050778E-2</v>
      </c>
      <c r="W50" s="52">
        <f>'Mat B Inv Leontief'!W50*'Atividade 3'!$I50</f>
        <v>1.5304679040992071E-2</v>
      </c>
      <c r="X50" s="52">
        <f>'Mat B Inv Leontief'!X50*'Atividade 3'!$I50</f>
        <v>9.178307191435758E-3</v>
      </c>
      <c r="Y50" s="52">
        <f>'Mat B Inv Leontief'!Y50*'Atividade 3'!$I50</f>
        <v>1.0503960109876446E-2</v>
      </c>
      <c r="Z50" s="52">
        <f>'Mat B Inv Leontief'!Z50*'Atividade 3'!$I50</f>
        <v>1.0989702744352662E-2</v>
      </c>
      <c r="AA50" s="52">
        <f>'Mat B Inv Leontief'!AA50*'Atividade 3'!$I50</f>
        <v>9.1044109935533891E-3</v>
      </c>
      <c r="AB50" s="52">
        <f>'Mat B Inv Leontief'!AB50*'Atividade 3'!$I50</f>
        <v>6.3203486023663555E-3</v>
      </c>
      <c r="AC50" s="52">
        <f>'Mat B Inv Leontief'!AC50*'Atividade 3'!$I50</f>
        <v>7.6676135192494258E-3</v>
      </c>
      <c r="AD50" s="52">
        <f>'Mat B Inv Leontief'!AD50*'Atividade 3'!$I50</f>
        <v>2.1467311948430441E-2</v>
      </c>
      <c r="AE50" s="52">
        <f>'Mat B Inv Leontief'!AE50*'Atividade 3'!$I50</f>
        <v>7.4436433169934773E-3</v>
      </c>
      <c r="AF50" s="52">
        <f>'Mat B Inv Leontief'!AF50*'Atividade 3'!$I50</f>
        <v>1.304376735566439E-2</v>
      </c>
      <c r="AG50" s="52">
        <f>'Mat B Inv Leontief'!AG50*'Atividade 3'!$I50</f>
        <v>8.6259408103487728E-3</v>
      </c>
      <c r="AH50" s="52">
        <f>'Mat B Inv Leontief'!AH50*'Atividade 3'!$I50</f>
        <v>1.3084303384887199E-2</v>
      </c>
      <c r="AI50" s="52">
        <f>'Mat B Inv Leontief'!AI50*'Atividade 3'!$I50</f>
        <v>7.2535252423138845E-3</v>
      </c>
      <c r="AJ50" s="52">
        <f>'Mat B Inv Leontief'!AJ50*'Atividade 3'!$I50</f>
        <v>2.0118046851310814E-2</v>
      </c>
      <c r="AK50" s="52">
        <f>'Mat B Inv Leontief'!AK50*'Atividade 3'!$I50</f>
        <v>1.0542770083316399E-2</v>
      </c>
      <c r="AL50" s="52">
        <f>'Mat B Inv Leontief'!AL50*'Atividade 3'!$I50</f>
        <v>1.0248298414634942E-2</v>
      </c>
      <c r="AM50" s="52">
        <f>'Mat B Inv Leontief'!AM50*'Atividade 3'!$I50</f>
        <v>7.341954602214696E-3</v>
      </c>
      <c r="AN50" s="52">
        <f>'Mat B Inv Leontief'!AN50*'Atividade 3'!$I50</f>
        <v>6.129187021392017E-3</v>
      </c>
      <c r="AO50" s="52">
        <f>'Mat B Inv Leontief'!AO50*'Atividade 3'!$I50</f>
        <v>5.1903968180118778E-3</v>
      </c>
      <c r="AP50" s="52">
        <f>'Mat B Inv Leontief'!AP50*'Atividade 3'!$I50</f>
        <v>2.2747178824843849E-3</v>
      </c>
      <c r="AQ50" s="52">
        <f>'Mat B Inv Leontief'!AQ50*'Atividade 3'!$I50</f>
        <v>4.9173614092476413E-3</v>
      </c>
      <c r="AR50" s="52">
        <f>'Mat B Inv Leontief'!AR50*'Atividade 3'!$I50</f>
        <v>5.1238570914868709E-3</v>
      </c>
      <c r="AS50" s="52">
        <f>'Mat B Inv Leontief'!AS50*'Atividade 3'!$I50</f>
        <v>1.1340631395643567E-2</v>
      </c>
      <c r="AT50" s="52">
        <f>'Mat B Inv Leontief'!AT50*'Atividade 3'!$I50</f>
        <v>1.9475882603410426E-2</v>
      </c>
      <c r="AU50" s="52">
        <f>'Mat B Inv Leontief'!AU50*'Atividade 3'!$I50</f>
        <v>7.2029062915098641E-2</v>
      </c>
      <c r="AV50" s="52">
        <f>'Mat B Inv Leontief'!AV50*'Atividade 3'!$I50</f>
        <v>6.8380221342842148E-2</v>
      </c>
      <c r="AW50" s="52">
        <f>'Mat B Inv Leontief'!AW50*'Atividade 3'!$I50</f>
        <v>0.5897893383402566</v>
      </c>
      <c r="AX50" s="52">
        <f>'Mat B Inv Leontief'!AX50*'Atividade 3'!$I50</f>
        <v>4.5987326633612144E-3</v>
      </c>
      <c r="AY50" s="52">
        <f>'Mat B Inv Leontief'!AY50*'Atividade 3'!$I50</f>
        <v>6.0519214969921185E-3</v>
      </c>
      <c r="AZ50" s="52">
        <f>'Mat B Inv Leontief'!AZ50*'Atividade 3'!$I50</f>
        <v>5.83652038771287E-3</v>
      </c>
      <c r="BA50" s="52">
        <f>'Mat B Inv Leontief'!BA50*'Atividade 3'!$I50</f>
        <v>3.8687666585435231E-3</v>
      </c>
      <c r="BB50" s="52">
        <f>'Mat B Inv Leontief'!BB50*'Atividade 3'!$I50</f>
        <v>4.6126193818096326E-3</v>
      </c>
      <c r="BC50" s="52">
        <f>'Mat B Inv Leontief'!BC50*'Atividade 3'!$I50</f>
        <v>2.2867887080741003E-3</v>
      </c>
      <c r="BD50" s="52">
        <f>'Mat B Inv Leontief'!BD50*'Atividade 3'!$I50</f>
        <v>5.268152935285565E-3</v>
      </c>
      <c r="BE50" s="52">
        <f>'Mat B Inv Leontief'!BE50*'Atividade 3'!$I50</f>
        <v>6.5337596905072257E-4</v>
      </c>
      <c r="BF50" s="52">
        <f>'Mat B Inv Leontief'!BF50*'Atividade 3'!$I50</f>
        <v>3.4544386643064538E-3</v>
      </c>
      <c r="BG50" s="52">
        <f>'Mat B Inv Leontief'!BG50*'Atividade 3'!$I50</f>
        <v>4.6132848816009151E-3</v>
      </c>
      <c r="BH50" s="52">
        <f>'Mat B Inv Leontief'!BH50*'Atividade 3'!$I50</f>
        <v>4.7123800495234352E-3</v>
      </c>
      <c r="BI50" s="52">
        <f>'Mat B Inv Leontief'!BI50*'Atividade 3'!$I50</f>
        <v>4.8669841142810338E-3</v>
      </c>
      <c r="BJ50" s="52">
        <f>'Mat B Inv Leontief'!BJ50*'Atividade 3'!$I50</f>
        <v>3.50730925640065E-3</v>
      </c>
      <c r="BK50" s="52">
        <f>'Mat B Inv Leontief'!BK50*'Atividade 3'!$I50</f>
        <v>1.9611043288716807E-3</v>
      </c>
      <c r="BL50" s="52">
        <f>'Mat B Inv Leontief'!BL50*'Atividade 3'!$I50</f>
        <v>3.8097273144758253E-3</v>
      </c>
      <c r="BM50" s="52">
        <f>'Mat B Inv Leontief'!BM50*'Atividade 3'!$I50</f>
        <v>1.4588771583392377E-3</v>
      </c>
      <c r="BN50" s="52">
        <f>'Mat B Inv Leontief'!BN50*'Atividade 3'!$I50</f>
        <v>4.5174816990701302E-3</v>
      </c>
      <c r="BO50" s="52">
        <f>'Mat B Inv Leontief'!BO50*'Atividade 3'!$I50</f>
        <v>3.1677486331066159E-3</v>
      </c>
      <c r="BP50" s="52">
        <f>'Mat B Inv Leontief'!BP50*'Atividade 3'!$I50</f>
        <v>3.0171827141469328E-3</v>
      </c>
      <c r="BQ50" s="52">
        <f>'Mat B Inv Leontief'!BQ50*'Atividade 3'!$I50</f>
        <v>3.3068757309139638E-3</v>
      </c>
      <c r="BR50" s="52">
        <f>'Mat B Inv Leontief'!BR50*'Atividade 3'!$I50</f>
        <v>9.7905743590573965E-3</v>
      </c>
      <c r="BS50" s="52">
        <f>'Mat B Inv Leontief'!BS50*'Atividade 3'!$I50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f>'Mat B Inv Leontief'!D51*'Atividade 3'!$I51</f>
        <v>3.0491969416681969E-4</v>
      </c>
      <c r="E51" s="52">
        <f>'Mat B Inv Leontief'!E51*'Atividade 3'!$I51</f>
        <v>3.4739852153399764E-4</v>
      </c>
      <c r="F51" s="52">
        <f>'Mat B Inv Leontief'!F51*'Atividade 3'!$I51</f>
        <v>1.7065485317052764E-4</v>
      </c>
      <c r="G51" s="52">
        <f>'Mat B Inv Leontief'!G51*'Atividade 3'!$I51</f>
        <v>6.1953004125466578E-4</v>
      </c>
      <c r="H51" s="52">
        <f>'Mat B Inv Leontief'!H51*'Atividade 3'!$I51</f>
        <v>1.2110690795669075E-3</v>
      </c>
      <c r="I51" s="52">
        <f>'Mat B Inv Leontief'!I51*'Atividade 3'!$I51</f>
        <v>7.743903789656538E-4</v>
      </c>
      <c r="J51" s="52">
        <f>'Mat B Inv Leontief'!J51*'Atividade 3'!$I51</f>
        <v>9.2180111173473386E-4</v>
      </c>
      <c r="K51" s="52">
        <f>'Mat B Inv Leontief'!K51*'Atividade 3'!$I51</f>
        <v>9.1538748037621465E-4</v>
      </c>
      <c r="L51" s="52">
        <f>'Mat B Inv Leontief'!L51*'Atividade 3'!$I51</f>
        <v>5.5960525219516505E-4</v>
      </c>
      <c r="M51" s="52">
        <f>'Mat B Inv Leontief'!M51*'Atividade 3'!$I51</f>
        <v>8.4702814637045861E-4</v>
      </c>
      <c r="N51" s="52">
        <f>'Mat B Inv Leontief'!N51*'Atividade 3'!$I51</f>
        <v>8.564160349629307E-4</v>
      </c>
      <c r="O51" s="52">
        <f>'Mat B Inv Leontief'!O51*'Atividade 3'!$I51</f>
        <v>1.0790877981704367E-3</v>
      </c>
      <c r="P51" s="52">
        <f>'Mat B Inv Leontief'!P51*'Atividade 3'!$I51</f>
        <v>5.9842414889397155E-4</v>
      </c>
      <c r="Q51" s="52">
        <f>'Mat B Inv Leontief'!Q51*'Atividade 3'!$I51</f>
        <v>5.1917179541009014E-4</v>
      </c>
      <c r="R51" s="52">
        <f>'Mat B Inv Leontief'!R51*'Atividade 3'!$I51</f>
        <v>7.4140935105879819E-4</v>
      </c>
      <c r="S51" s="52">
        <f>'Mat B Inv Leontief'!S51*'Atividade 3'!$I51</f>
        <v>5.0413685111427213E-4</v>
      </c>
      <c r="T51" s="52">
        <f>'Mat B Inv Leontief'!T51*'Atividade 3'!$I51</f>
        <v>7.9719152678707906E-4</v>
      </c>
      <c r="U51" s="52">
        <f>'Mat B Inv Leontief'!U51*'Atividade 3'!$I51</f>
        <v>6.2474210036079776E-4</v>
      </c>
      <c r="V51" s="52">
        <f>'Mat B Inv Leontief'!V51*'Atividade 3'!$I51</f>
        <v>5.4633350769579391E-4</v>
      </c>
      <c r="W51" s="52">
        <f>'Mat B Inv Leontief'!W51*'Atividade 3'!$I51</f>
        <v>5.1398363155686049E-4</v>
      </c>
      <c r="X51" s="52">
        <f>'Mat B Inv Leontief'!X51*'Atividade 3'!$I51</f>
        <v>7.3726967465431649E-4</v>
      </c>
      <c r="Y51" s="52">
        <f>'Mat B Inv Leontief'!Y51*'Atividade 3'!$I51</f>
        <v>1.0873609654404278E-3</v>
      </c>
      <c r="Z51" s="52">
        <f>'Mat B Inv Leontief'!Z51*'Atividade 3'!$I51</f>
        <v>8.345695966455618E-4</v>
      </c>
      <c r="AA51" s="52">
        <f>'Mat B Inv Leontief'!AA51*'Atividade 3'!$I51</f>
        <v>1.4564945272521775E-3</v>
      </c>
      <c r="AB51" s="52">
        <f>'Mat B Inv Leontief'!AB51*'Atividade 3'!$I51</f>
        <v>8.2172511915001877E-4</v>
      </c>
      <c r="AC51" s="52">
        <f>'Mat B Inv Leontief'!AC51*'Atividade 3'!$I51</f>
        <v>8.7468183606405597E-4</v>
      </c>
      <c r="AD51" s="52">
        <f>'Mat B Inv Leontief'!AD51*'Atividade 3'!$I51</f>
        <v>1.1205612512038903E-3</v>
      </c>
      <c r="AE51" s="52">
        <f>'Mat B Inv Leontief'!AE51*'Atividade 3'!$I51</f>
        <v>7.7596328219141386E-4</v>
      </c>
      <c r="AF51" s="52">
        <f>'Mat B Inv Leontief'!AF51*'Atividade 3'!$I51</f>
        <v>1.2124544521114192E-3</v>
      </c>
      <c r="AG51" s="52">
        <f>'Mat B Inv Leontief'!AG51*'Atividade 3'!$I51</f>
        <v>1.0995483673551364E-3</v>
      </c>
      <c r="AH51" s="52">
        <f>'Mat B Inv Leontief'!AH51*'Atividade 3'!$I51</f>
        <v>1.2025254265302246E-3</v>
      </c>
      <c r="AI51" s="52">
        <f>'Mat B Inv Leontief'!AI51*'Atividade 3'!$I51</f>
        <v>1.4715750776017648E-3</v>
      </c>
      <c r="AJ51" s="52">
        <f>'Mat B Inv Leontief'!AJ51*'Atividade 3'!$I51</f>
        <v>9.449685833466901E-4</v>
      </c>
      <c r="AK51" s="52">
        <f>'Mat B Inv Leontief'!AK51*'Atividade 3'!$I51</f>
        <v>9.3362170305147764E-4</v>
      </c>
      <c r="AL51" s="52">
        <f>'Mat B Inv Leontief'!AL51*'Atividade 3'!$I51</f>
        <v>1.0625392296586891E-3</v>
      </c>
      <c r="AM51" s="52">
        <f>'Mat B Inv Leontief'!AM51*'Atividade 3'!$I51</f>
        <v>9.7689925685110293E-4</v>
      </c>
      <c r="AN51" s="52">
        <f>'Mat B Inv Leontief'!AN51*'Atividade 3'!$I51</f>
        <v>8.7181483086009042E-4</v>
      </c>
      <c r="AO51" s="52">
        <f>'Mat B Inv Leontief'!AO51*'Atividade 3'!$I51</f>
        <v>7.2459428201120796E-4</v>
      </c>
      <c r="AP51" s="52">
        <f>'Mat B Inv Leontief'!AP51*'Atividade 3'!$I51</f>
        <v>3.5527022216524446E-4</v>
      </c>
      <c r="AQ51" s="52">
        <f>'Mat B Inv Leontief'!AQ51*'Atividade 3'!$I51</f>
        <v>1.1826703550181338E-3</v>
      </c>
      <c r="AR51" s="52">
        <f>'Mat B Inv Leontief'!AR51*'Atividade 3'!$I51</f>
        <v>1.0764199215163547E-3</v>
      </c>
      <c r="AS51" s="52">
        <f>'Mat B Inv Leontief'!AS51*'Atividade 3'!$I51</f>
        <v>1.2862304285852098E-3</v>
      </c>
      <c r="AT51" s="52">
        <f>'Mat B Inv Leontief'!AT51*'Atividade 3'!$I51</f>
        <v>5.8460062188327741E-4</v>
      </c>
      <c r="AU51" s="52">
        <f>'Mat B Inv Leontief'!AU51*'Atividade 3'!$I51</f>
        <v>4.5147535910495108E-4</v>
      </c>
      <c r="AV51" s="52">
        <f>'Mat B Inv Leontief'!AV51*'Atividade 3'!$I51</f>
        <v>1.0847240610529173E-3</v>
      </c>
      <c r="AW51" s="52">
        <f>'Mat B Inv Leontief'!AW51*'Atividade 3'!$I51</f>
        <v>9.9262097882829537E-4</v>
      </c>
      <c r="AX51" s="52">
        <f>'Mat B Inv Leontief'!AX51*'Atividade 3'!$I51</f>
        <v>0.51066094294433795</v>
      </c>
      <c r="AY51" s="52">
        <f>'Mat B Inv Leontief'!AY51*'Atividade 3'!$I51</f>
        <v>4.4097937747926609E-4</v>
      </c>
      <c r="AZ51" s="52">
        <f>'Mat B Inv Leontief'!AZ51*'Atividade 3'!$I51</f>
        <v>1.7247833517181864E-3</v>
      </c>
      <c r="BA51" s="52">
        <f>'Mat B Inv Leontief'!BA51*'Atividade 3'!$I51</f>
        <v>1.7592089534399272E-3</v>
      </c>
      <c r="BB51" s="52">
        <f>'Mat B Inv Leontief'!BB51*'Atividade 3'!$I51</f>
        <v>8.5616483369327075E-4</v>
      </c>
      <c r="BC51" s="52">
        <f>'Mat B Inv Leontief'!BC51*'Atividade 3'!$I51</f>
        <v>1.5206528272256295E-3</v>
      </c>
      <c r="BD51" s="52">
        <f>'Mat B Inv Leontief'!BD51*'Atividade 3'!$I51</f>
        <v>8.2791981449728189E-4</v>
      </c>
      <c r="BE51" s="52">
        <f>'Mat B Inv Leontief'!BE51*'Atividade 3'!$I51</f>
        <v>9.8683690240617379E-5</v>
      </c>
      <c r="BF51" s="52">
        <f>'Mat B Inv Leontief'!BF51*'Atividade 3'!$I51</f>
        <v>7.9239584205825992E-4</v>
      </c>
      <c r="BG51" s="52">
        <f>'Mat B Inv Leontief'!BG51*'Atividade 3'!$I51</f>
        <v>1.9231239931838387E-3</v>
      </c>
      <c r="BH51" s="52">
        <f>'Mat B Inv Leontief'!BH51*'Atividade 3'!$I51</f>
        <v>1.3902801836338701E-3</v>
      </c>
      <c r="BI51" s="52">
        <f>'Mat B Inv Leontief'!BI51*'Atividade 3'!$I51</f>
        <v>1.3499285976938948E-3</v>
      </c>
      <c r="BJ51" s="52">
        <f>'Mat B Inv Leontief'!BJ51*'Atividade 3'!$I51</f>
        <v>4.9874997263002149E-4</v>
      </c>
      <c r="BK51" s="52">
        <f>'Mat B Inv Leontief'!BK51*'Atividade 3'!$I51</f>
        <v>4.7570767824240209E-4</v>
      </c>
      <c r="BL51" s="52">
        <f>'Mat B Inv Leontief'!BL51*'Atividade 3'!$I51</f>
        <v>1.0901904317091539E-3</v>
      </c>
      <c r="BM51" s="52">
        <f>'Mat B Inv Leontief'!BM51*'Atividade 3'!$I51</f>
        <v>3.4005174985071636E-4</v>
      </c>
      <c r="BN51" s="52">
        <f>'Mat B Inv Leontief'!BN51*'Atividade 3'!$I51</f>
        <v>1.2235106727782879E-3</v>
      </c>
      <c r="BO51" s="52">
        <f>'Mat B Inv Leontief'!BO51*'Atividade 3'!$I51</f>
        <v>8.646497069689505E-4</v>
      </c>
      <c r="BP51" s="52">
        <f>'Mat B Inv Leontief'!BP51*'Atividade 3'!$I51</f>
        <v>4.0332229306978004E-4</v>
      </c>
      <c r="BQ51" s="52">
        <f>'Mat B Inv Leontief'!BQ51*'Atividade 3'!$I51</f>
        <v>1.6108527949659295E-3</v>
      </c>
      <c r="BR51" s="52">
        <f>'Mat B Inv Leontief'!BR51*'Atividade 3'!$I51</f>
        <v>1.2530058683111215E-2</v>
      </c>
      <c r="BS51" s="52">
        <f>'Mat B Inv Leontief'!BS51*'Atividade 3'!$I51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f>'Mat B Inv Leontief'!D52*'Atividade 3'!$I52</f>
        <v>4.0925845599605636E-4</v>
      </c>
      <c r="E52" s="52">
        <f>'Mat B Inv Leontief'!E52*'Atividade 3'!$I52</f>
        <v>4.3797046387611816E-4</v>
      </c>
      <c r="F52" s="52">
        <f>'Mat B Inv Leontief'!F52*'Atividade 3'!$I52</f>
        <v>2.4462725395744424E-4</v>
      </c>
      <c r="G52" s="52">
        <f>'Mat B Inv Leontief'!G52*'Atividade 3'!$I52</f>
        <v>8.2705420013022177E-4</v>
      </c>
      <c r="H52" s="52">
        <f>'Mat B Inv Leontief'!H52*'Atividade 3'!$I52</f>
        <v>2.002185568125378E-3</v>
      </c>
      <c r="I52" s="52">
        <f>'Mat B Inv Leontief'!I52*'Atividade 3'!$I52</f>
        <v>7.0758897164371773E-4</v>
      </c>
      <c r="J52" s="52">
        <f>'Mat B Inv Leontief'!J52*'Atividade 3'!$I52</f>
        <v>1.0773784329486092E-3</v>
      </c>
      <c r="K52" s="52">
        <f>'Mat B Inv Leontief'!K52*'Atividade 3'!$I52</f>
        <v>7.0663422148406767E-4</v>
      </c>
      <c r="L52" s="52">
        <f>'Mat B Inv Leontief'!L52*'Atividade 3'!$I52</f>
        <v>6.2767694728217834E-4</v>
      </c>
      <c r="M52" s="52">
        <f>'Mat B Inv Leontief'!M52*'Atividade 3'!$I52</f>
        <v>9.2725884491279146E-4</v>
      </c>
      <c r="N52" s="52">
        <f>'Mat B Inv Leontief'!N52*'Atividade 3'!$I52</f>
        <v>1.064126284647285E-3</v>
      </c>
      <c r="O52" s="52">
        <f>'Mat B Inv Leontief'!O52*'Atividade 3'!$I52</f>
        <v>8.1229481304726284E-4</v>
      </c>
      <c r="P52" s="52">
        <f>'Mat B Inv Leontief'!P52*'Atividade 3'!$I52</f>
        <v>6.4640363744844183E-4</v>
      </c>
      <c r="Q52" s="52">
        <f>'Mat B Inv Leontief'!Q52*'Atividade 3'!$I52</f>
        <v>5.2831415814193791E-4</v>
      </c>
      <c r="R52" s="52">
        <f>'Mat B Inv Leontief'!R52*'Atividade 3'!$I52</f>
        <v>6.6101556493954473E-4</v>
      </c>
      <c r="S52" s="52">
        <f>'Mat B Inv Leontief'!S52*'Atividade 3'!$I52</f>
        <v>5.8100310613004602E-4</v>
      </c>
      <c r="T52" s="52">
        <f>'Mat B Inv Leontief'!T52*'Atividade 3'!$I52</f>
        <v>7.5458193117716439E-4</v>
      </c>
      <c r="U52" s="52">
        <f>'Mat B Inv Leontief'!U52*'Atividade 3'!$I52</f>
        <v>9.3308468233160532E-4</v>
      </c>
      <c r="V52" s="52">
        <f>'Mat B Inv Leontief'!V52*'Atividade 3'!$I52</f>
        <v>8.0545317905877749E-4</v>
      </c>
      <c r="W52" s="52">
        <f>'Mat B Inv Leontief'!W52*'Atividade 3'!$I52</f>
        <v>6.2919359036110116E-4</v>
      </c>
      <c r="X52" s="52">
        <f>'Mat B Inv Leontief'!X52*'Atividade 3'!$I52</f>
        <v>9.7966639996307429E-4</v>
      </c>
      <c r="Y52" s="52">
        <f>'Mat B Inv Leontief'!Y52*'Atividade 3'!$I52</f>
        <v>1.5281989701705792E-3</v>
      </c>
      <c r="Z52" s="52">
        <f>'Mat B Inv Leontief'!Z52*'Atividade 3'!$I52</f>
        <v>8.7044794780035599E-4</v>
      </c>
      <c r="AA52" s="52">
        <f>'Mat B Inv Leontief'!AA52*'Atividade 3'!$I52</f>
        <v>2.7414539664438863E-3</v>
      </c>
      <c r="AB52" s="52">
        <f>'Mat B Inv Leontief'!AB52*'Atividade 3'!$I52</f>
        <v>7.4598587521695306E-4</v>
      </c>
      <c r="AC52" s="52">
        <f>'Mat B Inv Leontief'!AC52*'Atividade 3'!$I52</f>
        <v>8.0561859695724137E-4</v>
      </c>
      <c r="AD52" s="52">
        <f>'Mat B Inv Leontief'!AD52*'Atividade 3'!$I52</f>
        <v>8.7025892495636535E-4</v>
      </c>
      <c r="AE52" s="52">
        <f>'Mat B Inv Leontief'!AE52*'Atividade 3'!$I52</f>
        <v>1.1567645628042392E-3</v>
      </c>
      <c r="AF52" s="52">
        <f>'Mat B Inv Leontief'!AF52*'Atividade 3'!$I52</f>
        <v>8.4010731433224696E-4</v>
      </c>
      <c r="AG52" s="52">
        <f>'Mat B Inv Leontief'!AG52*'Atividade 3'!$I52</f>
        <v>7.6174156263668846E-4</v>
      </c>
      <c r="AH52" s="52">
        <f>'Mat B Inv Leontief'!AH52*'Atividade 3'!$I52</f>
        <v>8.6460831008118707E-4</v>
      </c>
      <c r="AI52" s="52">
        <f>'Mat B Inv Leontief'!AI52*'Atividade 3'!$I52</f>
        <v>1.0542841001285768E-3</v>
      </c>
      <c r="AJ52" s="52">
        <f>'Mat B Inv Leontief'!AJ52*'Atividade 3'!$I52</f>
        <v>2.0873299119194893E-3</v>
      </c>
      <c r="AK52" s="52">
        <f>'Mat B Inv Leontief'!AK52*'Atividade 3'!$I52</f>
        <v>7.6316922649989486E-4</v>
      </c>
      <c r="AL52" s="52">
        <f>'Mat B Inv Leontief'!AL52*'Atividade 3'!$I52</f>
        <v>5.9048321698361547E-4</v>
      </c>
      <c r="AM52" s="52">
        <f>'Mat B Inv Leontief'!AM52*'Atividade 3'!$I52</f>
        <v>5.5317689221231938E-4</v>
      </c>
      <c r="AN52" s="52">
        <f>'Mat B Inv Leontief'!AN52*'Atividade 3'!$I52</f>
        <v>1.0919197172094674E-3</v>
      </c>
      <c r="AO52" s="52">
        <f>'Mat B Inv Leontief'!AO52*'Atividade 3'!$I52</f>
        <v>1.2756511255625951E-3</v>
      </c>
      <c r="AP52" s="52">
        <f>'Mat B Inv Leontief'!AP52*'Atividade 3'!$I52</f>
        <v>4.9619897822974145E-4</v>
      </c>
      <c r="AQ52" s="52">
        <f>'Mat B Inv Leontief'!AQ52*'Atividade 3'!$I52</f>
        <v>5.121342901658213E-4</v>
      </c>
      <c r="AR52" s="52">
        <f>'Mat B Inv Leontief'!AR52*'Atividade 3'!$I52</f>
        <v>1.0761806020812574E-3</v>
      </c>
      <c r="AS52" s="52">
        <f>'Mat B Inv Leontief'!AS52*'Atividade 3'!$I52</f>
        <v>1.0302945131813008E-3</v>
      </c>
      <c r="AT52" s="52">
        <f>'Mat B Inv Leontief'!AT52*'Atividade 3'!$I52</f>
        <v>6.1084453905831072E-4</v>
      </c>
      <c r="AU52" s="52">
        <f>'Mat B Inv Leontief'!AU52*'Atividade 3'!$I52</f>
        <v>7.387993341135367E-4</v>
      </c>
      <c r="AV52" s="52">
        <f>'Mat B Inv Leontief'!AV52*'Atividade 3'!$I52</f>
        <v>1.133254714510388E-2</v>
      </c>
      <c r="AW52" s="52">
        <f>'Mat B Inv Leontief'!AW52*'Atividade 3'!$I52</f>
        <v>1.0390374710119109E-3</v>
      </c>
      <c r="AX52" s="52">
        <f>'Mat B Inv Leontief'!AX52*'Atividade 3'!$I52</f>
        <v>5.3360073810077534E-3</v>
      </c>
      <c r="AY52" s="52">
        <f>'Mat B Inv Leontief'!AY52*'Atividade 3'!$I52</f>
        <v>0.47476684604289271</v>
      </c>
      <c r="AZ52" s="52">
        <f>'Mat B Inv Leontief'!AZ52*'Atividade 3'!$I52</f>
        <v>9.4318922627746723E-4</v>
      </c>
      <c r="BA52" s="52">
        <f>'Mat B Inv Leontief'!BA52*'Atividade 3'!$I52</f>
        <v>9.373633981905315E-3</v>
      </c>
      <c r="BB52" s="52">
        <f>'Mat B Inv Leontief'!BB52*'Atividade 3'!$I52</f>
        <v>1.9578673035150537E-3</v>
      </c>
      <c r="BC52" s="52">
        <f>'Mat B Inv Leontief'!BC52*'Atividade 3'!$I52</f>
        <v>8.7331589738173614E-4</v>
      </c>
      <c r="BD52" s="52">
        <f>'Mat B Inv Leontief'!BD52*'Atividade 3'!$I52</f>
        <v>2.7959932726878771E-3</v>
      </c>
      <c r="BE52" s="52">
        <f>'Mat B Inv Leontief'!BE52*'Atividade 3'!$I52</f>
        <v>2.3406262841985795E-4</v>
      </c>
      <c r="BF52" s="52">
        <f>'Mat B Inv Leontief'!BF52*'Atividade 3'!$I52</f>
        <v>3.947323153205823E-3</v>
      </c>
      <c r="BG52" s="52">
        <f>'Mat B Inv Leontief'!BG52*'Atividade 3'!$I52</f>
        <v>8.3816642711788901E-4</v>
      </c>
      <c r="BH52" s="52">
        <f>'Mat B Inv Leontief'!BH52*'Atividade 3'!$I52</f>
        <v>4.6402509861554779E-3</v>
      </c>
      <c r="BI52" s="52">
        <f>'Mat B Inv Leontief'!BI52*'Atividade 3'!$I52</f>
        <v>7.6130805973679454E-4</v>
      </c>
      <c r="BJ52" s="52">
        <f>'Mat B Inv Leontief'!BJ52*'Atividade 3'!$I52</f>
        <v>3.2311699479170043E-3</v>
      </c>
      <c r="BK52" s="52">
        <f>'Mat B Inv Leontief'!BK52*'Atividade 3'!$I52</f>
        <v>4.407992293046649E-4</v>
      </c>
      <c r="BL52" s="52">
        <f>'Mat B Inv Leontief'!BL52*'Atividade 3'!$I52</f>
        <v>5.815920292089132E-3</v>
      </c>
      <c r="BM52" s="52">
        <f>'Mat B Inv Leontief'!BM52*'Atividade 3'!$I52</f>
        <v>2.5413608907049151E-3</v>
      </c>
      <c r="BN52" s="52">
        <f>'Mat B Inv Leontief'!BN52*'Atividade 3'!$I52</f>
        <v>1.7000567538630815E-3</v>
      </c>
      <c r="BO52" s="52">
        <f>'Mat B Inv Leontief'!BO52*'Atividade 3'!$I52</f>
        <v>1.0193582772478492E-2</v>
      </c>
      <c r="BP52" s="52">
        <f>'Mat B Inv Leontief'!BP52*'Atividade 3'!$I52</f>
        <v>8.8221008577422204E-3</v>
      </c>
      <c r="BQ52" s="52">
        <f>'Mat B Inv Leontief'!BQ52*'Atividade 3'!$I52</f>
        <v>1.6384510079309605E-3</v>
      </c>
      <c r="BR52" s="52">
        <f>'Mat B Inv Leontief'!BR52*'Atividade 3'!$I52</f>
        <v>2.5316269321470179E-2</v>
      </c>
      <c r="BS52" s="52">
        <f>'Mat B Inv Leontief'!BS52*'Atividade 3'!$I52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f>'Mat B Inv Leontief'!D53*'Atividade 3'!$I53</f>
        <v>1.4816216888941926E-4</v>
      </c>
      <c r="E53" s="52">
        <f>'Mat B Inv Leontief'!E53*'Atividade 3'!$I53</f>
        <v>1.6237715634171532E-4</v>
      </c>
      <c r="F53" s="52">
        <f>'Mat B Inv Leontief'!F53*'Atividade 3'!$I53</f>
        <v>8.5409661682669846E-5</v>
      </c>
      <c r="G53" s="52">
        <f>'Mat B Inv Leontief'!G53*'Atividade 3'!$I53</f>
        <v>1.9300833158367495E-4</v>
      </c>
      <c r="H53" s="52">
        <f>'Mat B Inv Leontief'!H53*'Atividade 3'!$I53</f>
        <v>2.565401254019702E-4</v>
      </c>
      <c r="I53" s="52">
        <f>'Mat B Inv Leontief'!I53*'Atividade 3'!$I53</f>
        <v>1.587823677082127E-4</v>
      </c>
      <c r="J53" s="52">
        <f>'Mat B Inv Leontief'!J53*'Atividade 3'!$I53</f>
        <v>2.015364907419456E-4</v>
      </c>
      <c r="K53" s="52">
        <f>'Mat B Inv Leontief'!K53*'Atividade 3'!$I53</f>
        <v>2.8107848729383677E-4</v>
      </c>
      <c r="L53" s="52">
        <f>'Mat B Inv Leontief'!L53*'Atividade 3'!$I53</f>
        <v>2.0127606619079963E-4</v>
      </c>
      <c r="M53" s="52">
        <f>'Mat B Inv Leontief'!M53*'Atividade 3'!$I53</f>
        <v>3.0212949001896702E-4</v>
      </c>
      <c r="N53" s="52">
        <f>'Mat B Inv Leontief'!N53*'Atividade 3'!$I53</f>
        <v>7.8162033114796041E-4</v>
      </c>
      <c r="O53" s="52">
        <f>'Mat B Inv Leontief'!O53*'Atividade 3'!$I53</f>
        <v>3.3535254122949343E-4</v>
      </c>
      <c r="P53" s="52">
        <f>'Mat B Inv Leontief'!P53*'Atividade 3'!$I53</f>
        <v>2.0331631047477812E-4</v>
      </c>
      <c r="Q53" s="52">
        <f>'Mat B Inv Leontief'!Q53*'Atividade 3'!$I53</f>
        <v>1.953527782603964E-4</v>
      </c>
      <c r="R53" s="52">
        <f>'Mat B Inv Leontief'!R53*'Atividade 3'!$I53</f>
        <v>3.5130336230342339E-4</v>
      </c>
      <c r="S53" s="52">
        <f>'Mat B Inv Leontief'!S53*'Atividade 3'!$I53</f>
        <v>1.7387399939255385E-4</v>
      </c>
      <c r="T53" s="52">
        <f>'Mat B Inv Leontief'!T53*'Atividade 3'!$I53</f>
        <v>2.6641930385583725E-4</v>
      </c>
      <c r="U53" s="52">
        <f>'Mat B Inv Leontief'!U53*'Atividade 3'!$I53</f>
        <v>8.4990504572951943E-4</v>
      </c>
      <c r="V53" s="52">
        <f>'Mat B Inv Leontief'!V53*'Atividade 3'!$I53</f>
        <v>1.6385501069896943E-4</v>
      </c>
      <c r="W53" s="52">
        <f>'Mat B Inv Leontief'!W53*'Atividade 3'!$I53</f>
        <v>1.9895862398916137E-4</v>
      </c>
      <c r="X53" s="52">
        <f>'Mat B Inv Leontief'!X53*'Atividade 3'!$I53</f>
        <v>5.8472106371197034E-4</v>
      </c>
      <c r="Y53" s="52">
        <f>'Mat B Inv Leontief'!Y53*'Atividade 3'!$I53</f>
        <v>3.0305983996349779E-4</v>
      </c>
      <c r="Z53" s="52">
        <f>'Mat B Inv Leontief'!Z53*'Atividade 3'!$I53</f>
        <v>4.4048580337172094E-4</v>
      </c>
      <c r="AA53" s="52">
        <f>'Mat B Inv Leontief'!AA53*'Atividade 3'!$I53</f>
        <v>4.1198558396487111E-4</v>
      </c>
      <c r="AB53" s="52">
        <f>'Mat B Inv Leontief'!AB53*'Atividade 3'!$I53</f>
        <v>2.6579287264693263E-4</v>
      </c>
      <c r="AC53" s="52">
        <f>'Mat B Inv Leontief'!AC53*'Atividade 3'!$I53</f>
        <v>2.3817160615105434E-4</v>
      </c>
      <c r="AD53" s="52">
        <f>'Mat B Inv Leontief'!AD53*'Atividade 3'!$I53</f>
        <v>2.1219893158459983E-4</v>
      </c>
      <c r="AE53" s="52">
        <f>'Mat B Inv Leontief'!AE53*'Atividade 3'!$I53</f>
        <v>1.8856007618728003E-4</v>
      </c>
      <c r="AF53" s="52">
        <f>'Mat B Inv Leontief'!AF53*'Atividade 3'!$I53</f>
        <v>2.1802246902411697E-4</v>
      </c>
      <c r="AG53" s="52">
        <f>'Mat B Inv Leontief'!AG53*'Atividade 3'!$I53</f>
        <v>3.2759285194074319E-4</v>
      </c>
      <c r="AH53" s="52">
        <f>'Mat B Inv Leontief'!AH53*'Atividade 3'!$I53</f>
        <v>2.8996898447298608E-4</v>
      </c>
      <c r="AI53" s="52">
        <f>'Mat B Inv Leontief'!AI53*'Atividade 3'!$I53</f>
        <v>2.1212498325028352E-4</v>
      </c>
      <c r="AJ53" s="52">
        <f>'Mat B Inv Leontief'!AJ53*'Atividade 3'!$I53</f>
        <v>4.1879305087440423E-4</v>
      </c>
      <c r="AK53" s="52">
        <f>'Mat B Inv Leontief'!AK53*'Atividade 3'!$I53</f>
        <v>2.0657062524153015E-4</v>
      </c>
      <c r="AL53" s="52">
        <f>'Mat B Inv Leontief'!AL53*'Atividade 3'!$I53</f>
        <v>1.910943155585015E-4</v>
      </c>
      <c r="AM53" s="52">
        <f>'Mat B Inv Leontief'!AM53*'Atividade 3'!$I53</f>
        <v>2.0208877400535301E-4</v>
      </c>
      <c r="AN53" s="52">
        <f>'Mat B Inv Leontief'!AN53*'Atividade 3'!$I53</f>
        <v>2.290641947691376E-4</v>
      </c>
      <c r="AO53" s="52">
        <f>'Mat B Inv Leontief'!AO53*'Atividade 3'!$I53</f>
        <v>4.3093754580751301E-4</v>
      </c>
      <c r="AP53" s="52">
        <f>'Mat B Inv Leontief'!AP53*'Atividade 3'!$I53</f>
        <v>1.6968451709460007E-4</v>
      </c>
      <c r="AQ53" s="52">
        <f>'Mat B Inv Leontief'!AQ53*'Atividade 3'!$I53</f>
        <v>1.5986206293563672E-4</v>
      </c>
      <c r="AR53" s="52">
        <f>'Mat B Inv Leontief'!AR53*'Atividade 3'!$I53</f>
        <v>2.6120246260970107E-4</v>
      </c>
      <c r="AS53" s="52">
        <f>'Mat B Inv Leontief'!AS53*'Atividade 3'!$I53</f>
        <v>4.1777397007695494E-4</v>
      </c>
      <c r="AT53" s="52">
        <f>'Mat B Inv Leontief'!AT53*'Atividade 3'!$I53</f>
        <v>1.6855555617419196E-4</v>
      </c>
      <c r="AU53" s="52">
        <f>'Mat B Inv Leontief'!AU53*'Atividade 3'!$I53</f>
        <v>1.6846462466652383E-4</v>
      </c>
      <c r="AV53" s="52">
        <f>'Mat B Inv Leontief'!AV53*'Atividade 3'!$I53</f>
        <v>2.1468195520833359E-4</v>
      </c>
      <c r="AW53" s="52">
        <f>'Mat B Inv Leontief'!AW53*'Atividade 3'!$I53</f>
        <v>2.3645617644290747E-4</v>
      </c>
      <c r="AX53" s="52">
        <f>'Mat B Inv Leontief'!AX53*'Atividade 3'!$I53</f>
        <v>1.0737079426612296E-3</v>
      </c>
      <c r="AY53" s="52">
        <f>'Mat B Inv Leontief'!AY53*'Atividade 3'!$I53</f>
        <v>2.2438476870061003E-4</v>
      </c>
      <c r="AZ53" s="52">
        <f>'Mat B Inv Leontief'!AZ53*'Atividade 3'!$I53</f>
        <v>0.45398668890346883</v>
      </c>
      <c r="BA53" s="52">
        <f>'Mat B Inv Leontief'!BA53*'Atividade 3'!$I53</f>
        <v>6.7975489254215767E-4</v>
      </c>
      <c r="BB53" s="52">
        <f>'Mat B Inv Leontief'!BB53*'Atividade 3'!$I53</f>
        <v>6.6425181971592299E-4</v>
      </c>
      <c r="BC53" s="52">
        <f>'Mat B Inv Leontief'!BC53*'Atividade 3'!$I53</f>
        <v>2.5747142400194201E-4</v>
      </c>
      <c r="BD53" s="52">
        <f>'Mat B Inv Leontief'!BD53*'Atividade 3'!$I53</f>
        <v>1.0373289956325826E-3</v>
      </c>
      <c r="BE53" s="52">
        <f>'Mat B Inv Leontief'!BE53*'Atividade 3'!$I53</f>
        <v>9.6286401736064844E-5</v>
      </c>
      <c r="BF53" s="52">
        <f>'Mat B Inv Leontief'!BF53*'Atividade 3'!$I53</f>
        <v>8.501870104061477E-4</v>
      </c>
      <c r="BG53" s="52">
        <f>'Mat B Inv Leontief'!BG53*'Atividade 3'!$I53</f>
        <v>1.1169957359595272E-3</v>
      </c>
      <c r="BH53" s="52">
        <f>'Mat B Inv Leontief'!BH53*'Atividade 3'!$I53</f>
        <v>7.6412162349545811E-3</v>
      </c>
      <c r="BI53" s="52">
        <f>'Mat B Inv Leontief'!BI53*'Atividade 3'!$I53</f>
        <v>4.3935703292871697E-4</v>
      </c>
      <c r="BJ53" s="52">
        <f>'Mat B Inv Leontief'!BJ53*'Atividade 3'!$I53</f>
        <v>2.6289847773149284E-4</v>
      </c>
      <c r="BK53" s="52">
        <f>'Mat B Inv Leontief'!BK53*'Atividade 3'!$I53</f>
        <v>1.3340748051308922E-4</v>
      </c>
      <c r="BL53" s="52">
        <f>'Mat B Inv Leontief'!BL53*'Atividade 3'!$I53</f>
        <v>5.0867944439439243E-4</v>
      </c>
      <c r="BM53" s="52">
        <f>'Mat B Inv Leontief'!BM53*'Atividade 3'!$I53</f>
        <v>2.5091383344590305E-3</v>
      </c>
      <c r="BN53" s="52">
        <f>'Mat B Inv Leontief'!BN53*'Atividade 3'!$I53</f>
        <v>4.1827227077205816E-3</v>
      </c>
      <c r="BO53" s="52">
        <f>'Mat B Inv Leontief'!BO53*'Atividade 3'!$I53</f>
        <v>2.0221785758690327E-4</v>
      </c>
      <c r="BP53" s="52">
        <f>'Mat B Inv Leontief'!BP53*'Atividade 3'!$I53</f>
        <v>3.3482479540867974E-4</v>
      </c>
      <c r="BQ53" s="52">
        <f>'Mat B Inv Leontief'!BQ53*'Atividade 3'!$I53</f>
        <v>5.9936892976867467E-4</v>
      </c>
      <c r="BR53" s="52">
        <f>'Mat B Inv Leontief'!BR53*'Atividade 3'!$I53</f>
        <v>5.4022802813964634E-4</v>
      </c>
      <c r="BS53" s="52">
        <f>'Mat B Inv Leontief'!BS53*'Atividade 3'!$I53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f>'Mat B Inv Leontief'!D54*'Atividade 3'!$I54</f>
        <v>6.4576494188544958E-4</v>
      </c>
      <c r="E54" s="52">
        <f>'Mat B Inv Leontief'!E54*'Atividade 3'!$I54</f>
        <v>1.3536918363769798E-3</v>
      </c>
      <c r="F54" s="52">
        <f>'Mat B Inv Leontief'!F54*'Atividade 3'!$I54</f>
        <v>7.7661085672646446E-4</v>
      </c>
      <c r="G54" s="52">
        <f>'Mat B Inv Leontief'!G54*'Atividade 3'!$I54</f>
        <v>1.2628017995488044E-3</v>
      </c>
      <c r="H54" s="52">
        <f>'Mat B Inv Leontief'!H54*'Atividade 3'!$I54</f>
        <v>1.8500508307084417E-3</v>
      </c>
      <c r="I54" s="52">
        <f>'Mat B Inv Leontief'!I54*'Atividade 3'!$I54</f>
        <v>8.598016572465998E-4</v>
      </c>
      <c r="J54" s="52">
        <f>'Mat B Inv Leontief'!J54*'Atividade 3'!$I54</f>
        <v>1.0880686463532008E-3</v>
      </c>
      <c r="K54" s="52">
        <f>'Mat B Inv Leontief'!K54*'Atividade 3'!$I54</f>
        <v>2.7250956966183605E-3</v>
      </c>
      <c r="L54" s="52">
        <f>'Mat B Inv Leontief'!L54*'Atividade 3'!$I54</f>
        <v>1.2985690034854594E-3</v>
      </c>
      <c r="M54" s="52">
        <f>'Mat B Inv Leontief'!M54*'Atividade 3'!$I54</f>
        <v>3.0639876737077599E-3</v>
      </c>
      <c r="N54" s="52">
        <f>'Mat B Inv Leontief'!N54*'Atividade 3'!$I54</f>
        <v>1.1567401498531936E-2</v>
      </c>
      <c r="O54" s="52">
        <f>'Mat B Inv Leontief'!O54*'Atividade 3'!$I54</f>
        <v>3.3261221189788475E-3</v>
      </c>
      <c r="P54" s="52">
        <f>'Mat B Inv Leontief'!P54*'Atividade 3'!$I54</f>
        <v>1.2272125869302443E-3</v>
      </c>
      <c r="Q54" s="52">
        <f>'Mat B Inv Leontief'!Q54*'Atividade 3'!$I54</f>
        <v>1.8062638045961883E-3</v>
      </c>
      <c r="R54" s="52">
        <f>'Mat B Inv Leontief'!R54*'Atividade 3'!$I54</f>
        <v>4.2407516753436491E-3</v>
      </c>
      <c r="S54" s="52">
        <f>'Mat B Inv Leontief'!S54*'Atividade 3'!$I54</f>
        <v>1.1414311310907117E-3</v>
      </c>
      <c r="T54" s="52">
        <f>'Mat B Inv Leontief'!T54*'Atividade 3'!$I54</f>
        <v>1.9952169626015737E-3</v>
      </c>
      <c r="U54" s="52">
        <f>'Mat B Inv Leontief'!U54*'Atividade 3'!$I54</f>
        <v>1.613960117184122E-3</v>
      </c>
      <c r="V54" s="52">
        <f>'Mat B Inv Leontief'!V54*'Atividade 3'!$I54</f>
        <v>1.1064627616306994E-3</v>
      </c>
      <c r="W54" s="52">
        <f>'Mat B Inv Leontief'!W54*'Atividade 3'!$I54</f>
        <v>1.2713577998881666E-3</v>
      </c>
      <c r="X54" s="52">
        <f>'Mat B Inv Leontief'!X54*'Atividade 3'!$I54</f>
        <v>1.0716824430591491E-3</v>
      </c>
      <c r="Y54" s="52">
        <f>'Mat B Inv Leontief'!Y54*'Atividade 3'!$I54</f>
        <v>1.997112678066864E-3</v>
      </c>
      <c r="Z54" s="52">
        <f>'Mat B Inv Leontief'!Z54*'Atividade 3'!$I54</f>
        <v>5.0934475325083439E-3</v>
      </c>
      <c r="AA54" s="52">
        <f>'Mat B Inv Leontief'!AA54*'Atividade 3'!$I54</f>
        <v>5.1146557112927479E-3</v>
      </c>
      <c r="AB54" s="52">
        <f>'Mat B Inv Leontief'!AB54*'Atividade 3'!$I54</f>
        <v>1.732625454322044E-3</v>
      </c>
      <c r="AC54" s="52">
        <f>'Mat B Inv Leontief'!AC54*'Atividade 3'!$I54</f>
        <v>1.7019652326495252E-3</v>
      </c>
      <c r="AD54" s="52">
        <f>'Mat B Inv Leontief'!AD54*'Atividade 3'!$I54</f>
        <v>1.3553056556812047E-3</v>
      </c>
      <c r="AE54" s="52">
        <f>'Mat B Inv Leontief'!AE54*'Atividade 3'!$I54</f>
        <v>1.0523712094790152E-3</v>
      </c>
      <c r="AF54" s="52">
        <f>'Mat B Inv Leontief'!AF54*'Atividade 3'!$I54</f>
        <v>1.8586780042597814E-3</v>
      </c>
      <c r="AG54" s="52">
        <f>'Mat B Inv Leontief'!AG54*'Atividade 3'!$I54</f>
        <v>3.5449461772970696E-3</v>
      </c>
      <c r="AH54" s="52">
        <f>'Mat B Inv Leontief'!AH54*'Atividade 3'!$I54</f>
        <v>2.7131650743442183E-3</v>
      </c>
      <c r="AI54" s="52">
        <f>'Mat B Inv Leontief'!AI54*'Atividade 3'!$I54</f>
        <v>1.6966197792785342E-3</v>
      </c>
      <c r="AJ54" s="52">
        <f>'Mat B Inv Leontief'!AJ54*'Atividade 3'!$I54</f>
        <v>5.518517508895193E-3</v>
      </c>
      <c r="AK54" s="52">
        <f>'Mat B Inv Leontief'!AK54*'Atividade 3'!$I54</f>
        <v>1.5261284894573157E-3</v>
      </c>
      <c r="AL54" s="52">
        <f>'Mat B Inv Leontief'!AL54*'Atividade 3'!$I54</f>
        <v>1.9083070424292155E-3</v>
      </c>
      <c r="AM54" s="52">
        <f>'Mat B Inv Leontief'!AM54*'Atividade 3'!$I54</f>
        <v>1.8112588064339208E-3</v>
      </c>
      <c r="AN54" s="52">
        <f>'Mat B Inv Leontief'!AN54*'Atividade 3'!$I54</f>
        <v>1.2559113160861091E-3</v>
      </c>
      <c r="AO54" s="52">
        <f>'Mat B Inv Leontief'!AO54*'Atividade 3'!$I54</f>
        <v>2.9730459471406733E-3</v>
      </c>
      <c r="AP54" s="52">
        <f>'Mat B Inv Leontief'!AP54*'Atividade 3'!$I54</f>
        <v>1.0860245336615365E-3</v>
      </c>
      <c r="AQ54" s="52">
        <f>'Mat B Inv Leontief'!AQ54*'Atividade 3'!$I54</f>
        <v>1.3028330975408311E-3</v>
      </c>
      <c r="AR54" s="52">
        <f>'Mat B Inv Leontief'!AR54*'Atividade 3'!$I54</f>
        <v>3.0446586509937598E-3</v>
      </c>
      <c r="AS54" s="52">
        <f>'Mat B Inv Leontief'!AS54*'Atividade 3'!$I54</f>
        <v>3.1280261565814868E-3</v>
      </c>
      <c r="AT54" s="52">
        <f>'Mat B Inv Leontief'!AT54*'Atividade 3'!$I54</f>
        <v>1.1838657149159228E-3</v>
      </c>
      <c r="AU54" s="52">
        <f>'Mat B Inv Leontief'!AU54*'Atividade 3'!$I54</f>
        <v>1.1336467779451298E-3</v>
      </c>
      <c r="AV54" s="52">
        <f>'Mat B Inv Leontief'!AV54*'Atividade 3'!$I54</f>
        <v>1.7813376315608026E-3</v>
      </c>
      <c r="AW54" s="52">
        <f>'Mat B Inv Leontief'!AW54*'Atividade 3'!$I54</f>
        <v>2.0869299549446181E-3</v>
      </c>
      <c r="AX54" s="52">
        <f>'Mat B Inv Leontief'!AX54*'Atividade 3'!$I54</f>
        <v>3.0086861402551369E-3</v>
      </c>
      <c r="AY54" s="52">
        <f>'Mat B Inv Leontief'!AY54*'Atividade 3'!$I54</f>
        <v>2.3415898462238165E-3</v>
      </c>
      <c r="AZ54" s="52">
        <f>'Mat B Inv Leontief'!AZ54*'Atividade 3'!$I54</f>
        <v>6.9475821128937784E-3</v>
      </c>
      <c r="BA54" s="52">
        <f>'Mat B Inv Leontief'!BA54*'Atividade 3'!$I54</f>
        <v>0.44475807856014876</v>
      </c>
      <c r="BB54" s="52">
        <f>'Mat B Inv Leontief'!BB54*'Atividade 3'!$I54</f>
        <v>1.7245129654801437E-2</v>
      </c>
      <c r="BC54" s="52">
        <f>'Mat B Inv Leontief'!BC54*'Atividade 3'!$I54</f>
        <v>2.5529335658117614E-3</v>
      </c>
      <c r="BD54" s="52">
        <f>'Mat B Inv Leontief'!BD54*'Atividade 3'!$I54</f>
        <v>2.9406222988125588E-3</v>
      </c>
      <c r="BE54" s="52">
        <f>'Mat B Inv Leontief'!BE54*'Atividade 3'!$I54</f>
        <v>4.1283672007190827E-4</v>
      </c>
      <c r="BF54" s="52">
        <f>'Mat B Inv Leontief'!BF54*'Atividade 3'!$I54</f>
        <v>3.7400159016447668E-3</v>
      </c>
      <c r="BG54" s="52">
        <f>'Mat B Inv Leontief'!BG54*'Atividade 3'!$I54</f>
        <v>1.8313389410329595E-3</v>
      </c>
      <c r="BH54" s="52">
        <f>'Mat B Inv Leontief'!BH54*'Atividade 3'!$I54</f>
        <v>0.14478158156723256</v>
      </c>
      <c r="BI54" s="52">
        <f>'Mat B Inv Leontief'!BI54*'Atividade 3'!$I54</f>
        <v>3.6157051765537359E-3</v>
      </c>
      <c r="BJ54" s="52">
        <f>'Mat B Inv Leontief'!BJ54*'Atividade 3'!$I54</f>
        <v>1.6849011204408363E-3</v>
      </c>
      <c r="BK54" s="52">
        <f>'Mat B Inv Leontief'!BK54*'Atividade 3'!$I54</f>
        <v>1.1062428607900706E-3</v>
      </c>
      <c r="BL54" s="52">
        <f>'Mat B Inv Leontief'!BL54*'Atividade 3'!$I54</f>
        <v>1.2774431948805406E-3</v>
      </c>
      <c r="BM54" s="52">
        <f>'Mat B Inv Leontief'!BM54*'Atividade 3'!$I54</f>
        <v>6.1067268411241226E-4</v>
      </c>
      <c r="BN54" s="52">
        <f>'Mat B Inv Leontief'!BN54*'Atividade 3'!$I54</f>
        <v>3.6267691267774802E-3</v>
      </c>
      <c r="BO54" s="52">
        <f>'Mat B Inv Leontief'!BO54*'Atividade 3'!$I54</f>
        <v>1.380545661382485E-3</v>
      </c>
      <c r="BP54" s="52">
        <f>'Mat B Inv Leontief'!BP54*'Atividade 3'!$I54</f>
        <v>8.7549621249172823E-4</v>
      </c>
      <c r="BQ54" s="52">
        <f>'Mat B Inv Leontief'!BQ54*'Atividade 3'!$I54</f>
        <v>8.0696117557636522E-3</v>
      </c>
      <c r="BR54" s="52">
        <f>'Mat B Inv Leontief'!BR54*'Atividade 3'!$I54</f>
        <v>2.4191475564441498E-3</v>
      </c>
      <c r="BS54" s="52">
        <f>'Mat B Inv Leontief'!BS54*'Atividade 3'!$I54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f>'Mat B Inv Leontief'!D55*'Atividade 3'!$I55</f>
        <v>9.8789969728844528E-4</v>
      </c>
      <c r="E55" s="52">
        <f>'Mat B Inv Leontief'!E55*'Atividade 3'!$I55</f>
        <v>1.2257900163087814E-3</v>
      </c>
      <c r="F55" s="52">
        <f>'Mat B Inv Leontief'!F55*'Atividade 3'!$I55</f>
        <v>6.4166945402766636E-4</v>
      </c>
      <c r="G55" s="52">
        <f>'Mat B Inv Leontief'!G55*'Atividade 3'!$I55</f>
        <v>2.0580785555707006E-3</v>
      </c>
      <c r="H55" s="52">
        <f>'Mat B Inv Leontief'!H55*'Atividade 3'!$I55</f>
        <v>3.6559282125673419E-3</v>
      </c>
      <c r="I55" s="52">
        <f>'Mat B Inv Leontief'!I55*'Atividade 3'!$I55</f>
        <v>1.7904070423153374E-3</v>
      </c>
      <c r="J55" s="52">
        <f>'Mat B Inv Leontief'!J55*'Atividade 3'!$I55</f>
        <v>2.3713960961300735E-3</v>
      </c>
      <c r="K55" s="52">
        <f>'Mat B Inv Leontief'!K55*'Atividade 3'!$I55</f>
        <v>2.9334694014810508E-3</v>
      </c>
      <c r="L55" s="52">
        <f>'Mat B Inv Leontief'!L55*'Atividade 3'!$I55</f>
        <v>2.5564803369580438E-3</v>
      </c>
      <c r="M55" s="52">
        <f>'Mat B Inv Leontief'!M55*'Atividade 3'!$I55</f>
        <v>3.6296626439094363E-3</v>
      </c>
      <c r="N55" s="52">
        <f>'Mat B Inv Leontief'!N55*'Atividade 3'!$I55</f>
        <v>4.6835925691797583E-3</v>
      </c>
      <c r="O55" s="52">
        <f>'Mat B Inv Leontief'!O55*'Atividade 3'!$I55</f>
        <v>2.2329823124294392E-3</v>
      </c>
      <c r="P55" s="52">
        <f>'Mat B Inv Leontief'!P55*'Atividade 3'!$I55</f>
        <v>2.9749399705042861E-3</v>
      </c>
      <c r="Q55" s="52">
        <f>'Mat B Inv Leontief'!Q55*'Atividade 3'!$I55</f>
        <v>4.6400503475802204E-3</v>
      </c>
      <c r="R55" s="52">
        <f>'Mat B Inv Leontief'!R55*'Atividade 3'!$I55</f>
        <v>3.4543050627746331E-3</v>
      </c>
      <c r="S55" s="52">
        <f>'Mat B Inv Leontief'!S55*'Atividade 3'!$I55</f>
        <v>2.5759170061259106E-3</v>
      </c>
      <c r="T55" s="52">
        <f>'Mat B Inv Leontief'!T55*'Atividade 3'!$I55</f>
        <v>3.267944783580775E-3</v>
      </c>
      <c r="U55" s="52">
        <f>'Mat B Inv Leontief'!U55*'Atividade 3'!$I55</f>
        <v>7.5953164560836417E-3</v>
      </c>
      <c r="V55" s="52">
        <f>'Mat B Inv Leontief'!V55*'Atividade 3'!$I55</f>
        <v>1.9824217373810809E-3</v>
      </c>
      <c r="W55" s="52">
        <f>'Mat B Inv Leontief'!W55*'Atividade 3'!$I55</f>
        <v>2.5385783909296941E-3</v>
      </c>
      <c r="X55" s="52">
        <f>'Mat B Inv Leontief'!X55*'Atividade 3'!$I55</f>
        <v>2.2002625110714318E-3</v>
      </c>
      <c r="Y55" s="52">
        <f>'Mat B Inv Leontief'!Y55*'Atividade 3'!$I55</f>
        <v>2.9412605888508052E-3</v>
      </c>
      <c r="Z55" s="52">
        <f>'Mat B Inv Leontief'!Z55*'Atividade 3'!$I55</f>
        <v>2.3940107010635724E-3</v>
      </c>
      <c r="AA55" s="52">
        <f>'Mat B Inv Leontief'!AA55*'Atividade 3'!$I55</f>
        <v>3.1421498552828926E-3</v>
      </c>
      <c r="AB55" s="52">
        <f>'Mat B Inv Leontief'!AB55*'Atividade 3'!$I55</f>
        <v>2.7816427405837553E-3</v>
      </c>
      <c r="AC55" s="52">
        <f>'Mat B Inv Leontief'!AC55*'Atividade 3'!$I55</f>
        <v>3.7482687384750774E-3</v>
      </c>
      <c r="AD55" s="52">
        <f>'Mat B Inv Leontief'!AD55*'Atividade 3'!$I55</f>
        <v>2.3223595437351836E-3</v>
      </c>
      <c r="AE55" s="52">
        <f>'Mat B Inv Leontief'!AE55*'Atividade 3'!$I55</f>
        <v>1.980222152247186E-3</v>
      </c>
      <c r="AF55" s="52">
        <f>'Mat B Inv Leontief'!AF55*'Atividade 3'!$I55</f>
        <v>3.155446071984484E-3</v>
      </c>
      <c r="AG55" s="52">
        <f>'Mat B Inv Leontief'!AG55*'Atividade 3'!$I55</f>
        <v>5.4181263265986402E-3</v>
      </c>
      <c r="AH55" s="52">
        <f>'Mat B Inv Leontief'!AH55*'Atividade 3'!$I55</f>
        <v>4.2806381468736988E-3</v>
      </c>
      <c r="AI55" s="52">
        <f>'Mat B Inv Leontief'!AI55*'Atividade 3'!$I55</f>
        <v>3.1045306837832513E-3</v>
      </c>
      <c r="AJ55" s="52">
        <f>'Mat B Inv Leontief'!AJ55*'Atividade 3'!$I55</f>
        <v>6.547337274738706E-3</v>
      </c>
      <c r="AK55" s="52">
        <f>'Mat B Inv Leontief'!AK55*'Atividade 3'!$I55</f>
        <v>7.5472348731390306E-3</v>
      </c>
      <c r="AL55" s="52">
        <f>'Mat B Inv Leontief'!AL55*'Atividade 3'!$I55</f>
        <v>3.0074388486482366E-3</v>
      </c>
      <c r="AM55" s="52">
        <f>'Mat B Inv Leontief'!AM55*'Atividade 3'!$I55</f>
        <v>3.8816010815797765E-3</v>
      </c>
      <c r="AN55" s="52">
        <f>'Mat B Inv Leontief'!AN55*'Atividade 3'!$I55</f>
        <v>2.1693025311405067E-3</v>
      </c>
      <c r="AO55" s="52">
        <f>'Mat B Inv Leontief'!AO55*'Atividade 3'!$I55</f>
        <v>2.1024722958589964E-3</v>
      </c>
      <c r="AP55" s="52">
        <f>'Mat B Inv Leontief'!AP55*'Atividade 3'!$I55</f>
        <v>1.8871208158447656E-3</v>
      </c>
      <c r="AQ55" s="52">
        <f>'Mat B Inv Leontief'!AQ55*'Atividade 3'!$I55</f>
        <v>2.2708840805001984E-3</v>
      </c>
      <c r="AR55" s="52">
        <f>'Mat B Inv Leontief'!AR55*'Atividade 3'!$I55</f>
        <v>4.2700327183450171E-3</v>
      </c>
      <c r="AS55" s="52">
        <f>'Mat B Inv Leontief'!AS55*'Atividade 3'!$I55</f>
        <v>3.6741963238194437E-3</v>
      </c>
      <c r="AT55" s="52">
        <f>'Mat B Inv Leontief'!AT55*'Atividade 3'!$I55</f>
        <v>2.6137920870180726E-3</v>
      </c>
      <c r="AU55" s="52">
        <f>'Mat B Inv Leontief'!AU55*'Atividade 3'!$I55</f>
        <v>1.9605340182248751E-3</v>
      </c>
      <c r="AV55" s="52">
        <f>'Mat B Inv Leontief'!AV55*'Atividade 3'!$I55</f>
        <v>2.3233966101655506E-3</v>
      </c>
      <c r="AW55" s="52">
        <f>'Mat B Inv Leontief'!AW55*'Atividade 3'!$I55</f>
        <v>3.6648438472769427E-3</v>
      </c>
      <c r="AX55" s="52">
        <f>'Mat B Inv Leontief'!AX55*'Atividade 3'!$I55</f>
        <v>4.9168573625884386E-3</v>
      </c>
      <c r="AY55" s="52">
        <f>'Mat B Inv Leontief'!AY55*'Atividade 3'!$I55</f>
        <v>2.592897779926588E-3</v>
      </c>
      <c r="AZ55" s="52">
        <f>'Mat B Inv Leontief'!AZ55*'Atividade 3'!$I55</f>
        <v>4.5995865100475842E-3</v>
      </c>
      <c r="BA55" s="52">
        <f>'Mat B Inv Leontief'!BA55*'Atividade 3'!$I55</f>
        <v>5.3018838840446841E-3</v>
      </c>
      <c r="BB55" s="52">
        <f>'Mat B Inv Leontief'!BB55*'Atividade 3'!$I55</f>
        <v>0.44541777193089022</v>
      </c>
      <c r="BC55" s="52">
        <f>'Mat B Inv Leontief'!BC55*'Atividade 3'!$I55</f>
        <v>5.3200816183318379E-3</v>
      </c>
      <c r="BD55" s="52">
        <f>'Mat B Inv Leontief'!BD55*'Atividade 3'!$I55</f>
        <v>6.4207681214237863E-3</v>
      </c>
      <c r="BE55" s="52">
        <f>'Mat B Inv Leontief'!BE55*'Atividade 3'!$I55</f>
        <v>7.5720419274199493E-4</v>
      </c>
      <c r="BF55" s="52">
        <f>'Mat B Inv Leontief'!BF55*'Atividade 3'!$I55</f>
        <v>6.0668846511171956E-3</v>
      </c>
      <c r="BG55" s="52">
        <f>'Mat B Inv Leontief'!BG55*'Atividade 3'!$I55</f>
        <v>3.7064687624754284E-3</v>
      </c>
      <c r="BH55" s="52">
        <f>'Mat B Inv Leontief'!BH55*'Atividade 3'!$I55</f>
        <v>1.3135943146333946E-2</v>
      </c>
      <c r="BI55" s="52">
        <f>'Mat B Inv Leontief'!BI55*'Atividade 3'!$I55</f>
        <v>2.2083660040468616E-3</v>
      </c>
      <c r="BJ55" s="52">
        <f>'Mat B Inv Leontief'!BJ55*'Atividade 3'!$I55</f>
        <v>3.7981146464373954E-3</v>
      </c>
      <c r="BK55" s="52">
        <f>'Mat B Inv Leontief'!BK55*'Atividade 3'!$I55</f>
        <v>3.1224434363885862E-3</v>
      </c>
      <c r="BL55" s="52">
        <f>'Mat B Inv Leontief'!BL55*'Atividade 3'!$I55</f>
        <v>3.5016458853758259E-3</v>
      </c>
      <c r="BM55" s="52">
        <f>'Mat B Inv Leontief'!BM55*'Atividade 3'!$I55</f>
        <v>1.5488021286420453E-3</v>
      </c>
      <c r="BN55" s="52">
        <f>'Mat B Inv Leontief'!BN55*'Atividade 3'!$I55</f>
        <v>4.9751688442984032E-3</v>
      </c>
      <c r="BO55" s="52">
        <f>'Mat B Inv Leontief'!BO55*'Atividade 3'!$I55</f>
        <v>1.8078943584878184E-3</v>
      </c>
      <c r="BP55" s="52">
        <f>'Mat B Inv Leontief'!BP55*'Atividade 3'!$I55</f>
        <v>2.9160232651499062E-3</v>
      </c>
      <c r="BQ55" s="52">
        <f>'Mat B Inv Leontief'!BQ55*'Atividade 3'!$I55</f>
        <v>4.1675062316168998E-3</v>
      </c>
      <c r="BR55" s="52">
        <f>'Mat B Inv Leontief'!BR55*'Atividade 3'!$I55</f>
        <v>5.2297783174922235E-3</v>
      </c>
      <c r="BS55" s="52">
        <f>'Mat B Inv Leontief'!BS55*'Atividade 3'!$I55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f>'Mat B Inv Leontief'!D56*'Atividade 3'!$I56</f>
        <v>2.3292284233561518E-3</v>
      </c>
      <c r="E56" s="52">
        <f>'Mat B Inv Leontief'!E56*'Atividade 3'!$I56</f>
        <v>2.8806690847867572E-3</v>
      </c>
      <c r="F56" s="52">
        <f>'Mat B Inv Leontief'!F56*'Atividade 3'!$I56</f>
        <v>1.4557640243302288E-3</v>
      </c>
      <c r="G56" s="52">
        <f>'Mat B Inv Leontief'!G56*'Atividade 3'!$I56</f>
        <v>3.5055966255994235E-3</v>
      </c>
      <c r="H56" s="52">
        <f>'Mat B Inv Leontief'!H56*'Atividade 3'!$I56</f>
        <v>4.5513763763178625E-3</v>
      </c>
      <c r="I56" s="52">
        <f>'Mat B Inv Leontief'!I56*'Atividade 3'!$I56</f>
        <v>5.05537819333158E-3</v>
      </c>
      <c r="J56" s="52">
        <f>'Mat B Inv Leontief'!J56*'Atividade 3'!$I56</f>
        <v>5.1238607747680935E-3</v>
      </c>
      <c r="K56" s="52">
        <f>'Mat B Inv Leontief'!K56*'Atividade 3'!$I56</f>
        <v>5.8353280604587412E-3</v>
      </c>
      <c r="L56" s="52">
        <f>'Mat B Inv Leontief'!L56*'Atividade 3'!$I56</f>
        <v>3.5913022620988606E-3</v>
      </c>
      <c r="M56" s="52">
        <f>'Mat B Inv Leontief'!M56*'Atividade 3'!$I56</f>
        <v>6.5202927552615994E-3</v>
      </c>
      <c r="N56" s="52">
        <f>'Mat B Inv Leontief'!N56*'Atividade 3'!$I56</f>
        <v>8.6619216359750031E-3</v>
      </c>
      <c r="O56" s="52">
        <f>'Mat B Inv Leontief'!O56*'Atividade 3'!$I56</f>
        <v>6.1152829610053349E-3</v>
      </c>
      <c r="P56" s="52">
        <f>'Mat B Inv Leontief'!P56*'Atividade 3'!$I56</f>
        <v>3.7854017123595029E-3</v>
      </c>
      <c r="Q56" s="52">
        <f>'Mat B Inv Leontief'!Q56*'Atividade 3'!$I56</f>
        <v>3.6825864565228584E-3</v>
      </c>
      <c r="R56" s="52">
        <f>'Mat B Inv Leontief'!R56*'Atividade 3'!$I56</f>
        <v>4.8627113978162682E-3</v>
      </c>
      <c r="S56" s="52">
        <f>'Mat B Inv Leontief'!S56*'Atividade 3'!$I56</f>
        <v>3.4323652934099744E-3</v>
      </c>
      <c r="T56" s="52">
        <f>'Mat B Inv Leontief'!T56*'Atividade 3'!$I56</f>
        <v>5.3798776602945447E-3</v>
      </c>
      <c r="U56" s="52">
        <f>'Mat B Inv Leontief'!U56*'Atividade 3'!$I56</f>
        <v>3.5025671585593898E-3</v>
      </c>
      <c r="V56" s="52">
        <f>'Mat B Inv Leontief'!V56*'Atividade 3'!$I56</f>
        <v>3.0227643585724216E-3</v>
      </c>
      <c r="W56" s="52">
        <f>'Mat B Inv Leontief'!W56*'Atividade 3'!$I56</f>
        <v>3.4444426936610963E-3</v>
      </c>
      <c r="X56" s="52">
        <f>'Mat B Inv Leontief'!X56*'Atividade 3'!$I56</f>
        <v>5.055478987567791E-3</v>
      </c>
      <c r="Y56" s="52">
        <f>'Mat B Inv Leontief'!Y56*'Atividade 3'!$I56</f>
        <v>5.9582067511876153E-3</v>
      </c>
      <c r="Z56" s="52">
        <f>'Mat B Inv Leontief'!Z56*'Atividade 3'!$I56</f>
        <v>5.7752765345189796E-3</v>
      </c>
      <c r="AA56" s="52">
        <f>'Mat B Inv Leontief'!AA56*'Atividade 3'!$I56</f>
        <v>8.5998352647768308E-3</v>
      </c>
      <c r="AB56" s="52">
        <f>'Mat B Inv Leontief'!AB56*'Atividade 3'!$I56</f>
        <v>4.6023061393588036E-3</v>
      </c>
      <c r="AC56" s="52">
        <f>'Mat B Inv Leontief'!AC56*'Atividade 3'!$I56</f>
        <v>4.7521074208955868E-3</v>
      </c>
      <c r="AD56" s="52">
        <f>'Mat B Inv Leontief'!AD56*'Atividade 3'!$I56</f>
        <v>5.218873992950979E-3</v>
      </c>
      <c r="AE56" s="52">
        <f>'Mat B Inv Leontief'!AE56*'Atividade 3'!$I56</f>
        <v>3.9464703412392813E-3</v>
      </c>
      <c r="AF56" s="52">
        <f>'Mat B Inv Leontief'!AF56*'Atividade 3'!$I56</f>
        <v>4.5953580176376829E-3</v>
      </c>
      <c r="AG56" s="52">
        <f>'Mat B Inv Leontief'!AG56*'Atividade 3'!$I56</f>
        <v>5.9313323207789053E-3</v>
      </c>
      <c r="AH56" s="52">
        <f>'Mat B Inv Leontief'!AH56*'Atividade 3'!$I56</f>
        <v>8.0194284758562974E-3</v>
      </c>
      <c r="AI56" s="52">
        <f>'Mat B Inv Leontief'!AI56*'Atividade 3'!$I56</f>
        <v>4.6981966959249539E-3</v>
      </c>
      <c r="AJ56" s="52">
        <f>'Mat B Inv Leontief'!AJ56*'Atividade 3'!$I56</f>
        <v>8.9646834228460405E-3</v>
      </c>
      <c r="AK56" s="52">
        <f>'Mat B Inv Leontief'!AK56*'Atividade 3'!$I56</f>
        <v>4.645977822459047E-3</v>
      </c>
      <c r="AL56" s="52">
        <f>'Mat B Inv Leontief'!AL56*'Atividade 3'!$I56</f>
        <v>4.0926783056216103E-3</v>
      </c>
      <c r="AM56" s="52">
        <f>'Mat B Inv Leontief'!AM56*'Atividade 3'!$I56</f>
        <v>4.300884931916913E-3</v>
      </c>
      <c r="AN56" s="52">
        <f>'Mat B Inv Leontief'!AN56*'Atividade 3'!$I56</f>
        <v>3.7846137464087977E-3</v>
      </c>
      <c r="AO56" s="52">
        <f>'Mat B Inv Leontief'!AO56*'Atividade 3'!$I56</f>
        <v>8.1479772491073292E-3</v>
      </c>
      <c r="AP56" s="52">
        <f>'Mat B Inv Leontief'!AP56*'Atividade 3'!$I56</f>
        <v>6.0373506036293144E-3</v>
      </c>
      <c r="AQ56" s="52">
        <f>'Mat B Inv Leontief'!AQ56*'Atividade 3'!$I56</f>
        <v>3.4049720407325298E-3</v>
      </c>
      <c r="AR56" s="52">
        <f>'Mat B Inv Leontief'!AR56*'Atividade 3'!$I56</f>
        <v>4.9015826663783854E-3</v>
      </c>
      <c r="AS56" s="52">
        <f>'Mat B Inv Leontief'!AS56*'Atividade 3'!$I56</f>
        <v>8.7959767818895484E-3</v>
      </c>
      <c r="AT56" s="52">
        <f>'Mat B Inv Leontief'!AT56*'Atividade 3'!$I56</f>
        <v>4.7029988380587759E-3</v>
      </c>
      <c r="AU56" s="52">
        <f>'Mat B Inv Leontief'!AU56*'Atividade 3'!$I56</f>
        <v>3.4310679850049304E-3</v>
      </c>
      <c r="AV56" s="52">
        <f>'Mat B Inv Leontief'!AV56*'Atividade 3'!$I56</f>
        <v>1.6338355936390582E-2</v>
      </c>
      <c r="AW56" s="52">
        <f>'Mat B Inv Leontief'!AW56*'Atividade 3'!$I56</f>
        <v>1.0179949064987424E-2</v>
      </c>
      <c r="AX56" s="52">
        <f>'Mat B Inv Leontief'!AX56*'Atividade 3'!$I56</f>
        <v>5.5703473260063259E-3</v>
      </c>
      <c r="AY56" s="52">
        <f>'Mat B Inv Leontief'!AY56*'Atividade 3'!$I56</f>
        <v>3.6443348824628931E-3</v>
      </c>
      <c r="AZ56" s="52">
        <f>'Mat B Inv Leontief'!AZ56*'Atividade 3'!$I56</f>
        <v>2.1431280485320253E-2</v>
      </c>
      <c r="BA56" s="52">
        <f>'Mat B Inv Leontief'!BA56*'Atividade 3'!$I56</f>
        <v>2.6531524986107582E-2</v>
      </c>
      <c r="BB56" s="52">
        <f>'Mat B Inv Leontief'!BB56*'Atividade 3'!$I56</f>
        <v>1.8889029863358692E-2</v>
      </c>
      <c r="BC56" s="52">
        <f>'Mat B Inv Leontief'!BC56*'Atividade 3'!$I56</f>
        <v>0.69943783871093734</v>
      </c>
      <c r="BD56" s="52">
        <f>'Mat B Inv Leontief'!BD56*'Atividade 3'!$I56</f>
        <v>2.211595341965495E-2</v>
      </c>
      <c r="BE56" s="52">
        <f>'Mat B Inv Leontief'!BE56*'Atividade 3'!$I56</f>
        <v>1.5609699173554732E-3</v>
      </c>
      <c r="BF56" s="52">
        <f>'Mat B Inv Leontief'!BF56*'Atividade 3'!$I56</f>
        <v>1.1988656240720034E-2</v>
      </c>
      <c r="BG56" s="52">
        <f>'Mat B Inv Leontief'!BG56*'Atividade 3'!$I56</f>
        <v>3.7801465245953184E-3</v>
      </c>
      <c r="BH56" s="52">
        <f>'Mat B Inv Leontief'!BH56*'Atividade 3'!$I56</f>
        <v>5.9913902787408276E-2</v>
      </c>
      <c r="BI56" s="52">
        <f>'Mat B Inv Leontief'!BI56*'Atividade 3'!$I56</f>
        <v>8.5190457253498889E-3</v>
      </c>
      <c r="BJ56" s="52">
        <f>'Mat B Inv Leontief'!BJ56*'Atividade 3'!$I56</f>
        <v>5.2658046799360612E-3</v>
      </c>
      <c r="BK56" s="52">
        <f>'Mat B Inv Leontief'!BK56*'Atividade 3'!$I56</f>
        <v>4.7935036157106658E-3</v>
      </c>
      <c r="BL56" s="52">
        <f>'Mat B Inv Leontief'!BL56*'Atividade 3'!$I56</f>
        <v>1.0858972429996684E-2</v>
      </c>
      <c r="BM56" s="52">
        <f>'Mat B Inv Leontief'!BM56*'Atividade 3'!$I56</f>
        <v>3.9757477394504271E-3</v>
      </c>
      <c r="BN56" s="52">
        <f>'Mat B Inv Leontief'!BN56*'Atividade 3'!$I56</f>
        <v>5.4180990811118664E-3</v>
      </c>
      <c r="BO56" s="52">
        <f>'Mat B Inv Leontief'!BO56*'Atividade 3'!$I56</f>
        <v>9.0678495366395117E-3</v>
      </c>
      <c r="BP56" s="52">
        <f>'Mat B Inv Leontief'!BP56*'Atividade 3'!$I56</f>
        <v>2.429652427347525E-3</v>
      </c>
      <c r="BQ56" s="52">
        <f>'Mat B Inv Leontief'!BQ56*'Atividade 3'!$I56</f>
        <v>8.3028358428234358E-3</v>
      </c>
      <c r="BR56" s="52">
        <f>'Mat B Inv Leontief'!BR56*'Atividade 3'!$I56</f>
        <v>1.0144179796461881E-2</v>
      </c>
      <c r="BS56" s="52">
        <f>'Mat B Inv Leontief'!BS56*'Atividade 3'!$I56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f>'Mat B Inv Leontief'!D57*'Atividade 3'!$I57</f>
        <v>2.4848083923035429E-2</v>
      </c>
      <c r="E57" s="52">
        <f>'Mat B Inv Leontief'!E57*'Atividade 3'!$I57</f>
        <v>2.4850202907140705E-2</v>
      </c>
      <c r="F57" s="52">
        <f>'Mat B Inv Leontief'!F57*'Atividade 3'!$I57</f>
        <v>1.7658171720511776E-2</v>
      </c>
      <c r="G57" s="52">
        <f>'Mat B Inv Leontief'!G57*'Atividade 3'!$I57</f>
        <v>3.7748463816802989E-2</v>
      </c>
      <c r="H57" s="52">
        <f>'Mat B Inv Leontief'!H57*'Atividade 3'!$I57</f>
        <v>3.7274921877898083E-2</v>
      </c>
      <c r="I57" s="52">
        <f>'Mat B Inv Leontief'!I57*'Atividade 3'!$I57</f>
        <v>2.9686949410945237E-2</v>
      </c>
      <c r="J57" s="52">
        <f>'Mat B Inv Leontief'!J57*'Atividade 3'!$I57</f>
        <v>4.3515084785566621E-2</v>
      </c>
      <c r="K57" s="52">
        <f>'Mat B Inv Leontief'!K57*'Atividade 3'!$I57</f>
        <v>3.729311980351685E-2</v>
      </c>
      <c r="L57" s="52">
        <f>'Mat B Inv Leontief'!L57*'Atividade 3'!$I57</f>
        <v>4.3279439399394666E-2</v>
      </c>
      <c r="M57" s="52">
        <f>'Mat B Inv Leontief'!M57*'Atividade 3'!$I57</f>
        <v>3.4706883706098562E-2</v>
      </c>
      <c r="N57" s="52">
        <f>'Mat B Inv Leontief'!N57*'Atividade 3'!$I57</f>
        <v>3.3430033827521438E-2</v>
      </c>
      <c r="O57" s="52">
        <f>'Mat B Inv Leontief'!O57*'Atividade 3'!$I57</f>
        <v>3.3914340169677856E-2</v>
      </c>
      <c r="P57" s="52">
        <f>'Mat B Inv Leontief'!P57*'Atividade 3'!$I57</f>
        <v>3.0044923567381525E-2</v>
      </c>
      <c r="Q57" s="52">
        <f>'Mat B Inv Leontief'!Q57*'Atividade 3'!$I57</f>
        <v>2.6864868577098539E-2</v>
      </c>
      <c r="R57" s="52">
        <f>'Mat B Inv Leontief'!R57*'Atividade 3'!$I57</f>
        <v>3.05848703171527E-2</v>
      </c>
      <c r="S57" s="52">
        <f>'Mat B Inv Leontief'!S57*'Atividade 3'!$I57</f>
        <v>2.954607580213621E-2</v>
      </c>
      <c r="T57" s="52">
        <f>'Mat B Inv Leontief'!T57*'Atividade 3'!$I57</f>
        <v>3.7389832115547306E-2</v>
      </c>
      <c r="U57" s="52">
        <f>'Mat B Inv Leontief'!U57*'Atividade 3'!$I57</f>
        <v>2.8448491054538332E-2</v>
      </c>
      <c r="V57" s="52">
        <f>'Mat B Inv Leontief'!V57*'Atividade 3'!$I57</f>
        <v>2.5850347325898887E-2</v>
      </c>
      <c r="W57" s="52">
        <f>'Mat B Inv Leontief'!W57*'Atividade 3'!$I57</f>
        <v>3.7972864828736734E-2</v>
      </c>
      <c r="X57" s="52">
        <f>'Mat B Inv Leontief'!X57*'Atividade 3'!$I57</f>
        <v>3.6268170886882362E-2</v>
      </c>
      <c r="Y57" s="52">
        <f>'Mat B Inv Leontief'!Y57*'Atividade 3'!$I57</f>
        <v>3.1139103522771758E-2</v>
      </c>
      <c r="Z57" s="52">
        <f>'Mat B Inv Leontief'!Z57*'Atividade 3'!$I57</f>
        <v>3.3163582547116877E-2</v>
      </c>
      <c r="AA57" s="52">
        <f>'Mat B Inv Leontief'!AA57*'Atividade 3'!$I57</f>
        <v>2.5095460014606243E-2</v>
      </c>
      <c r="AB57" s="52">
        <f>'Mat B Inv Leontief'!AB57*'Atividade 3'!$I57</f>
        <v>3.1179030396614474E-2</v>
      </c>
      <c r="AC57" s="52">
        <f>'Mat B Inv Leontief'!AC57*'Atividade 3'!$I57</f>
        <v>3.6433026901030709E-2</v>
      </c>
      <c r="AD57" s="52">
        <f>'Mat B Inv Leontief'!AD57*'Atividade 3'!$I57</f>
        <v>3.6864421865279759E-2</v>
      </c>
      <c r="AE57" s="52">
        <f>'Mat B Inv Leontief'!AE57*'Atividade 3'!$I57</f>
        <v>3.425505895819296E-2</v>
      </c>
      <c r="AF57" s="52">
        <f>'Mat B Inv Leontief'!AF57*'Atividade 3'!$I57</f>
        <v>3.0679359950114619E-2</v>
      </c>
      <c r="AG57" s="52">
        <f>'Mat B Inv Leontief'!AG57*'Atividade 3'!$I57</f>
        <v>2.8528598831262169E-2</v>
      </c>
      <c r="AH57" s="52">
        <f>'Mat B Inv Leontief'!AH57*'Atividade 3'!$I57</f>
        <v>3.2405988178536176E-2</v>
      </c>
      <c r="AI57" s="52">
        <f>'Mat B Inv Leontief'!AI57*'Atividade 3'!$I57</f>
        <v>3.0349522358808407E-2</v>
      </c>
      <c r="AJ57" s="52">
        <f>'Mat B Inv Leontief'!AJ57*'Atividade 3'!$I57</f>
        <v>3.405503264345941E-2</v>
      </c>
      <c r="AK57" s="52">
        <f>'Mat B Inv Leontief'!AK57*'Atividade 3'!$I57</f>
        <v>2.8472936123059341E-2</v>
      </c>
      <c r="AL57" s="52">
        <f>'Mat B Inv Leontief'!AL57*'Atividade 3'!$I57</f>
        <v>2.9213395695909229E-2</v>
      </c>
      <c r="AM57" s="52">
        <f>'Mat B Inv Leontief'!AM57*'Atividade 3'!$I57</f>
        <v>2.5050866896118861E-2</v>
      </c>
      <c r="AN57" s="52">
        <f>'Mat B Inv Leontief'!AN57*'Atividade 3'!$I57</f>
        <v>2.135359856209465E-2</v>
      </c>
      <c r="AO57" s="52">
        <f>'Mat B Inv Leontief'!AO57*'Atividade 3'!$I57</f>
        <v>3.5630919802048772E-2</v>
      </c>
      <c r="AP57" s="52">
        <f>'Mat B Inv Leontief'!AP57*'Atividade 3'!$I57</f>
        <v>2.3673516744249268E-2</v>
      </c>
      <c r="AQ57" s="52">
        <f>'Mat B Inv Leontief'!AQ57*'Atividade 3'!$I57</f>
        <v>2.5507654412411158E-2</v>
      </c>
      <c r="AR57" s="52">
        <f>'Mat B Inv Leontief'!AR57*'Atividade 3'!$I57</f>
        <v>2.2786307675892101E-2</v>
      </c>
      <c r="AS57" s="52">
        <f>'Mat B Inv Leontief'!AS57*'Atividade 3'!$I57</f>
        <v>3.0555487127252874E-2</v>
      </c>
      <c r="AT57" s="52">
        <f>'Mat B Inv Leontief'!AT57*'Atividade 3'!$I57</f>
        <v>3.2792480901800328E-2</v>
      </c>
      <c r="AU57" s="52">
        <f>'Mat B Inv Leontief'!AU57*'Atividade 3'!$I57</f>
        <v>3.3882968560044545E-2</v>
      </c>
      <c r="AV57" s="52">
        <f>'Mat B Inv Leontief'!AV57*'Atividade 3'!$I57</f>
        <v>3.9250781781330048E-2</v>
      </c>
      <c r="AW57" s="52">
        <f>'Mat B Inv Leontief'!AW57*'Atividade 3'!$I57</f>
        <v>3.0951453338370901E-2</v>
      </c>
      <c r="AX57" s="52">
        <f>'Mat B Inv Leontief'!AX57*'Atividade 3'!$I57</f>
        <v>3.1232220755145874E-2</v>
      </c>
      <c r="AY57" s="52">
        <f>'Mat B Inv Leontief'!AY57*'Atividade 3'!$I57</f>
        <v>2.3927140041549087E-2</v>
      </c>
      <c r="AZ57" s="52">
        <f>'Mat B Inv Leontief'!AZ57*'Atividade 3'!$I57</f>
        <v>3.1983028374667898E-2</v>
      </c>
      <c r="BA57" s="52">
        <f>'Mat B Inv Leontief'!BA57*'Atividade 3'!$I57</f>
        <v>3.2640386302166549E-2</v>
      </c>
      <c r="BB57" s="52">
        <f>'Mat B Inv Leontief'!BB57*'Atividade 3'!$I57</f>
        <v>4.665947616155143E-2</v>
      </c>
      <c r="BC57" s="52">
        <f>'Mat B Inv Leontief'!BC57*'Atividade 3'!$I57</f>
        <v>2.2074263098604704E-2</v>
      </c>
      <c r="BD57" s="52">
        <f>'Mat B Inv Leontief'!BD57*'Atividade 3'!$I57</f>
        <v>0.74711150051196085</v>
      </c>
      <c r="BE57" s="52">
        <f>'Mat B Inv Leontief'!BE57*'Atividade 3'!$I57</f>
        <v>3.0810667119837602E-2</v>
      </c>
      <c r="BF57" s="52">
        <f>'Mat B Inv Leontief'!BF57*'Atividade 3'!$I57</f>
        <v>2.4557118949419556E-2</v>
      </c>
      <c r="BG57" s="52">
        <f>'Mat B Inv Leontief'!BG57*'Atividade 3'!$I57</f>
        <v>2.5394742256907878E-2</v>
      </c>
      <c r="BH57" s="52">
        <f>'Mat B Inv Leontief'!BH57*'Atividade 3'!$I57</f>
        <v>2.5448447361930089E-2</v>
      </c>
      <c r="BI57" s="52">
        <f>'Mat B Inv Leontief'!BI57*'Atividade 3'!$I57</f>
        <v>2.9847243285832617E-2</v>
      </c>
      <c r="BJ57" s="52">
        <f>'Mat B Inv Leontief'!BJ57*'Atividade 3'!$I57</f>
        <v>2.4648124622652794E-2</v>
      </c>
      <c r="BK57" s="52">
        <f>'Mat B Inv Leontief'!BK57*'Atividade 3'!$I57</f>
        <v>2.3397632260390641E-2</v>
      </c>
      <c r="BL57" s="52">
        <f>'Mat B Inv Leontief'!BL57*'Atividade 3'!$I57</f>
        <v>5.9085206552092796E-2</v>
      </c>
      <c r="BM57" s="52">
        <f>'Mat B Inv Leontief'!BM57*'Atividade 3'!$I57</f>
        <v>5.6421570665244605E-3</v>
      </c>
      <c r="BN57" s="52">
        <f>'Mat B Inv Leontief'!BN57*'Atividade 3'!$I57</f>
        <v>2.1453986386101843E-2</v>
      </c>
      <c r="BO57" s="52">
        <f>'Mat B Inv Leontief'!BO57*'Atividade 3'!$I57</f>
        <v>8.716625780098252E-3</v>
      </c>
      <c r="BP57" s="52">
        <f>'Mat B Inv Leontief'!BP57*'Atividade 3'!$I57</f>
        <v>2.4502119169575686E-2</v>
      </c>
      <c r="BQ57" s="52">
        <f>'Mat B Inv Leontief'!BQ57*'Atividade 3'!$I57</f>
        <v>3.0339496225837911E-2</v>
      </c>
      <c r="BR57" s="52">
        <f>'Mat B Inv Leontief'!BR57*'Atividade 3'!$I57</f>
        <v>2.3648994785172479E-2</v>
      </c>
      <c r="BS57" s="52">
        <f>'Mat B Inv Leontief'!BS57*'Atividade 3'!$I57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f>'Mat B Inv Leontief'!D58*'Atividade 3'!$I58</f>
        <v>3.8769491201464368E-3</v>
      </c>
      <c r="E58" s="52">
        <f>'Mat B Inv Leontief'!E58*'Atividade 3'!$I58</f>
        <v>4.9091494706462145E-3</v>
      </c>
      <c r="F58" s="52">
        <f>'Mat B Inv Leontief'!F58*'Atividade 3'!$I58</f>
        <v>2.2948830268683137E-3</v>
      </c>
      <c r="G58" s="52">
        <f>'Mat B Inv Leontief'!G58*'Atividade 3'!$I58</f>
        <v>6.3511933598048419E-3</v>
      </c>
      <c r="H58" s="52">
        <f>'Mat B Inv Leontief'!H58*'Atividade 3'!$I58</f>
        <v>9.2913440224560231E-3</v>
      </c>
      <c r="I58" s="52">
        <f>'Mat B Inv Leontief'!I58*'Atividade 3'!$I58</f>
        <v>5.6771494003558191E-3</v>
      </c>
      <c r="J58" s="52">
        <f>'Mat B Inv Leontief'!J58*'Atividade 3'!$I58</f>
        <v>7.7016634783997305E-3</v>
      </c>
      <c r="K58" s="52">
        <f>'Mat B Inv Leontief'!K58*'Atividade 3'!$I58</f>
        <v>1.0450531753015661E-2</v>
      </c>
      <c r="L58" s="52">
        <f>'Mat B Inv Leontief'!L58*'Atividade 3'!$I58</f>
        <v>7.3387875158429901E-3</v>
      </c>
      <c r="M58" s="52">
        <f>'Mat B Inv Leontief'!M58*'Atividade 3'!$I58</f>
        <v>9.3707410885433134E-3</v>
      </c>
      <c r="N58" s="52">
        <f>'Mat B Inv Leontief'!N58*'Atividade 3'!$I58</f>
        <v>9.5728657799633247E-3</v>
      </c>
      <c r="O58" s="52">
        <f>'Mat B Inv Leontief'!O58*'Atividade 3'!$I58</f>
        <v>9.837643986615607E-3</v>
      </c>
      <c r="P58" s="52">
        <f>'Mat B Inv Leontief'!P58*'Atividade 3'!$I58</f>
        <v>1.152097621402722E-2</v>
      </c>
      <c r="Q58" s="52">
        <f>'Mat B Inv Leontief'!Q58*'Atividade 3'!$I58</f>
        <v>1.1782457651539189E-2</v>
      </c>
      <c r="R58" s="52">
        <f>'Mat B Inv Leontief'!R58*'Atividade 3'!$I58</f>
        <v>1.0052743137735793E-2</v>
      </c>
      <c r="S58" s="52">
        <f>'Mat B Inv Leontief'!S58*'Atividade 3'!$I58</f>
        <v>6.8061277025553268E-3</v>
      </c>
      <c r="T58" s="52">
        <f>'Mat B Inv Leontief'!T58*'Atividade 3'!$I58</f>
        <v>8.2934157227564555E-3</v>
      </c>
      <c r="U58" s="52">
        <f>'Mat B Inv Leontief'!U58*'Atividade 3'!$I58</f>
        <v>8.382018535136912E-3</v>
      </c>
      <c r="V58" s="52">
        <f>'Mat B Inv Leontief'!V58*'Atividade 3'!$I58</f>
        <v>6.9114287818298689E-3</v>
      </c>
      <c r="W58" s="52">
        <f>'Mat B Inv Leontief'!W58*'Atividade 3'!$I58</f>
        <v>8.753895889846295E-3</v>
      </c>
      <c r="X58" s="52">
        <f>'Mat B Inv Leontief'!X58*'Atividade 3'!$I58</f>
        <v>6.8340416185549771E-3</v>
      </c>
      <c r="Y58" s="52">
        <f>'Mat B Inv Leontief'!Y58*'Atividade 3'!$I58</f>
        <v>8.0664393801742739E-3</v>
      </c>
      <c r="Z58" s="52">
        <f>'Mat B Inv Leontief'!Z58*'Atividade 3'!$I58</f>
        <v>1.0596908683382941E-2</v>
      </c>
      <c r="AA58" s="52">
        <f>'Mat B Inv Leontief'!AA58*'Atividade 3'!$I58</f>
        <v>9.6568829965400158E-3</v>
      </c>
      <c r="AB58" s="52">
        <f>'Mat B Inv Leontief'!AB58*'Atividade 3'!$I58</f>
        <v>9.621886681589132E-3</v>
      </c>
      <c r="AC58" s="52">
        <f>'Mat B Inv Leontief'!AC58*'Atividade 3'!$I58</f>
        <v>9.1298629394969168E-3</v>
      </c>
      <c r="AD58" s="52">
        <f>'Mat B Inv Leontief'!AD58*'Atividade 3'!$I58</f>
        <v>8.7863337395248861E-3</v>
      </c>
      <c r="AE58" s="52">
        <f>'Mat B Inv Leontief'!AE58*'Atividade 3'!$I58</f>
        <v>6.5817650600414846E-3</v>
      </c>
      <c r="AF58" s="52">
        <f>'Mat B Inv Leontief'!AF58*'Atividade 3'!$I58</f>
        <v>8.9351290907093393E-3</v>
      </c>
      <c r="AG58" s="52">
        <f>'Mat B Inv Leontief'!AG58*'Atividade 3'!$I58</f>
        <v>9.0860780243555688E-3</v>
      </c>
      <c r="AH58" s="52">
        <f>'Mat B Inv Leontief'!AH58*'Atividade 3'!$I58</f>
        <v>9.1502439719248294E-3</v>
      </c>
      <c r="AI58" s="52">
        <f>'Mat B Inv Leontief'!AI58*'Atividade 3'!$I58</f>
        <v>8.8824784737157846E-3</v>
      </c>
      <c r="AJ58" s="52">
        <f>'Mat B Inv Leontief'!AJ58*'Atividade 3'!$I58</f>
        <v>9.431029309726351E-3</v>
      </c>
      <c r="AK58" s="52">
        <f>'Mat B Inv Leontief'!AK58*'Atividade 3'!$I58</f>
        <v>8.9058038318906817E-3</v>
      </c>
      <c r="AL58" s="52">
        <f>'Mat B Inv Leontief'!AL58*'Atividade 3'!$I58</f>
        <v>6.694026581432702E-3</v>
      </c>
      <c r="AM58" s="52">
        <f>'Mat B Inv Leontief'!AM58*'Atividade 3'!$I58</f>
        <v>8.8716287697165729E-3</v>
      </c>
      <c r="AN58" s="52">
        <f>'Mat B Inv Leontief'!AN58*'Atividade 3'!$I58</f>
        <v>6.6997749210626154E-3</v>
      </c>
      <c r="AO58" s="52">
        <f>'Mat B Inv Leontief'!AO58*'Atividade 3'!$I58</f>
        <v>8.1882102790132513E-3</v>
      </c>
      <c r="AP58" s="52">
        <f>'Mat B Inv Leontief'!AP58*'Atividade 3'!$I58</f>
        <v>6.6894205895564685E-3</v>
      </c>
      <c r="AQ58" s="52">
        <f>'Mat B Inv Leontief'!AQ58*'Atividade 3'!$I58</f>
        <v>7.2367386408401868E-3</v>
      </c>
      <c r="AR58" s="52">
        <f>'Mat B Inv Leontief'!AR58*'Atividade 3'!$I58</f>
        <v>2.1552648079239029E-2</v>
      </c>
      <c r="AS58" s="52">
        <f>'Mat B Inv Leontief'!AS58*'Atividade 3'!$I58</f>
        <v>3.1854705320994568E-2</v>
      </c>
      <c r="AT58" s="52">
        <f>'Mat B Inv Leontief'!AT58*'Atividade 3'!$I58</f>
        <v>8.5380144463045576E-3</v>
      </c>
      <c r="AU58" s="52">
        <f>'Mat B Inv Leontief'!AU58*'Atividade 3'!$I58</f>
        <v>8.6636446561563635E-3</v>
      </c>
      <c r="AV58" s="52">
        <f>'Mat B Inv Leontief'!AV58*'Atividade 3'!$I58</f>
        <v>9.6744415743707703E-3</v>
      </c>
      <c r="AW58" s="52">
        <f>'Mat B Inv Leontief'!AW58*'Atividade 3'!$I58</f>
        <v>2.0922088026631289E-2</v>
      </c>
      <c r="AX58" s="52">
        <f>'Mat B Inv Leontief'!AX58*'Atividade 3'!$I58</f>
        <v>4.1450841461379985E-2</v>
      </c>
      <c r="AY58" s="52">
        <f>'Mat B Inv Leontief'!AY58*'Atividade 3'!$I58</f>
        <v>2.2040597159844161E-2</v>
      </c>
      <c r="AZ58" s="52">
        <f>'Mat B Inv Leontief'!AZ58*'Atividade 3'!$I58</f>
        <v>1.5455559679641911E-2</v>
      </c>
      <c r="BA58" s="52">
        <f>'Mat B Inv Leontief'!BA58*'Atividade 3'!$I58</f>
        <v>1.9802687619724212E-2</v>
      </c>
      <c r="BB58" s="52">
        <f>'Mat B Inv Leontief'!BB58*'Atividade 3'!$I58</f>
        <v>1.8186472134297877E-2</v>
      </c>
      <c r="BC58" s="52">
        <f>'Mat B Inv Leontief'!BC58*'Atividade 3'!$I58</f>
        <v>1.2597766811660182E-2</v>
      </c>
      <c r="BD58" s="52">
        <f>'Mat B Inv Leontief'!BD58*'Atividade 3'!$I58</f>
        <v>1.0122796280430493E-2</v>
      </c>
      <c r="BE58" s="52">
        <f>'Mat B Inv Leontief'!BE58*'Atividade 3'!$I58</f>
        <v>0.91792009202998381</v>
      </c>
      <c r="BF58" s="52">
        <f>'Mat B Inv Leontief'!BF58*'Atividade 3'!$I58</f>
        <v>2.2705328441859754E-2</v>
      </c>
      <c r="BG58" s="52">
        <f>'Mat B Inv Leontief'!BG58*'Atividade 3'!$I58</f>
        <v>1.5733419256760101E-2</v>
      </c>
      <c r="BH58" s="52">
        <f>'Mat B Inv Leontief'!BH58*'Atividade 3'!$I58</f>
        <v>1.7995132651465646E-2</v>
      </c>
      <c r="BI58" s="52">
        <f>'Mat B Inv Leontief'!BI58*'Atividade 3'!$I58</f>
        <v>2.1554237697899353E-2</v>
      </c>
      <c r="BJ58" s="52">
        <f>'Mat B Inv Leontief'!BJ58*'Atividade 3'!$I58</f>
        <v>1.3953507506875329E-2</v>
      </c>
      <c r="BK58" s="52">
        <f>'Mat B Inv Leontief'!BK58*'Atividade 3'!$I58</f>
        <v>6.9829424725823472E-3</v>
      </c>
      <c r="BL58" s="52">
        <f>'Mat B Inv Leontief'!BL58*'Atividade 3'!$I58</f>
        <v>5.5498913862461882E-3</v>
      </c>
      <c r="BM58" s="52">
        <f>'Mat B Inv Leontief'!BM58*'Atividade 3'!$I58</f>
        <v>3.2840442324806622E-3</v>
      </c>
      <c r="BN58" s="52">
        <f>'Mat B Inv Leontief'!BN58*'Atividade 3'!$I58</f>
        <v>3.0773216016318841E-2</v>
      </c>
      <c r="BO58" s="52">
        <f>'Mat B Inv Leontief'!BO58*'Atividade 3'!$I58</f>
        <v>6.0282102086201689E-3</v>
      </c>
      <c r="BP58" s="52">
        <f>'Mat B Inv Leontief'!BP58*'Atividade 3'!$I58</f>
        <v>1.2203062433004622E-2</v>
      </c>
      <c r="BQ58" s="52">
        <f>'Mat B Inv Leontief'!BQ58*'Atividade 3'!$I58</f>
        <v>8.537720033020367E-2</v>
      </c>
      <c r="BR58" s="52">
        <f>'Mat B Inv Leontief'!BR58*'Atividade 3'!$I58</f>
        <v>2.2628759756706498E-2</v>
      </c>
      <c r="BS58" s="52">
        <f>'Mat B Inv Leontief'!BS58*'Atividade 3'!$I58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f>'Mat B Inv Leontief'!D59*'Atividade 3'!$I59</f>
        <v>1.1047815576024304E-2</v>
      </c>
      <c r="E59" s="52">
        <f>'Mat B Inv Leontief'!E59*'Atividade 3'!$I59</f>
        <v>1.0766826225583198E-2</v>
      </c>
      <c r="F59" s="52">
        <f>'Mat B Inv Leontief'!F59*'Atividade 3'!$I59</f>
        <v>4.6704999871948196E-3</v>
      </c>
      <c r="G59" s="52">
        <f>'Mat B Inv Leontief'!G59*'Atividade 3'!$I59</f>
        <v>3.412059380926194E-2</v>
      </c>
      <c r="H59" s="52">
        <f>'Mat B Inv Leontief'!H59*'Atividade 3'!$I59</f>
        <v>6.5685611679214481E-2</v>
      </c>
      <c r="I59" s="52">
        <f>'Mat B Inv Leontief'!I59*'Atividade 3'!$I59</f>
        <v>3.2253397072949129E-2</v>
      </c>
      <c r="J59" s="52">
        <f>'Mat B Inv Leontief'!J59*'Atividade 3'!$I59</f>
        <v>2.7833333788450116E-2</v>
      </c>
      <c r="K59" s="52">
        <f>'Mat B Inv Leontief'!K59*'Atividade 3'!$I59</f>
        <v>2.4255268144372406E-2</v>
      </c>
      <c r="L59" s="52">
        <f>'Mat B Inv Leontief'!L59*'Atividade 3'!$I59</f>
        <v>2.14988872702696E-2</v>
      </c>
      <c r="M59" s="52">
        <f>'Mat B Inv Leontief'!M59*'Atividade 3'!$I59</f>
        <v>3.0534627561639934E-2</v>
      </c>
      <c r="N59" s="52">
        <f>'Mat B Inv Leontief'!N59*'Atividade 3'!$I59</f>
        <v>3.3789654346636326E-2</v>
      </c>
      <c r="O59" s="52">
        <f>'Mat B Inv Leontief'!O59*'Atividade 3'!$I59</f>
        <v>4.7944162061355405E-2</v>
      </c>
      <c r="P59" s="52">
        <f>'Mat B Inv Leontief'!P59*'Atividade 3'!$I59</f>
        <v>1.5484130597116837E-2</v>
      </c>
      <c r="Q59" s="52">
        <f>'Mat B Inv Leontief'!Q59*'Atividade 3'!$I59</f>
        <v>1.2248098151514513E-2</v>
      </c>
      <c r="R59" s="52">
        <f>'Mat B Inv Leontief'!R59*'Atividade 3'!$I59</f>
        <v>1.5536958250966161E-2</v>
      </c>
      <c r="S59" s="52">
        <f>'Mat B Inv Leontief'!S59*'Atividade 3'!$I59</f>
        <v>1.621276062145206E-2</v>
      </c>
      <c r="T59" s="52">
        <f>'Mat B Inv Leontief'!T59*'Atividade 3'!$I59</f>
        <v>2.8436933669897312E-2</v>
      </c>
      <c r="U59" s="52">
        <f>'Mat B Inv Leontief'!U59*'Atividade 3'!$I59</f>
        <v>1.6011176399554045E-2</v>
      </c>
      <c r="V59" s="52">
        <f>'Mat B Inv Leontief'!V59*'Atividade 3'!$I59</f>
        <v>3.502227976987933E-2</v>
      </c>
      <c r="W59" s="52">
        <f>'Mat B Inv Leontief'!W59*'Atividade 3'!$I59</f>
        <v>2.0685520770375162E-2</v>
      </c>
      <c r="X59" s="52">
        <f>'Mat B Inv Leontief'!X59*'Atividade 3'!$I59</f>
        <v>3.0628169869964646E-2</v>
      </c>
      <c r="Y59" s="52">
        <f>'Mat B Inv Leontief'!Y59*'Atividade 3'!$I59</f>
        <v>5.6698507360665479E-2</v>
      </c>
      <c r="Z59" s="52">
        <f>'Mat B Inv Leontief'!Z59*'Atividade 3'!$I59</f>
        <v>3.9070692827594136E-2</v>
      </c>
      <c r="AA59" s="52">
        <f>'Mat B Inv Leontief'!AA59*'Atividade 3'!$I59</f>
        <v>5.736878118470002E-2</v>
      </c>
      <c r="AB59" s="52">
        <f>'Mat B Inv Leontief'!AB59*'Atividade 3'!$I59</f>
        <v>2.5667264768301092E-2</v>
      </c>
      <c r="AC59" s="52">
        <f>'Mat B Inv Leontief'!AC59*'Atividade 3'!$I59</f>
        <v>3.5611395083460243E-2</v>
      </c>
      <c r="AD59" s="52">
        <f>'Mat B Inv Leontief'!AD59*'Atividade 3'!$I59</f>
        <v>2.5908430714895736E-2</v>
      </c>
      <c r="AE59" s="52">
        <f>'Mat B Inv Leontief'!AE59*'Atividade 3'!$I59</f>
        <v>2.1212727973046255E-2</v>
      </c>
      <c r="AF59" s="52">
        <f>'Mat B Inv Leontief'!AF59*'Atividade 3'!$I59</f>
        <v>1.9420162138613667E-2</v>
      </c>
      <c r="AG59" s="52">
        <f>'Mat B Inv Leontief'!AG59*'Atividade 3'!$I59</f>
        <v>3.3650192226013551E-2</v>
      </c>
      <c r="AH59" s="52">
        <f>'Mat B Inv Leontief'!AH59*'Atividade 3'!$I59</f>
        <v>3.9810929890540019E-2</v>
      </c>
      <c r="AI59" s="52">
        <f>'Mat B Inv Leontief'!AI59*'Atividade 3'!$I59</f>
        <v>2.5684573181199717E-2</v>
      </c>
      <c r="AJ59" s="52">
        <f>'Mat B Inv Leontief'!AJ59*'Atividade 3'!$I59</f>
        <v>2.8567737093655905E-2</v>
      </c>
      <c r="AK59" s="52">
        <f>'Mat B Inv Leontief'!AK59*'Atividade 3'!$I59</f>
        <v>2.3046994105334204E-2</v>
      </c>
      <c r="AL59" s="52">
        <f>'Mat B Inv Leontief'!AL59*'Atividade 3'!$I59</f>
        <v>1.4526496723821893E-2</v>
      </c>
      <c r="AM59" s="52">
        <f>'Mat B Inv Leontief'!AM59*'Atividade 3'!$I59</f>
        <v>1.4838892023293051E-2</v>
      </c>
      <c r="AN59" s="52">
        <f>'Mat B Inv Leontief'!AN59*'Atividade 3'!$I59</f>
        <v>1.7293872849822367E-2</v>
      </c>
      <c r="AO59" s="52">
        <f>'Mat B Inv Leontief'!AO59*'Atividade 3'!$I59</f>
        <v>1.3695028433393267E-2</v>
      </c>
      <c r="AP59" s="52">
        <f>'Mat B Inv Leontief'!AP59*'Atividade 3'!$I59</f>
        <v>1.9979432653643891E-2</v>
      </c>
      <c r="AQ59" s="52">
        <f>'Mat B Inv Leontief'!AQ59*'Atividade 3'!$I59</f>
        <v>1.7572306046427417E-2</v>
      </c>
      <c r="AR59" s="52">
        <f>'Mat B Inv Leontief'!AR59*'Atividade 3'!$I59</f>
        <v>3.7333768589415804E-2</v>
      </c>
      <c r="AS59" s="52">
        <f>'Mat B Inv Leontief'!AS59*'Atividade 3'!$I59</f>
        <v>2.4322792187281259E-2</v>
      </c>
      <c r="AT59" s="52">
        <f>'Mat B Inv Leontief'!AT59*'Atividade 3'!$I59</f>
        <v>1.8463738751348383E-2</v>
      </c>
      <c r="AU59" s="52">
        <f>'Mat B Inv Leontief'!AU59*'Atividade 3'!$I59</f>
        <v>1.3341601642729597E-2</v>
      </c>
      <c r="AV59" s="52">
        <f>'Mat B Inv Leontief'!AV59*'Atividade 3'!$I59</f>
        <v>2.1457858801154469E-2</v>
      </c>
      <c r="AW59" s="52">
        <f>'Mat B Inv Leontief'!AW59*'Atividade 3'!$I59</f>
        <v>2.0066131250472189E-2</v>
      </c>
      <c r="AX59" s="52">
        <f>'Mat B Inv Leontief'!AX59*'Atividade 3'!$I59</f>
        <v>1.5280177720096981E-2</v>
      </c>
      <c r="AY59" s="52">
        <f>'Mat B Inv Leontief'!AY59*'Atividade 3'!$I59</f>
        <v>1.3917167741399134E-2</v>
      </c>
      <c r="AZ59" s="52">
        <f>'Mat B Inv Leontief'!AZ59*'Atividade 3'!$I59</f>
        <v>2.6568360845080952E-2</v>
      </c>
      <c r="BA59" s="52">
        <f>'Mat B Inv Leontief'!BA59*'Atividade 3'!$I59</f>
        <v>6.0158906502896591E-2</v>
      </c>
      <c r="BB59" s="52">
        <f>'Mat B Inv Leontief'!BB59*'Atividade 3'!$I59</f>
        <v>2.5139991623322828E-2</v>
      </c>
      <c r="BC59" s="52">
        <f>'Mat B Inv Leontief'!BC59*'Atividade 3'!$I59</f>
        <v>2.0037770696586934E-2</v>
      </c>
      <c r="BD59" s="52">
        <f>'Mat B Inv Leontief'!BD59*'Atividade 3'!$I59</f>
        <v>2.3602546917650971E-2</v>
      </c>
      <c r="BE59" s="52">
        <f>'Mat B Inv Leontief'!BE59*'Atividade 3'!$I59</f>
        <v>4.8933649707754755E-3</v>
      </c>
      <c r="BF59" s="52">
        <f>'Mat B Inv Leontief'!BF59*'Atividade 3'!$I59</f>
        <v>0.72967365031430897</v>
      </c>
      <c r="BG59" s="52">
        <f>'Mat B Inv Leontief'!BG59*'Atividade 3'!$I59</f>
        <v>6.346439437719896E-2</v>
      </c>
      <c r="BH59" s="52">
        <f>'Mat B Inv Leontief'!BH59*'Atividade 3'!$I59</f>
        <v>2.7608605476903577E-2</v>
      </c>
      <c r="BI59" s="52">
        <f>'Mat B Inv Leontief'!BI59*'Atividade 3'!$I59</f>
        <v>1.9885996549512595E-2</v>
      </c>
      <c r="BJ59" s="52">
        <f>'Mat B Inv Leontief'!BJ59*'Atividade 3'!$I59</f>
        <v>1.792869890209493E-2</v>
      </c>
      <c r="BK59" s="52">
        <f>'Mat B Inv Leontief'!BK59*'Atividade 3'!$I59</f>
        <v>2.6173313240246972E-2</v>
      </c>
      <c r="BL59" s="52">
        <f>'Mat B Inv Leontief'!BL59*'Atividade 3'!$I59</f>
        <v>8.9652040140096589E-3</v>
      </c>
      <c r="BM59" s="52">
        <f>'Mat B Inv Leontief'!BM59*'Atividade 3'!$I59</f>
        <v>3.3519498712555103E-3</v>
      </c>
      <c r="BN59" s="52">
        <f>'Mat B Inv Leontief'!BN59*'Atividade 3'!$I59</f>
        <v>1.8229760706928326E-2</v>
      </c>
      <c r="BO59" s="52">
        <f>'Mat B Inv Leontief'!BO59*'Atividade 3'!$I59</f>
        <v>7.5473420203858643E-3</v>
      </c>
      <c r="BP59" s="52">
        <f>'Mat B Inv Leontief'!BP59*'Atividade 3'!$I59</f>
        <v>1.5080704702347342E-2</v>
      </c>
      <c r="BQ59" s="52">
        <f>'Mat B Inv Leontief'!BQ59*'Atividade 3'!$I59</f>
        <v>2.9199912012275647E-2</v>
      </c>
      <c r="BR59" s="52">
        <f>'Mat B Inv Leontief'!BR59*'Atividade 3'!$I59</f>
        <v>2.1697321657376801E-2</v>
      </c>
      <c r="BS59" s="52">
        <f>'Mat B Inv Leontief'!BS59*'Atividade 3'!$I59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f>'Mat B Inv Leontief'!D60*'Atividade 3'!$I60</f>
        <v>2.2729490074915783E-3</v>
      </c>
      <c r="E60" s="52">
        <f>'Mat B Inv Leontief'!E60*'Atividade 3'!$I60</f>
        <v>1.2672792249283269E-3</v>
      </c>
      <c r="F60" s="52">
        <f>'Mat B Inv Leontief'!F60*'Atividade 3'!$I60</f>
        <v>4.8451980126183042E-4</v>
      </c>
      <c r="G60" s="52">
        <f>'Mat B Inv Leontief'!G60*'Atividade 3'!$I60</f>
        <v>2.3502777531494256E-3</v>
      </c>
      <c r="H60" s="52">
        <f>'Mat B Inv Leontief'!H60*'Atividade 3'!$I60</f>
        <v>6.9656692919567095E-3</v>
      </c>
      <c r="I60" s="52">
        <f>'Mat B Inv Leontief'!I60*'Atividade 3'!$I60</f>
        <v>3.8699016172559476E-3</v>
      </c>
      <c r="J60" s="52">
        <f>'Mat B Inv Leontief'!J60*'Atividade 3'!$I60</f>
        <v>5.7262072428112707E-3</v>
      </c>
      <c r="K60" s="52">
        <f>'Mat B Inv Leontief'!K60*'Atividade 3'!$I60</f>
        <v>3.0603087670176676E-3</v>
      </c>
      <c r="L60" s="52">
        <f>'Mat B Inv Leontief'!L60*'Atividade 3'!$I60</f>
        <v>4.2633104517088285E-3</v>
      </c>
      <c r="M60" s="52">
        <f>'Mat B Inv Leontief'!M60*'Atividade 3'!$I60</f>
        <v>3.2085471033435776E-3</v>
      </c>
      <c r="N60" s="52">
        <f>'Mat B Inv Leontief'!N60*'Atividade 3'!$I60</f>
        <v>2.9687634681917607E-3</v>
      </c>
      <c r="O60" s="52">
        <f>'Mat B Inv Leontief'!O60*'Atividade 3'!$I60</f>
        <v>4.1340993633821781E-3</v>
      </c>
      <c r="P60" s="52">
        <f>'Mat B Inv Leontief'!P60*'Atividade 3'!$I60</f>
        <v>1.7808618749187836E-3</v>
      </c>
      <c r="Q60" s="52">
        <f>'Mat B Inv Leontief'!Q60*'Atividade 3'!$I60</f>
        <v>1.7942221644010698E-3</v>
      </c>
      <c r="R60" s="52">
        <f>'Mat B Inv Leontief'!R60*'Atividade 3'!$I60</f>
        <v>2.2646553611633136E-3</v>
      </c>
      <c r="S60" s="52">
        <f>'Mat B Inv Leontief'!S60*'Atividade 3'!$I60</f>
        <v>1.9988720910339712E-3</v>
      </c>
      <c r="T60" s="52">
        <f>'Mat B Inv Leontief'!T60*'Atividade 3'!$I60</f>
        <v>3.7069947766876282E-3</v>
      </c>
      <c r="U60" s="52">
        <f>'Mat B Inv Leontief'!U60*'Atividade 3'!$I60</f>
        <v>2.1127839491156594E-3</v>
      </c>
      <c r="V60" s="52">
        <f>'Mat B Inv Leontief'!V60*'Atividade 3'!$I60</f>
        <v>2.5411241784883821E-3</v>
      </c>
      <c r="W60" s="52">
        <f>'Mat B Inv Leontief'!W60*'Atividade 3'!$I60</f>
        <v>3.9184594958378656E-3</v>
      </c>
      <c r="X60" s="52">
        <f>'Mat B Inv Leontief'!X60*'Atividade 3'!$I60</f>
        <v>3.5641795313588131E-3</v>
      </c>
      <c r="Y60" s="52">
        <f>'Mat B Inv Leontief'!Y60*'Atividade 3'!$I60</f>
        <v>4.2916665690082003E-3</v>
      </c>
      <c r="Z60" s="52">
        <f>'Mat B Inv Leontief'!Z60*'Atividade 3'!$I60</f>
        <v>5.1393999601767673E-3</v>
      </c>
      <c r="AA60" s="52">
        <f>'Mat B Inv Leontief'!AA60*'Atividade 3'!$I60</f>
        <v>6.2296522760146005E-3</v>
      </c>
      <c r="AB60" s="52">
        <f>'Mat B Inv Leontief'!AB60*'Atividade 3'!$I60</f>
        <v>4.7416534669004846E-3</v>
      </c>
      <c r="AC60" s="52">
        <f>'Mat B Inv Leontief'!AC60*'Atividade 3'!$I60</f>
        <v>4.1966600144970898E-3</v>
      </c>
      <c r="AD60" s="52">
        <f>'Mat B Inv Leontief'!AD60*'Atividade 3'!$I60</f>
        <v>3.6422350813426507E-3</v>
      </c>
      <c r="AE60" s="52">
        <f>'Mat B Inv Leontief'!AE60*'Atividade 3'!$I60</f>
        <v>3.9320623114749648E-3</v>
      </c>
      <c r="AF60" s="52">
        <f>'Mat B Inv Leontief'!AF60*'Atividade 3'!$I60</f>
        <v>3.5681239896850369E-3</v>
      </c>
      <c r="AG60" s="52">
        <f>'Mat B Inv Leontief'!AG60*'Atividade 3'!$I60</f>
        <v>3.8014555331330577E-3</v>
      </c>
      <c r="AH60" s="52">
        <f>'Mat B Inv Leontief'!AH60*'Atividade 3'!$I60</f>
        <v>3.9066788447656804E-3</v>
      </c>
      <c r="AI60" s="52">
        <f>'Mat B Inv Leontief'!AI60*'Atividade 3'!$I60</f>
        <v>7.0827723958905983E-3</v>
      </c>
      <c r="AJ60" s="52">
        <f>'Mat B Inv Leontief'!AJ60*'Atividade 3'!$I60</f>
        <v>6.8128920855656389E-3</v>
      </c>
      <c r="AK60" s="52">
        <f>'Mat B Inv Leontief'!AK60*'Atividade 3'!$I60</f>
        <v>5.1368891169471442E-3</v>
      </c>
      <c r="AL60" s="52">
        <f>'Mat B Inv Leontief'!AL60*'Atividade 3'!$I60</f>
        <v>3.0727536272504271E-3</v>
      </c>
      <c r="AM60" s="52">
        <f>'Mat B Inv Leontief'!AM60*'Atividade 3'!$I60</f>
        <v>2.5681575584986173E-3</v>
      </c>
      <c r="AN60" s="52">
        <f>'Mat B Inv Leontief'!AN60*'Atividade 3'!$I60</f>
        <v>3.0238229665126757E-3</v>
      </c>
      <c r="AO60" s="52">
        <f>'Mat B Inv Leontief'!AO60*'Atividade 3'!$I60</f>
        <v>6.6516334080671492E-3</v>
      </c>
      <c r="AP60" s="52">
        <f>'Mat B Inv Leontief'!AP60*'Atividade 3'!$I60</f>
        <v>3.5931591198619288E-3</v>
      </c>
      <c r="AQ60" s="52">
        <f>'Mat B Inv Leontief'!AQ60*'Atividade 3'!$I60</f>
        <v>3.6531631403440294E-3</v>
      </c>
      <c r="AR60" s="52">
        <f>'Mat B Inv Leontief'!AR60*'Atividade 3'!$I60</f>
        <v>1.2045018943676168E-3</v>
      </c>
      <c r="AS60" s="52">
        <f>'Mat B Inv Leontief'!AS60*'Atividade 3'!$I60</f>
        <v>1.4299590856410257E-3</v>
      </c>
      <c r="AT60" s="52">
        <f>'Mat B Inv Leontief'!AT60*'Atividade 3'!$I60</f>
        <v>1.8368218204446662E-3</v>
      </c>
      <c r="AU60" s="52">
        <f>'Mat B Inv Leontief'!AU60*'Atividade 3'!$I60</f>
        <v>2.7088031090505005E-3</v>
      </c>
      <c r="AV60" s="52">
        <f>'Mat B Inv Leontief'!AV60*'Atividade 3'!$I60</f>
        <v>2.4108638609157949E-3</v>
      </c>
      <c r="AW60" s="52">
        <f>'Mat B Inv Leontief'!AW60*'Atividade 3'!$I60</f>
        <v>1.5040785204084722E-2</v>
      </c>
      <c r="AX60" s="52">
        <f>'Mat B Inv Leontief'!AX60*'Atividade 3'!$I60</f>
        <v>1.2272052953875199E-3</v>
      </c>
      <c r="AY60" s="52">
        <f>'Mat B Inv Leontief'!AY60*'Atividade 3'!$I60</f>
        <v>1.102520593097206E-3</v>
      </c>
      <c r="AZ60" s="52">
        <f>'Mat B Inv Leontief'!AZ60*'Atividade 3'!$I60</f>
        <v>8.9219551151022407E-4</v>
      </c>
      <c r="BA60" s="52">
        <f>'Mat B Inv Leontief'!BA60*'Atividade 3'!$I60</f>
        <v>6.1069854962924935E-4</v>
      </c>
      <c r="BB60" s="52">
        <f>'Mat B Inv Leontief'!BB60*'Atividade 3'!$I60</f>
        <v>7.1283853730763028E-4</v>
      </c>
      <c r="BC60" s="52">
        <f>'Mat B Inv Leontief'!BC60*'Atividade 3'!$I60</f>
        <v>1.3166775592550215E-3</v>
      </c>
      <c r="BD60" s="52">
        <f>'Mat B Inv Leontief'!BD60*'Atividade 3'!$I60</f>
        <v>7.5121230153792691E-4</v>
      </c>
      <c r="BE60" s="52">
        <f>'Mat B Inv Leontief'!BE60*'Atividade 3'!$I60</f>
        <v>1.2822384997311119E-4</v>
      </c>
      <c r="BF60" s="52">
        <f>'Mat B Inv Leontief'!BF60*'Atividade 3'!$I60</f>
        <v>4.3937364967566749E-4</v>
      </c>
      <c r="BG60" s="52">
        <f>'Mat B Inv Leontief'!BG60*'Atividade 3'!$I60</f>
        <v>0.61649055893433302</v>
      </c>
      <c r="BH60" s="52">
        <f>'Mat B Inv Leontief'!BH60*'Atividade 3'!$I60</f>
        <v>6.2642393208409977E-4</v>
      </c>
      <c r="BI60" s="52">
        <f>'Mat B Inv Leontief'!BI60*'Atividade 3'!$I60</f>
        <v>1.2300639116386927E-3</v>
      </c>
      <c r="BJ60" s="52">
        <f>'Mat B Inv Leontief'!BJ60*'Atividade 3'!$I60</f>
        <v>7.6757812259791532E-4</v>
      </c>
      <c r="BK60" s="52">
        <f>'Mat B Inv Leontief'!BK60*'Atividade 3'!$I60</f>
        <v>2.402404929828403E-4</v>
      </c>
      <c r="BL60" s="52">
        <f>'Mat B Inv Leontief'!BL60*'Atividade 3'!$I60</f>
        <v>3.4362891818221263E-3</v>
      </c>
      <c r="BM60" s="52">
        <f>'Mat B Inv Leontief'!BM60*'Atividade 3'!$I60</f>
        <v>2.9360125925566752E-3</v>
      </c>
      <c r="BN60" s="52">
        <f>'Mat B Inv Leontief'!BN60*'Atividade 3'!$I60</f>
        <v>8.3951127751187126E-4</v>
      </c>
      <c r="BO60" s="52">
        <f>'Mat B Inv Leontief'!BO60*'Atividade 3'!$I60</f>
        <v>4.408257167808404E-3</v>
      </c>
      <c r="BP60" s="52">
        <f>'Mat B Inv Leontief'!BP60*'Atividade 3'!$I60</f>
        <v>6.8073907162347514E-4</v>
      </c>
      <c r="BQ60" s="52">
        <f>'Mat B Inv Leontief'!BQ60*'Atividade 3'!$I60</f>
        <v>8.8180166728446942E-4</v>
      </c>
      <c r="BR60" s="52">
        <f>'Mat B Inv Leontief'!BR60*'Atividade 3'!$I60</f>
        <v>8.7984996251599045E-4</v>
      </c>
      <c r="BS60" s="52">
        <f>'Mat B Inv Leontief'!BS60*'Atividade 3'!$I60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f>'Mat B Inv Leontief'!D61*'Atividade 3'!$I61</f>
        <v>1.5668807871258173E-3</v>
      </c>
      <c r="E61" s="52">
        <f>'Mat B Inv Leontief'!E61*'Atividade 3'!$I61</f>
        <v>3.3591472151698674E-3</v>
      </c>
      <c r="F61" s="52">
        <f>'Mat B Inv Leontief'!F61*'Atividade 3'!$I61</f>
        <v>1.9348062231151373E-3</v>
      </c>
      <c r="G61" s="52">
        <f>'Mat B Inv Leontief'!G61*'Atividade 3'!$I61</f>
        <v>3.0625779026125688E-3</v>
      </c>
      <c r="H61" s="52">
        <f>'Mat B Inv Leontief'!H61*'Atividade 3'!$I61</f>
        <v>4.4495159226972817E-3</v>
      </c>
      <c r="I61" s="52">
        <f>'Mat B Inv Leontief'!I61*'Atividade 3'!$I61</f>
        <v>2.0548454535813327E-3</v>
      </c>
      <c r="J61" s="52">
        <f>'Mat B Inv Leontief'!J61*'Atividade 3'!$I61</f>
        <v>2.5893142516077725E-3</v>
      </c>
      <c r="K61" s="52">
        <f>'Mat B Inv Leontief'!K61*'Atividade 3'!$I61</f>
        <v>6.7304021823612181E-3</v>
      </c>
      <c r="L61" s="52">
        <f>'Mat B Inv Leontief'!L61*'Atividade 3'!$I61</f>
        <v>3.1185938863303002E-3</v>
      </c>
      <c r="M61" s="52">
        <f>'Mat B Inv Leontief'!M61*'Atividade 3'!$I61</f>
        <v>7.5502507584891462E-3</v>
      </c>
      <c r="N61" s="52">
        <f>'Mat B Inv Leontief'!N61*'Atividade 3'!$I61</f>
        <v>2.9265545520064301E-2</v>
      </c>
      <c r="O61" s="52">
        <f>'Mat B Inv Leontief'!O61*'Atividade 3'!$I61</f>
        <v>8.3213556405231613E-3</v>
      </c>
      <c r="P61" s="52">
        <f>'Mat B Inv Leontief'!P61*'Atividade 3'!$I61</f>
        <v>2.8929652055784986E-3</v>
      </c>
      <c r="Q61" s="52">
        <f>'Mat B Inv Leontief'!Q61*'Atividade 3'!$I61</f>
        <v>4.2499584538720249E-3</v>
      </c>
      <c r="R61" s="52">
        <f>'Mat B Inv Leontief'!R61*'Atividade 3'!$I61</f>
        <v>1.0575110242269769E-2</v>
      </c>
      <c r="S61" s="52">
        <f>'Mat B Inv Leontief'!S61*'Atividade 3'!$I61</f>
        <v>2.7097009981315811E-3</v>
      </c>
      <c r="T61" s="52">
        <f>'Mat B Inv Leontief'!T61*'Atividade 3'!$I61</f>
        <v>4.8427271481563759E-3</v>
      </c>
      <c r="U61" s="52">
        <f>'Mat B Inv Leontief'!U61*'Atividade 3'!$I61</f>
        <v>3.5375163277390925E-3</v>
      </c>
      <c r="V61" s="52">
        <f>'Mat B Inv Leontief'!V61*'Atividade 3'!$I61</f>
        <v>2.6671767184865678E-3</v>
      </c>
      <c r="W61" s="52">
        <f>'Mat B Inv Leontief'!W61*'Atividade 3'!$I61</f>
        <v>3.0468629893092968E-3</v>
      </c>
      <c r="X61" s="52">
        <f>'Mat B Inv Leontief'!X61*'Atividade 3'!$I61</f>
        <v>2.5603916784759698E-3</v>
      </c>
      <c r="Y61" s="52">
        <f>'Mat B Inv Leontief'!Y61*'Atividade 3'!$I61</f>
        <v>4.8733269220992389E-3</v>
      </c>
      <c r="Z61" s="52">
        <f>'Mat B Inv Leontief'!Z61*'Atividade 3'!$I61</f>
        <v>1.2847088709375046E-2</v>
      </c>
      <c r="AA61" s="52">
        <f>'Mat B Inv Leontief'!AA61*'Atividade 3'!$I61</f>
        <v>1.2849606370284636E-2</v>
      </c>
      <c r="AB61" s="52">
        <f>'Mat B Inv Leontief'!AB61*'Atividade 3'!$I61</f>
        <v>4.2058489666420657E-3</v>
      </c>
      <c r="AC61" s="52">
        <f>'Mat B Inv Leontief'!AC61*'Atividade 3'!$I61</f>
        <v>4.0531210154495885E-3</v>
      </c>
      <c r="AD61" s="52">
        <f>'Mat B Inv Leontief'!AD61*'Atividade 3'!$I61</f>
        <v>3.2775600710589874E-3</v>
      </c>
      <c r="AE61" s="52">
        <f>'Mat B Inv Leontief'!AE61*'Atividade 3'!$I61</f>
        <v>2.5255360042036558E-3</v>
      </c>
      <c r="AF61" s="52">
        <f>'Mat B Inv Leontief'!AF61*'Atividade 3'!$I61</f>
        <v>4.501617070518469E-3</v>
      </c>
      <c r="AG61" s="52">
        <f>'Mat B Inv Leontief'!AG61*'Atividade 3'!$I61</f>
        <v>8.6474847921424701E-3</v>
      </c>
      <c r="AH61" s="52">
        <f>'Mat B Inv Leontief'!AH61*'Atividade 3'!$I61</f>
        <v>6.6022972123631202E-3</v>
      </c>
      <c r="AI61" s="52">
        <f>'Mat B Inv Leontief'!AI61*'Atividade 3'!$I61</f>
        <v>4.0861119661575063E-3</v>
      </c>
      <c r="AJ61" s="52">
        <f>'Mat B Inv Leontief'!AJ61*'Atividade 3'!$I61</f>
        <v>1.3628021602728078E-2</v>
      </c>
      <c r="AK61" s="52">
        <f>'Mat B Inv Leontief'!AK61*'Atividade 3'!$I61</f>
        <v>3.3192015052573446E-3</v>
      </c>
      <c r="AL61" s="52">
        <f>'Mat B Inv Leontief'!AL61*'Atividade 3'!$I61</f>
        <v>4.6475231779764753E-3</v>
      </c>
      <c r="AM61" s="52">
        <f>'Mat B Inv Leontief'!AM61*'Atividade 3'!$I61</f>
        <v>4.3240136603445124E-3</v>
      </c>
      <c r="AN61" s="52">
        <f>'Mat B Inv Leontief'!AN61*'Atividade 3'!$I61</f>
        <v>3.0321241134319671E-3</v>
      </c>
      <c r="AO61" s="52">
        <f>'Mat B Inv Leontief'!AO61*'Atividade 3'!$I61</f>
        <v>7.4478472360207295E-3</v>
      </c>
      <c r="AP61" s="52">
        <f>'Mat B Inv Leontief'!AP61*'Atividade 3'!$I61</f>
        <v>2.6300554802202885E-3</v>
      </c>
      <c r="AQ61" s="52">
        <f>'Mat B Inv Leontief'!AQ61*'Atividade 3'!$I61</f>
        <v>3.1476305424498071E-3</v>
      </c>
      <c r="AR61" s="52">
        <f>'Mat B Inv Leontief'!AR61*'Atividade 3'!$I61</f>
        <v>7.4629607375486899E-3</v>
      </c>
      <c r="AS61" s="52">
        <f>'Mat B Inv Leontief'!AS61*'Atividade 3'!$I61</f>
        <v>7.7140998911943539E-3</v>
      </c>
      <c r="AT61" s="52">
        <f>'Mat B Inv Leontief'!AT61*'Atividade 3'!$I61</f>
        <v>2.8169207964057158E-3</v>
      </c>
      <c r="AU61" s="52">
        <f>'Mat B Inv Leontief'!AU61*'Atividade 3'!$I61</f>
        <v>2.7450531142891102E-3</v>
      </c>
      <c r="AV61" s="52">
        <f>'Mat B Inv Leontief'!AV61*'Atividade 3'!$I61</f>
        <v>4.3713691729997629E-3</v>
      </c>
      <c r="AW61" s="52">
        <f>'Mat B Inv Leontief'!AW61*'Atividade 3'!$I61</f>
        <v>5.0519100704279575E-3</v>
      </c>
      <c r="AX61" s="52">
        <f>'Mat B Inv Leontief'!AX61*'Atividade 3'!$I61</f>
        <v>7.136275952670898E-3</v>
      </c>
      <c r="AY61" s="52">
        <f>'Mat B Inv Leontief'!AY61*'Atividade 3'!$I61</f>
        <v>5.7759412092901041E-3</v>
      </c>
      <c r="AZ61" s="52">
        <f>'Mat B Inv Leontief'!AZ61*'Atividade 3'!$I61</f>
        <v>1.6837660195705106E-2</v>
      </c>
      <c r="BA61" s="52">
        <f>'Mat B Inv Leontief'!BA61*'Atividade 3'!$I61</f>
        <v>2.1348842598141769E-2</v>
      </c>
      <c r="BB61" s="52">
        <f>'Mat B Inv Leontief'!BB61*'Atividade 3'!$I61</f>
        <v>1.0397014024428618E-2</v>
      </c>
      <c r="BC61" s="52">
        <f>'Mat B Inv Leontief'!BC61*'Atividade 3'!$I61</f>
        <v>6.1159263174746358E-3</v>
      </c>
      <c r="BD61" s="52">
        <f>'Mat B Inv Leontief'!BD61*'Atividade 3'!$I61</f>
        <v>7.0322133844817822E-3</v>
      </c>
      <c r="BE61" s="52">
        <f>'Mat B Inv Leontief'!BE61*'Atividade 3'!$I61</f>
        <v>9.9741608863608577E-4</v>
      </c>
      <c r="BF61" s="52">
        <f>'Mat B Inv Leontief'!BF61*'Atividade 3'!$I61</f>
        <v>9.1078201978972151E-3</v>
      </c>
      <c r="BG61" s="52">
        <f>'Mat B Inv Leontief'!BG61*'Atividade 3'!$I61</f>
        <v>4.3958550321321396E-3</v>
      </c>
      <c r="BH61" s="52">
        <f>'Mat B Inv Leontief'!BH61*'Atividade 3'!$I61</f>
        <v>0.37015696904972695</v>
      </c>
      <c r="BI61" s="52">
        <f>'Mat B Inv Leontief'!BI61*'Atividade 3'!$I61</f>
        <v>9.0820095102028906E-3</v>
      </c>
      <c r="BJ61" s="52">
        <f>'Mat B Inv Leontief'!BJ61*'Atividade 3'!$I61</f>
        <v>3.8872765098019778E-3</v>
      </c>
      <c r="BK61" s="52">
        <f>'Mat B Inv Leontief'!BK61*'Atividade 3'!$I61</f>
        <v>2.5152347183866257E-3</v>
      </c>
      <c r="BL61" s="52">
        <f>'Mat B Inv Leontief'!BL61*'Atividade 3'!$I61</f>
        <v>2.9949353102257047E-3</v>
      </c>
      <c r="BM61" s="52">
        <f>'Mat B Inv Leontief'!BM61*'Atividade 3'!$I61</f>
        <v>1.4341978167298718E-3</v>
      </c>
      <c r="BN61" s="52">
        <f>'Mat B Inv Leontief'!BN61*'Atividade 3'!$I61</f>
        <v>8.8910633597192399E-3</v>
      </c>
      <c r="BO61" s="52">
        <f>'Mat B Inv Leontief'!BO61*'Atividade 3'!$I61</f>
        <v>3.382861558962379E-3</v>
      </c>
      <c r="BP61" s="52">
        <f>'Mat B Inv Leontief'!BP61*'Atividade 3'!$I61</f>
        <v>2.0020170077081371E-3</v>
      </c>
      <c r="BQ61" s="52">
        <f>'Mat B Inv Leontief'!BQ61*'Atividade 3'!$I61</f>
        <v>1.6763672163553671E-2</v>
      </c>
      <c r="BR61" s="52">
        <f>'Mat B Inv Leontief'!BR61*'Atividade 3'!$I61</f>
        <v>5.7562601921542448E-3</v>
      </c>
      <c r="BS61" s="52">
        <f>'Mat B Inv Leontief'!BS61*'Atividade 3'!$I61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f>'Mat B Inv Leontief'!D62*'Atividade 3'!$I62</f>
        <v>1.6824894506577539E-3</v>
      </c>
      <c r="E62" s="52">
        <f>'Mat B Inv Leontief'!E62*'Atividade 3'!$I62</f>
        <v>1.5804977145212925E-3</v>
      </c>
      <c r="F62" s="52">
        <f>'Mat B Inv Leontief'!F62*'Atividade 3'!$I62</f>
        <v>1.2692492197120793E-3</v>
      </c>
      <c r="G62" s="52">
        <f>'Mat B Inv Leontief'!G62*'Atividade 3'!$I62</f>
        <v>5.5772870027806188E-3</v>
      </c>
      <c r="H62" s="52">
        <f>'Mat B Inv Leontief'!H62*'Atividade 3'!$I62</f>
        <v>2.618517202783192E-2</v>
      </c>
      <c r="I62" s="52">
        <f>'Mat B Inv Leontief'!I62*'Atividade 3'!$I62</f>
        <v>8.2213485524480542E-3</v>
      </c>
      <c r="J62" s="52">
        <f>'Mat B Inv Leontief'!J62*'Atividade 3'!$I62</f>
        <v>7.9577703060401076E-3</v>
      </c>
      <c r="K62" s="52">
        <f>'Mat B Inv Leontief'!K62*'Atividade 3'!$I62</f>
        <v>2.739964403970022E-3</v>
      </c>
      <c r="L62" s="52">
        <f>'Mat B Inv Leontief'!L62*'Atividade 3'!$I62</f>
        <v>3.9459891968694613E-3</v>
      </c>
      <c r="M62" s="52">
        <f>'Mat B Inv Leontief'!M62*'Atividade 3'!$I62</f>
        <v>3.5574528208845396E-3</v>
      </c>
      <c r="N62" s="52">
        <f>'Mat B Inv Leontief'!N62*'Atividade 3'!$I62</f>
        <v>4.259018263850509E-3</v>
      </c>
      <c r="O62" s="52">
        <f>'Mat B Inv Leontief'!O62*'Atividade 3'!$I62</f>
        <v>2.7305071356266922E-3</v>
      </c>
      <c r="P62" s="52">
        <f>'Mat B Inv Leontief'!P62*'Atividade 3'!$I62</f>
        <v>2.0605748656528284E-3</v>
      </c>
      <c r="Q62" s="52">
        <f>'Mat B Inv Leontief'!Q62*'Atividade 3'!$I62</f>
        <v>1.8893657418703334E-3</v>
      </c>
      <c r="R62" s="52">
        <f>'Mat B Inv Leontief'!R62*'Atividade 3'!$I62</f>
        <v>2.3877732384780916E-3</v>
      </c>
      <c r="S62" s="52">
        <f>'Mat B Inv Leontief'!S62*'Atividade 3'!$I62</f>
        <v>3.6057298038187136E-3</v>
      </c>
      <c r="T62" s="52">
        <f>'Mat B Inv Leontief'!T62*'Atividade 3'!$I62</f>
        <v>5.351778864947321E-3</v>
      </c>
      <c r="U62" s="52">
        <f>'Mat B Inv Leontief'!U62*'Atividade 3'!$I62</f>
        <v>4.9897118924612256E-3</v>
      </c>
      <c r="V62" s="52">
        <f>'Mat B Inv Leontief'!V62*'Atividade 3'!$I62</f>
        <v>7.7900134047029328E-3</v>
      </c>
      <c r="W62" s="52">
        <f>'Mat B Inv Leontief'!W62*'Atividade 3'!$I62</f>
        <v>2.7224052087007492E-3</v>
      </c>
      <c r="X62" s="52">
        <f>'Mat B Inv Leontief'!X62*'Atividade 3'!$I62</f>
        <v>3.3151637099878891E-3</v>
      </c>
      <c r="Y62" s="52">
        <f>'Mat B Inv Leontief'!Y62*'Atividade 3'!$I62</f>
        <v>3.764688458552959E-3</v>
      </c>
      <c r="Z62" s="52">
        <f>'Mat B Inv Leontief'!Z62*'Atividade 3'!$I62</f>
        <v>2.9155481340913214E-3</v>
      </c>
      <c r="AA62" s="52">
        <f>'Mat B Inv Leontief'!AA62*'Atividade 3'!$I62</f>
        <v>2.5916400045137514E-3</v>
      </c>
      <c r="AB62" s="52">
        <f>'Mat B Inv Leontief'!AB62*'Atividade 3'!$I62</f>
        <v>3.886214301316982E-3</v>
      </c>
      <c r="AC62" s="52">
        <f>'Mat B Inv Leontief'!AC62*'Atividade 3'!$I62</f>
        <v>4.4352406063732251E-3</v>
      </c>
      <c r="AD62" s="52">
        <f>'Mat B Inv Leontief'!AD62*'Atividade 3'!$I62</f>
        <v>6.1182646019787559E-3</v>
      </c>
      <c r="AE62" s="52">
        <f>'Mat B Inv Leontief'!AE62*'Atividade 3'!$I62</f>
        <v>4.5639254253747362E-3</v>
      </c>
      <c r="AF62" s="52">
        <f>'Mat B Inv Leontief'!AF62*'Atividade 3'!$I62</f>
        <v>4.918971456769004E-3</v>
      </c>
      <c r="AG62" s="52">
        <f>'Mat B Inv Leontief'!AG62*'Atividade 3'!$I62</f>
        <v>3.3177108497196742E-3</v>
      </c>
      <c r="AH62" s="52">
        <f>'Mat B Inv Leontief'!AH62*'Atividade 3'!$I62</f>
        <v>3.4118480773317958E-3</v>
      </c>
      <c r="AI62" s="52">
        <f>'Mat B Inv Leontief'!AI62*'Atividade 3'!$I62</f>
        <v>3.8498179697162094E-3</v>
      </c>
      <c r="AJ62" s="52">
        <f>'Mat B Inv Leontief'!AJ62*'Atividade 3'!$I62</f>
        <v>6.2531837534991275E-3</v>
      </c>
      <c r="AK62" s="52">
        <f>'Mat B Inv Leontief'!AK62*'Atividade 3'!$I62</f>
        <v>4.6646737508593767E-3</v>
      </c>
      <c r="AL62" s="52">
        <f>'Mat B Inv Leontief'!AL62*'Atividade 3'!$I62</f>
        <v>5.917695001617135E-3</v>
      </c>
      <c r="AM62" s="52">
        <f>'Mat B Inv Leontief'!AM62*'Atividade 3'!$I62</f>
        <v>2.945007891742082E-3</v>
      </c>
      <c r="AN62" s="52">
        <f>'Mat B Inv Leontief'!AN62*'Atividade 3'!$I62</f>
        <v>3.5563135619060024E-3</v>
      </c>
      <c r="AO62" s="52">
        <f>'Mat B Inv Leontief'!AO62*'Atividade 3'!$I62</f>
        <v>3.3788902434671322E-3</v>
      </c>
      <c r="AP62" s="52">
        <f>'Mat B Inv Leontief'!AP62*'Atividade 3'!$I62</f>
        <v>6.9893869248586725E-3</v>
      </c>
      <c r="AQ62" s="52">
        <f>'Mat B Inv Leontief'!AQ62*'Atividade 3'!$I62</f>
        <v>3.8145458068243325E-3</v>
      </c>
      <c r="AR62" s="52">
        <f>'Mat B Inv Leontief'!AR62*'Atividade 3'!$I62</f>
        <v>2.8449724398761289E-3</v>
      </c>
      <c r="AS62" s="52">
        <f>'Mat B Inv Leontief'!AS62*'Atividade 3'!$I62</f>
        <v>3.8184533223907563E-3</v>
      </c>
      <c r="AT62" s="52">
        <f>'Mat B Inv Leontief'!AT62*'Atividade 3'!$I62</f>
        <v>6.0575834091616838E-3</v>
      </c>
      <c r="AU62" s="52">
        <f>'Mat B Inv Leontief'!AU62*'Atividade 3'!$I62</f>
        <v>1.736859006694209E-2</v>
      </c>
      <c r="AV62" s="52">
        <f>'Mat B Inv Leontief'!AV62*'Atividade 3'!$I62</f>
        <v>2.2116768301785619E-2</v>
      </c>
      <c r="AW62" s="52">
        <f>'Mat B Inv Leontief'!AW62*'Atividade 3'!$I62</f>
        <v>6.4811193771034861E-3</v>
      </c>
      <c r="AX62" s="52">
        <f>'Mat B Inv Leontief'!AX62*'Atividade 3'!$I62</f>
        <v>3.233701326929126E-3</v>
      </c>
      <c r="AY62" s="52">
        <f>'Mat B Inv Leontief'!AY62*'Atividade 3'!$I62</f>
        <v>3.0665328334752631E-3</v>
      </c>
      <c r="AZ62" s="52">
        <f>'Mat B Inv Leontief'!AZ62*'Atividade 3'!$I62</f>
        <v>1.1850624948470256E-2</v>
      </c>
      <c r="BA62" s="52">
        <f>'Mat B Inv Leontief'!BA62*'Atividade 3'!$I62</f>
        <v>1.0196347328047613E-2</v>
      </c>
      <c r="BB62" s="52">
        <f>'Mat B Inv Leontief'!BB62*'Atividade 3'!$I62</f>
        <v>9.5245853742614503E-3</v>
      </c>
      <c r="BC62" s="52">
        <f>'Mat B Inv Leontief'!BC62*'Atividade 3'!$I62</f>
        <v>6.2376828628855933E-3</v>
      </c>
      <c r="BD62" s="52">
        <f>'Mat B Inv Leontief'!BD62*'Atividade 3'!$I62</f>
        <v>1.6357717831101538E-3</v>
      </c>
      <c r="BE62" s="52">
        <f>'Mat B Inv Leontief'!BE62*'Atividade 3'!$I62</f>
        <v>3.5881663654380164E-4</v>
      </c>
      <c r="BF62" s="52">
        <f>'Mat B Inv Leontief'!BF62*'Atividade 3'!$I62</f>
        <v>2.218587459261082E-3</v>
      </c>
      <c r="BG62" s="52">
        <f>'Mat B Inv Leontief'!BG62*'Atividade 3'!$I62</f>
        <v>5.4201332567636986E-3</v>
      </c>
      <c r="BH62" s="52">
        <f>'Mat B Inv Leontief'!BH62*'Atividade 3'!$I62</f>
        <v>5.560554841116545E-3</v>
      </c>
      <c r="BI62" s="52">
        <f>'Mat B Inv Leontief'!BI62*'Atividade 3'!$I62</f>
        <v>0.6437266084413763</v>
      </c>
      <c r="BJ62" s="52">
        <f>'Mat B Inv Leontief'!BJ62*'Atividade 3'!$I62</f>
        <v>2.3124075498687467E-3</v>
      </c>
      <c r="BK62" s="52">
        <f>'Mat B Inv Leontief'!BK62*'Atividade 3'!$I62</f>
        <v>2.554369327691766E-3</v>
      </c>
      <c r="BL62" s="52">
        <f>'Mat B Inv Leontief'!BL62*'Atividade 3'!$I62</f>
        <v>1.8824113233361602E-3</v>
      </c>
      <c r="BM62" s="52">
        <f>'Mat B Inv Leontief'!BM62*'Atividade 3'!$I62</f>
        <v>1.5775004733637043E-3</v>
      </c>
      <c r="BN62" s="52">
        <f>'Mat B Inv Leontief'!BN62*'Atividade 3'!$I62</f>
        <v>5.6552201731030699E-3</v>
      </c>
      <c r="BO62" s="52">
        <f>'Mat B Inv Leontief'!BO62*'Atividade 3'!$I62</f>
        <v>3.0642982241484555E-3</v>
      </c>
      <c r="BP62" s="52">
        <f>'Mat B Inv Leontief'!BP62*'Atividade 3'!$I62</f>
        <v>1.9881675851573608E-3</v>
      </c>
      <c r="BQ62" s="52">
        <f>'Mat B Inv Leontief'!BQ62*'Atividade 3'!$I62</f>
        <v>5.8648208009787388E-3</v>
      </c>
      <c r="BR62" s="52">
        <f>'Mat B Inv Leontief'!BR62*'Atividade 3'!$I62</f>
        <v>2.7520983820035357E-3</v>
      </c>
      <c r="BS62" s="52">
        <f>'Mat B Inv Leontief'!BS62*'Atividade 3'!$I62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f>'Mat B Inv Leontief'!D63*'Atividade 3'!$I63</f>
        <v>5.4577802494583903E-3</v>
      </c>
      <c r="E63" s="52">
        <f>'Mat B Inv Leontief'!E63*'Atividade 3'!$I63</f>
        <v>6.3915406909725685E-3</v>
      </c>
      <c r="F63" s="52">
        <f>'Mat B Inv Leontief'!F63*'Atividade 3'!$I63</f>
        <v>3.3319383735256752E-3</v>
      </c>
      <c r="G63" s="52">
        <f>'Mat B Inv Leontief'!G63*'Atividade 3'!$I63</f>
        <v>2.6933373034505791E-2</v>
      </c>
      <c r="H63" s="52">
        <f>'Mat B Inv Leontief'!H63*'Atividade 3'!$I63</f>
        <v>1.3503820133058361E-2</v>
      </c>
      <c r="I63" s="52">
        <f>'Mat B Inv Leontief'!I63*'Atividade 3'!$I63</f>
        <v>1.2617047506506154E-2</v>
      </c>
      <c r="J63" s="52">
        <f>'Mat B Inv Leontief'!J63*'Atividade 3'!$I63</f>
        <v>1.8139323272656407E-2</v>
      </c>
      <c r="K63" s="52">
        <f>'Mat B Inv Leontief'!K63*'Atividade 3'!$I63</f>
        <v>1.2155388410991405E-2</v>
      </c>
      <c r="L63" s="52">
        <f>'Mat B Inv Leontief'!L63*'Atividade 3'!$I63</f>
        <v>1.3225565612580367E-2</v>
      </c>
      <c r="M63" s="52">
        <f>'Mat B Inv Leontief'!M63*'Atividade 3'!$I63</f>
        <v>1.2900457173526864E-2</v>
      </c>
      <c r="N63" s="52">
        <f>'Mat B Inv Leontief'!N63*'Atividade 3'!$I63</f>
        <v>2.1382598282052814E-2</v>
      </c>
      <c r="O63" s="52">
        <f>'Mat B Inv Leontief'!O63*'Atividade 3'!$I63</f>
        <v>1.5973479203512862E-2</v>
      </c>
      <c r="P63" s="52">
        <f>'Mat B Inv Leontief'!P63*'Atividade 3'!$I63</f>
        <v>1.1046407606942373E-2</v>
      </c>
      <c r="Q63" s="52">
        <f>'Mat B Inv Leontief'!Q63*'Atividade 3'!$I63</f>
        <v>9.9398332614742471E-3</v>
      </c>
      <c r="R63" s="52">
        <f>'Mat B Inv Leontief'!R63*'Atividade 3'!$I63</f>
        <v>1.3892835216119418E-2</v>
      </c>
      <c r="S63" s="52">
        <f>'Mat B Inv Leontief'!S63*'Atividade 3'!$I63</f>
        <v>8.7327056113307849E-3</v>
      </c>
      <c r="T63" s="52">
        <f>'Mat B Inv Leontief'!T63*'Atividade 3'!$I63</f>
        <v>1.4115853159939009E-2</v>
      </c>
      <c r="U63" s="52">
        <f>'Mat B Inv Leontief'!U63*'Atividade 3'!$I63</f>
        <v>1.0139206685374026E-2</v>
      </c>
      <c r="V63" s="52">
        <f>'Mat B Inv Leontief'!V63*'Atividade 3'!$I63</f>
        <v>8.6286277673265285E-3</v>
      </c>
      <c r="W63" s="52">
        <f>'Mat B Inv Leontief'!W63*'Atividade 3'!$I63</f>
        <v>1.4518503804433709E-2</v>
      </c>
      <c r="X63" s="52">
        <f>'Mat B Inv Leontief'!X63*'Atividade 3'!$I63</f>
        <v>1.094369528667798E-2</v>
      </c>
      <c r="Y63" s="52">
        <f>'Mat B Inv Leontief'!Y63*'Atividade 3'!$I63</f>
        <v>1.6509393356376099E-2</v>
      </c>
      <c r="Z63" s="52">
        <f>'Mat B Inv Leontief'!Z63*'Atividade 3'!$I63</f>
        <v>1.5905687323632414E-2</v>
      </c>
      <c r="AA63" s="52">
        <f>'Mat B Inv Leontief'!AA63*'Atividade 3'!$I63</f>
        <v>2.1401567260965624E-2</v>
      </c>
      <c r="AB63" s="52">
        <f>'Mat B Inv Leontief'!AB63*'Atividade 3'!$I63</f>
        <v>1.3127291374630166E-2</v>
      </c>
      <c r="AC63" s="52">
        <f>'Mat B Inv Leontief'!AC63*'Atividade 3'!$I63</f>
        <v>1.7827972073320226E-2</v>
      </c>
      <c r="AD63" s="52">
        <f>'Mat B Inv Leontief'!AD63*'Atividade 3'!$I63</f>
        <v>1.3535845197328783E-2</v>
      </c>
      <c r="AE63" s="52">
        <f>'Mat B Inv Leontief'!AE63*'Atividade 3'!$I63</f>
        <v>1.644301980568437E-2</v>
      </c>
      <c r="AF63" s="52">
        <f>'Mat B Inv Leontief'!AF63*'Atividade 3'!$I63</f>
        <v>1.4777740945851412E-2</v>
      </c>
      <c r="AG63" s="52">
        <f>'Mat B Inv Leontief'!AG63*'Atividade 3'!$I63</f>
        <v>1.6360981711717897E-2</v>
      </c>
      <c r="AH63" s="52">
        <f>'Mat B Inv Leontief'!AH63*'Atividade 3'!$I63</f>
        <v>1.7847200623053016E-2</v>
      </c>
      <c r="AI63" s="52">
        <f>'Mat B Inv Leontief'!AI63*'Atividade 3'!$I63</f>
        <v>2.134613145725648E-2</v>
      </c>
      <c r="AJ63" s="52">
        <f>'Mat B Inv Leontief'!AJ63*'Atividade 3'!$I63</f>
        <v>1.7607684160611797E-2</v>
      </c>
      <c r="AK63" s="52">
        <f>'Mat B Inv Leontief'!AK63*'Atividade 3'!$I63</f>
        <v>1.2937165361720146E-2</v>
      </c>
      <c r="AL63" s="52">
        <f>'Mat B Inv Leontief'!AL63*'Atividade 3'!$I63</f>
        <v>1.0093708840834038E-2</v>
      </c>
      <c r="AM63" s="52">
        <f>'Mat B Inv Leontief'!AM63*'Atividade 3'!$I63</f>
        <v>1.0700693676414696E-2</v>
      </c>
      <c r="AN63" s="52">
        <f>'Mat B Inv Leontief'!AN63*'Atividade 3'!$I63</f>
        <v>1.2575490196154821E-2</v>
      </c>
      <c r="AO63" s="52">
        <f>'Mat B Inv Leontief'!AO63*'Atividade 3'!$I63</f>
        <v>1.6686043609698019E-2</v>
      </c>
      <c r="AP63" s="52">
        <f>'Mat B Inv Leontief'!AP63*'Atividade 3'!$I63</f>
        <v>8.9060434446219579E-3</v>
      </c>
      <c r="AQ63" s="52">
        <f>'Mat B Inv Leontief'!AQ63*'Atividade 3'!$I63</f>
        <v>1.0456314470373797E-2</v>
      </c>
      <c r="AR63" s="52">
        <f>'Mat B Inv Leontief'!AR63*'Atividade 3'!$I63</f>
        <v>1.4172974141145218E-2</v>
      </c>
      <c r="AS63" s="52">
        <f>'Mat B Inv Leontief'!AS63*'Atividade 3'!$I63</f>
        <v>2.7433515289051275E-2</v>
      </c>
      <c r="AT63" s="52">
        <f>'Mat B Inv Leontief'!AT63*'Atividade 3'!$I63</f>
        <v>1.1346635023424742E-2</v>
      </c>
      <c r="AU63" s="52">
        <f>'Mat B Inv Leontief'!AU63*'Atividade 3'!$I63</f>
        <v>1.070588535808077E-2</v>
      </c>
      <c r="AV63" s="52">
        <f>'Mat B Inv Leontief'!AV63*'Atividade 3'!$I63</f>
        <v>2.7054527372237257E-2</v>
      </c>
      <c r="AW63" s="52">
        <f>'Mat B Inv Leontief'!AW63*'Atividade 3'!$I63</f>
        <v>2.2694582356688184E-2</v>
      </c>
      <c r="AX63" s="52">
        <f>'Mat B Inv Leontief'!AX63*'Atividade 3'!$I63</f>
        <v>3.1484116419927544E-2</v>
      </c>
      <c r="AY63" s="52">
        <f>'Mat B Inv Leontief'!AY63*'Atividade 3'!$I63</f>
        <v>1.3617079278316251E-2</v>
      </c>
      <c r="AZ63" s="52">
        <f>'Mat B Inv Leontief'!AZ63*'Atividade 3'!$I63</f>
        <v>1.7973748632032403E-2</v>
      </c>
      <c r="BA63" s="52">
        <f>'Mat B Inv Leontief'!BA63*'Atividade 3'!$I63</f>
        <v>2.6822331260448602E-2</v>
      </c>
      <c r="BB63" s="52">
        <f>'Mat B Inv Leontief'!BB63*'Atividade 3'!$I63</f>
        <v>8.8458364938467579E-2</v>
      </c>
      <c r="BC63" s="52">
        <f>'Mat B Inv Leontief'!BC63*'Atividade 3'!$I63</f>
        <v>3.28111127225909E-2</v>
      </c>
      <c r="BD63" s="52">
        <f>'Mat B Inv Leontief'!BD63*'Atividade 3'!$I63</f>
        <v>2.94467517476289E-2</v>
      </c>
      <c r="BE63" s="52">
        <f>'Mat B Inv Leontief'!BE63*'Atividade 3'!$I63</f>
        <v>3.5104419899186579E-3</v>
      </c>
      <c r="BF63" s="52">
        <f>'Mat B Inv Leontief'!BF63*'Atividade 3'!$I63</f>
        <v>2.0019413825266563E-2</v>
      </c>
      <c r="BG63" s="52">
        <f>'Mat B Inv Leontief'!BG63*'Atividade 3'!$I63</f>
        <v>1.2847573236688571E-2</v>
      </c>
      <c r="BH63" s="52">
        <f>'Mat B Inv Leontief'!BH63*'Atividade 3'!$I63</f>
        <v>2.0676945340478772E-2</v>
      </c>
      <c r="BI63" s="52">
        <f>'Mat B Inv Leontief'!BI63*'Atividade 3'!$I63</f>
        <v>1.4857939663999006E-2</v>
      </c>
      <c r="BJ63" s="52">
        <f>'Mat B Inv Leontief'!BJ63*'Atividade 3'!$I63</f>
        <v>0.69624533541375899</v>
      </c>
      <c r="BK63" s="52">
        <f>'Mat B Inv Leontief'!BK63*'Atividade 3'!$I63</f>
        <v>9.5756866917632091E-3</v>
      </c>
      <c r="BL63" s="52">
        <f>'Mat B Inv Leontief'!BL63*'Atividade 3'!$I63</f>
        <v>2.4986468654729886E-2</v>
      </c>
      <c r="BM63" s="52">
        <f>'Mat B Inv Leontief'!BM63*'Atividade 3'!$I63</f>
        <v>2.340713418267901E-2</v>
      </c>
      <c r="BN63" s="52">
        <f>'Mat B Inv Leontief'!BN63*'Atividade 3'!$I63</f>
        <v>2.6341217716838464E-2</v>
      </c>
      <c r="BO63" s="52">
        <f>'Mat B Inv Leontief'!BO63*'Atividade 3'!$I63</f>
        <v>3.6816804025617357E-2</v>
      </c>
      <c r="BP63" s="52">
        <f>'Mat B Inv Leontief'!BP63*'Atividade 3'!$I63</f>
        <v>1.7667176404614786E-2</v>
      </c>
      <c r="BQ63" s="52">
        <f>'Mat B Inv Leontief'!BQ63*'Atividade 3'!$I63</f>
        <v>2.8882428890205213E-2</v>
      </c>
      <c r="BR63" s="52">
        <f>'Mat B Inv Leontief'!BR63*'Atividade 3'!$I63</f>
        <v>3.6835879397605478E-2</v>
      </c>
      <c r="BS63" s="52">
        <f>'Mat B Inv Leontief'!BS63*'Atividade 3'!$I63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f>'Mat B Inv Leontief'!D64*'Atividade 3'!$I64</f>
        <v>1.561543700354675E-3</v>
      </c>
      <c r="E64" s="52">
        <f>'Mat B Inv Leontief'!E64*'Atividade 3'!$I64</f>
        <v>1.6746924435060253E-3</v>
      </c>
      <c r="F64" s="52">
        <f>'Mat B Inv Leontief'!F64*'Atividade 3'!$I64</f>
        <v>9.1158632051830649E-4</v>
      </c>
      <c r="G64" s="52">
        <f>'Mat B Inv Leontief'!G64*'Atividade 3'!$I64</f>
        <v>2.4777066200939567E-3</v>
      </c>
      <c r="H64" s="52">
        <f>'Mat B Inv Leontief'!H64*'Atividade 3'!$I64</f>
        <v>3.5000705056299781E-3</v>
      </c>
      <c r="I64" s="52">
        <f>'Mat B Inv Leontief'!I64*'Atividade 3'!$I64</f>
        <v>3.1048949496996904E-3</v>
      </c>
      <c r="J64" s="52">
        <f>'Mat B Inv Leontief'!J64*'Atividade 3'!$I64</f>
        <v>3.9040884919699734E-3</v>
      </c>
      <c r="K64" s="52">
        <f>'Mat B Inv Leontief'!K64*'Atividade 3'!$I64</f>
        <v>3.8893813372659707E-3</v>
      </c>
      <c r="L64" s="52">
        <f>'Mat B Inv Leontief'!L64*'Atividade 3'!$I64</f>
        <v>4.2764424255994169E-3</v>
      </c>
      <c r="M64" s="52">
        <f>'Mat B Inv Leontief'!M64*'Atividade 3'!$I64</f>
        <v>3.7018056904219577E-3</v>
      </c>
      <c r="N64" s="52">
        <f>'Mat B Inv Leontief'!N64*'Atividade 3'!$I64</f>
        <v>4.839533765814235E-3</v>
      </c>
      <c r="O64" s="52">
        <f>'Mat B Inv Leontief'!O64*'Atividade 3'!$I64</f>
        <v>9.1209589145071716E-3</v>
      </c>
      <c r="P64" s="52">
        <f>'Mat B Inv Leontief'!P64*'Atividade 3'!$I64</f>
        <v>2.6148231080492961E-3</v>
      </c>
      <c r="Q64" s="52">
        <f>'Mat B Inv Leontief'!Q64*'Atividade 3'!$I64</f>
        <v>2.2432101874568251E-3</v>
      </c>
      <c r="R64" s="52">
        <f>'Mat B Inv Leontief'!R64*'Atividade 3'!$I64</f>
        <v>3.3452979475523822E-3</v>
      </c>
      <c r="S64" s="52">
        <f>'Mat B Inv Leontief'!S64*'Atividade 3'!$I64</f>
        <v>3.9674966772686674E-3</v>
      </c>
      <c r="T64" s="52">
        <f>'Mat B Inv Leontief'!T64*'Atividade 3'!$I64</f>
        <v>6.9107564942351863E-3</v>
      </c>
      <c r="U64" s="52">
        <f>'Mat B Inv Leontief'!U64*'Atividade 3'!$I64</f>
        <v>3.116850359881494E-3</v>
      </c>
      <c r="V64" s="52">
        <f>'Mat B Inv Leontief'!V64*'Atividade 3'!$I64</f>
        <v>2.3693036417742216E-3</v>
      </c>
      <c r="W64" s="52">
        <f>'Mat B Inv Leontief'!W64*'Atividade 3'!$I64</f>
        <v>2.4386088639233258E-3</v>
      </c>
      <c r="X64" s="52">
        <f>'Mat B Inv Leontief'!X64*'Atividade 3'!$I64</f>
        <v>3.7906026975217263E-3</v>
      </c>
      <c r="Y64" s="52">
        <f>'Mat B Inv Leontief'!Y64*'Atividade 3'!$I64</f>
        <v>4.4155268730373095E-3</v>
      </c>
      <c r="Z64" s="52">
        <f>'Mat B Inv Leontief'!Z64*'Atividade 3'!$I64</f>
        <v>3.5867255648158475E-3</v>
      </c>
      <c r="AA64" s="52">
        <f>'Mat B Inv Leontief'!AA64*'Atividade 3'!$I64</f>
        <v>5.0840754390189102E-3</v>
      </c>
      <c r="AB64" s="52">
        <f>'Mat B Inv Leontief'!AB64*'Atividade 3'!$I64</f>
        <v>4.060267076222918E-3</v>
      </c>
      <c r="AC64" s="52">
        <f>'Mat B Inv Leontief'!AC64*'Atividade 3'!$I64</f>
        <v>7.2112263136971328E-3</v>
      </c>
      <c r="AD64" s="52">
        <f>'Mat B Inv Leontief'!AD64*'Atividade 3'!$I64</f>
        <v>3.8079946510379071E-3</v>
      </c>
      <c r="AE64" s="52">
        <f>'Mat B Inv Leontief'!AE64*'Atividade 3'!$I64</f>
        <v>3.4826377565950438E-3</v>
      </c>
      <c r="AF64" s="52">
        <f>'Mat B Inv Leontief'!AF64*'Atividade 3'!$I64</f>
        <v>4.3610723361099946E-3</v>
      </c>
      <c r="AG64" s="52">
        <f>'Mat B Inv Leontief'!AG64*'Atividade 3'!$I64</f>
        <v>3.5658632950438633E-3</v>
      </c>
      <c r="AH64" s="52">
        <f>'Mat B Inv Leontief'!AH64*'Atividade 3'!$I64</f>
        <v>4.0126302482465263E-3</v>
      </c>
      <c r="AI64" s="52">
        <f>'Mat B Inv Leontief'!AI64*'Atividade 3'!$I64</f>
        <v>4.1771038658527885E-3</v>
      </c>
      <c r="AJ64" s="52">
        <f>'Mat B Inv Leontief'!AJ64*'Atividade 3'!$I64</f>
        <v>7.2234404121093608E-3</v>
      </c>
      <c r="AK64" s="52">
        <f>'Mat B Inv Leontief'!AK64*'Atividade 3'!$I64</f>
        <v>5.5436940341653694E-3</v>
      </c>
      <c r="AL64" s="52">
        <f>'Mat B Inv Leontief'!AL64*'Atividade 3'!$I64</f>
        <v>4.173870047082015E-3</v>
      </c>
      <c r="AM64" s="52">
        <f>'Mat B Inv Leontief'!AM64*'Atividade 3'!$I64</f>
        <v>2.8713441604794705E-3</v>
      </c>
      <c r="AN64" s="52">
        <f>'Mat B Inv Leontief'!AN64*'Atividade 3'!$I64</f>
        <v>4.3799231332281125E-3</v>
      </c>
      <c r="AO64" s="52">
        <f>'Mat B Inv Leontief'!AO64*'Atividade 3'!$I64</f>
        <v>2.90232907291533E-3</v>
      </c>
      <c r="AP64" s="52">
        <f>'Mat B Inv Leontief'!AP64*'Atividade 3'!$I64</f>
        <v>7.1297866397077719E-3</v>
      </c>
      <c r="AQ64" s="52">
        <f>'Mat B Inv Leontief'!AQ64*'Atividade 3'!$I64</f>
        <v>3.1748708176017092E-3</v>
      </c>
      <c r="AR64" s="52">
        <f>'Mat B Inv Leontief'!AR64*'Atividade 3'!$I64</f>
        <v>5.3389975623956056E-3</v>
      </c>
      <c r="AS64" s="52">
        <f>'Mat B Inv Leontief'!AS64*'Atividade 3'!$I64</f>
        <v>5.8509227957702246E-3</v>
      </c>
      <c r="AT64" s="52">
        <f>'Mat B Inv Leontief'!AT64*'Atividade 3'!$I64</f>
        <v>6.1319241680539436E-3</v>
      </c>
      <c r="AU64" s="52">
        <f>'Mat B Inv Leontief'!AU64*'Atividade 3'!$I64</f>
        <v>4.8828248082395023E-3</v>
      </c>
      <c r="AV64" s="52">
        <f>'Mat B Inv Leontief'!AV64*'Atividade 3'!$I64</f>
        <v>8.2172080223144282E-3</v>
      </c>
      <c r="AW64" s="52">
        <f>'Mat B Inv Leontief'!AW64*'Atividade 3'!$I64</f>
        <v>2.126034214135324E-2</v>
      </c>
      <c r="AX64" s="52">
        <f>'Mat B Inv Leontief'!AX64*'Atividade 3'!$I64</f>
        <v>5.1726304981676349E-3</v>
      </c>
      <c r="AY64" s="52">
        <f>'Mat B Inv Leontief'!AY64*'Atividade 3'!$I64</f>
        <v>4.0726400044606816E-3</v>
      </c>
      <c r="AZ64" s="52">
        <f>'Mat B Inv Leontief'!AZ64*'Atividade 3'!$I64</f>
        <v>3.8166887071760672E-3</v>
      </c>
      <c r="BA64" s="52">
        <f>'Mat B Inv Leontief'!BA64*'Atividade 3'!$I64</f>
        <v>8.3985118821232607E-3</v>
      </c>
      <c r="BB64" s="52">
        <f>'Mat B Inv Leontief'!BB64*'Atividade 3'!$I64</f>
        <v>5.5645710985316194E-3</v>
      </c>
      <c r="BC64" s="52">
        <f>'Mat B Inv Leontief'!BC64*'Atividade 3'!$I64</f>
        <v>4.1958475912657577E-3</v>
      </c>
      <c r="BD64" s="52">
        <f>'Mat B Inv Leontief'!BD64*'Atividade 3'!$I64</f>
        <v>8.1963051497016236E-3</v>
      </c>
      <c r="BE64" s="52">
        <f>'Mat B Inv Leontief'!BE64*'Atividade 3'!$I64</f>
        <v>7.61419888084575E-4</v>
      </c>
      <c r="BF64" s="52">
        <f>'Mat B Inv Leontief'!BF64*'Atividade 3'!$I64</f>
        <v>4.8069800581603747E-3</v>
      </c>
      <c r="BG64" s="52">
        <f>'Mat B Inv Leontief'!BG64*'Atividade 3'!$I64</f>
        <v>1.7458809565698476E-3</v>
      </c>
      <c r="BH64" s="52">
        <f>'Mat B Inv Leontief'!BH64*'Atividade 3'!$I64</f>
        <v>5.5543390143867385E-3</v>
      </c>
      <c r="BI64" s="52">
        <f>'Mat B Inv Leontief'!BI64*'Atividade 3'!$I64</f>
        <v>3.6063687126322371E-3</v>
      </c>
      <c r="BJ64" s="52">
        <f>'Mat B Inv Leontief'!BJ64*'Atividade 3'!$I64</f>
        <v>4.0099288222831585E-3</v>
      </c>
      <c r="BK64" s="52">
        <f>'Mat B Inv Leontief'!BK64*'Atividade 3'!$I64</f>
        <v>0.79935257079709199</v>
      </c>
      <c r="BL64" s="52">
        <f>'Mat B Inv Leontief'!BL64*'Atividade 3'!$I64</f>
        <v>8.6053033180363957E-3</v>
      </c>
      <c r="BM64" s="52">
        <f>'Mat B Inv Leontief'!BM64*'Atividade 3'!$I64</f>
        <v>7.9854279016668868E-3</v>
      </c>
      <c r="BN64" s="52">
        <f>'Mat B Inv Leontief'!BN64*'Atividade 3'!$I64</f>
        <v>1.0603604498075469E-2</v>
      </c>
      <c r="BO64" s="52">
        <f>'Mat B Inv Leontief'!BO64*'Atividade 3'!$I64</f>
        <v>6.8091934807905478E-3</v>
      </c>
      <c r="BP64" s="52">
        <f>'Mat B Inv Leontief'!BP64*'Atividade 3'!$I64</f>
        <v>1.3959780317049496E-3</v>
      </c>
      <c r="BQ64" s="52">
        <f>'Mat B Inv Leontief'!BQ64*'Atividade 3'!$I64</f>
        <v>5.2247483067750034E-3</v>
      </c>
      <c r="BR64" s="52">
        <f>'Mat B Inv Leontief'!BR64*'Atividade 3'!$I64</f>
        <v>2.106089802817155E-3</v>
      </c>
      <c r="BS64" s="52">
        <f>'Mat B Inv Leontief'!BS64*'Atividade 3'!$I64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f>'Mat B Inv Leontief'!D65*'Atividade 3'!$I65</f>
        <v>1.5249050264463469E-3</v>
      </c>
      <c r="E65" s="52">
        <f>'Mat B Inv Leontief'!E65*'Atividade 3'!$I65</f>
        <v>1.7077297348991008E-3</v>
      </c>
      <c r="F65" s="52">
        <f>'Mat B Inv Leontief'!F65*'Atividade 3'!$I65</f>
        <v>8.8400910894225284E-4</v>
      </c>
      <c r="G65" s="52">
        <f>'Mat B Inv Leontief'!G65*'Atividade 3'!$I65</f>
        <v>2.4565670356208034E-3</v>
      </c>
      <c r="H65" s="52">
        <f>'Mat B Inv Leontief'!H65*'Atividade 3'!$I65</f>
        <v>4.3240001753506781E-3</v>
      </c>
      <c r="I65" s="52">
        <f>'Mat B Inv Leontief'!I65*'Atividade 3'!$I65</f>
        <v>3.28000088682674E-3</v>
      </c>
      <c r="J65" s="52">
        <f>'Mat B Inv Leontief'!J65*'Atividade 3'!$I65</f>
        <v>3.4516235984436354E-3</v>
      </c>
      <c r="K65" s="52">
        <f>'Mat B Inv Leontief'!K65*'Atividade 3'!$I65</f>
        <v>3.1567658872300812E-3</v>
      </c>
      <c r="L65" s="52">
        <f>'Mat B Inv Leontief'!L65*'Atividade 3'!$I65</f>
        <v>2.8737847237327741E-3</v>
      </c>
      <c r="M65" s="52">
        <f>'Mat B Inv Leontief'!M65*'Atividade 3'!$I65</f>
        <v>3.9802056269316009E-3</v>
      </c>
      <c r="N65" s="52">
        <f>'Mat B Inv Leontief'!N65*'Atividade 3'!$I65</f>
        <v>7.6098624843376397E-3</v>
      </c>
      <c r="O65" s="52">
        <f>'Mat B Inv Leontief'!O65*'Atividade 3'!$I65</f>
        <v>4.7440793002267731E-3</v>
      </c>
      <c r="P65" s="52">
        <f>'Mat B Inv Leontief'!P65*'Atividade 3'!$I65</f>
        <v>1.8987814854777854E-3</v>
      </c>
      <c r="Q65" s="52">
        <f>'Mat B Inv Leontief'!Q65*'Atividade 3'!$I65</f>
        <v>1.7227725000759217E-3</v>
      </c>
      <c r="R65" s="52">
        <f>'Mat B Inv Leontief'!R65*'Atividade 3'!$I65</f>
        <v>3.066442863118198E-3</v>
      </c>
      <c r="S65" s="52">
        <f>'Mat B Inv Leontief'!S65*'Atividade 3'!$I65</f>
        <v>2.7700378850774731E-3</v>
      </c>
      <c r="T65" s="52">
        <f>'Mat B Inv Leontief'!T65*'Atividade 3'!$I65</f>
        <v>3.4077394237057778E-3</v>
      </c>
      <c r="U65" s="52">
        <f>'Mat B Inv Leontief'!U65*'Atividade 3'!$I65</f>
        <v>1.9431249324194935E-3</v>
      </c>
      <c r="V65" s="52">
        <f>'Mat B Inv Leontief'!V65*'Atividade 3'!$I65</f>
        <v>2.2756183353549522E-3</v>
      </c>
      <c r="W65" s="52">
        <f>'Mat B Inv Leontief'!W65*'Atividade 3'!$I65</f>
        <v>2.5355224124512686E-3</v>
      </c>
      <c r="X65" s="52">
        <f>'Mat B Inv Leontief'!X65*'Atividade 3'!$I65</f>
        <v>4.1801535658054171E-3</v>
      </c>
      <c r="Y65" s="52">
        <f>'Mat B Inv Leontief'!Y65*'Atividade 3'!$I65</f>
        <v>4.224091420866008E-3</v>
      </c>
      <c r="Z65" s="52">
        <f>'Mat B Inv Leontief'!Z65*'Atividade 3'!$I65</f>
        <v>5.0595947614510382E-3</v>
      </c>
      <c r="AA65" s="52">
        <f>'Mat B Inv Leontief'!AA65*'Atividade 3'!$I65</f>
        <v>5.3722986135943517E-3</v>
      </c>
      <c r="AB65" s="52">
        <f>'Mat B Inv Leontief'!AB65*'Atividade 3'!$I65</f>
        <v>2.9337335096573502E-3</v>
      </c>
      <c r="AC65" s="52">
        <f>'Mat B Inv Leontief'!AC65*'Atividade 3'!$I65</f>
        <v>3.5309030514347238E-3</v>
      </c>
      <c r="AD65" s="52">
        <f>'Mat B Inv Leontief'!AD65*'Atividade 3'!$I65</f>
        <v>5.4129558789456078E-3</v>
      </c>
      <c r="AE65" s="52">
        <f>'Mat B Inv Leontief'!AE65*'Atividade 3'!$I65</f>
        <v>4.8044359191313397E-3</v>
      </c>
      <c r="AF65" s="52">
        <f>'Mat B Inv Leontief'!AF65*'Atividade 3'!$I65</f>
        <v>3.2403637317615329E-3</v>
      </c>
      <c r="AG65" s="52">
        <f>'Mat B Inv Leontief'!AG65*'Atividade 3'!$I65</f>
        <v>3.1845229932746092E-3</v>
      </c>
      <c r="AH65" s="52">
        <f>'Mat B Inv Leontief'!AH65*'Atividade 3'!$I65</f>
        <v>4.1573156309177564E-3</v>
      </c>
      <c r="AI65" s="52">
        <f>'Mat B Inv Leontief'!AI65*'Atividade 3'!$I65</f>
        <v>3.2093794540732495E-3</v>
      </c>
      <c r="AJ65" s="52">
        <f>'Mat B Inv Leontief'!AJ65*'Atividade 3'!$I65</f>
        <v>5.1523039169475843E-3</v>
      </c>
      <c r="AK65" s="52">
        <f>'Mat B Inv Leontief'!AK65*'Atividade 3'!$I65</f>
        <v>3.2301525266278386E-3</v>
      </c>
      <c r="AL65" s="52">
        <f>'Mat B Inv Leontief'!AL65*'Atividade 3'!$I65</f>
        <v>2.5187921711981487E-3</v>
      </c>
      <c r="AM65" s="52">
        <f>'Mat B Inv Leontief'!AM65*'Atividade 3'!$I65</f>
        <v>2.2362773904161591E-3</v>
      </c>
      <c r="AN65" s="52">
        <f>'Mat B Inv Leontief'!AN65*'Atividade 3'!$I65</f>
        <v>2.2322261341901359E-3</v>
      </c>
      <c r="AO65" s="52">
        <f>'Mat B Inv Leontief'!AO65*'Atividade 3'!$I65</f>
        <v>3.0015308546010927E-3</v>
      </c>
      <c r="AP65" s="52">
        <f>'Mat B Inv Leontief'!AP65*'Atividade 3'!$I65</f>
        <v>2.4816845434906007E-3</v>
      </c>
      <c r="AQ65" s="52">
        <f>'Mat B Inv Leontief'!AQ65*'Atividade 3'!$I65</f>
        <v>1.9591185870389102E-3</v>
      </c>
      <c r="AR65" s="52">
        <f>'Mat B Inv Leontief'!AR65*'Atividade 3'!$I65</f>
        <v>2.9145410957193297E-3</v>
      </c>
      <c r="AS65" s="52">
        <f>'Mat B Inv Leontief'!AS65*'Atividade 3'!$I65</f>
        <v>3.199424693274559E-3</v>
      </c>
      <c r="AT65" s="52">
        <f>'Mat B Inv Leontief'!AT65*'Atividade 3'!$I65</f>
        <v>2.3641945915960894E-3</v>
      </c>
      <c r="AU65" s="52">
        <f>'Mat B Inv Leontief'!AU65*'Atividade 3'!$I65</f>
        <v>4.5719297546354667E-3</v>
      </c>
      <c r="AV65" s="52">
        <f>'Mat B Inv Leontief'!AV65*'Atividade 3'!$I65</f>
        <v>5.0778314338277824E-3</v>
      </c>
      <c r="AW65" s="52">
        <f>'Mat B Inv Leontief'!AW65*'Atividade 3'!$I65</f>
        <v>3.7333995930151553E-3</v>
      </c>
      <c r="AX65" s="52">
        <f>'Mat B Inv Leontief'!AX65*'Atividade 3'!$I65</f>
        <v>3.4170330964086058E-3</v>
      </c>
      <c r="AY65" s="52">
        <f>'Mat B Inv Leontief'!AY65*'Atividade 3'!$I65</f>
        <v>2.3898042870052622E-3</v>
      </c>
      <c r="AZ65" s="52">
        <f>'Mat B Inv Leontief'!AZ65*'Atividade 3'!$I65</f>
        <v>4.2032111827101561E-3</v>
      </c>
      <c r="BA65" s="52">
        <f>'Mat B Inv Leontief'!BA65*'Atividade 3'!$I65</f>
        <v>6.536665254350274E-3</v>
      </c>
      <c r="BB65" s="52">
        <f>'Mat B Inv Leontief'!BB65*'Atividade 3'!$I65</f>
        <v>3.6570240283301551E-3</v>
      </c>
      <c r="BC65" s="52">
        <f>'Mat B Inv Leontief'!BC65*'Atividade 3'!$I65</f>
        <v>2.6876243163448722E-3</v>
      </c>
      <c r="BD65" s="52">
        <f>'Mat B Inv Leontief'!BD65*'Atividade 3'!$I65</f>
        <v>2.5352346922262558E-3</v>
      </c>
      <c r="BE65" s="52">
        <f>'Mat B Inv Leontief'!BE65*'Atividade 3'!$I65</f>
        <v>4.434642101303746E-4</v>
      </c>
      <c r="BF65" s="52">
        <f>'Mat B Inv Leontief'!BF65*'Atividade 3'!$I65</f>
        <v>3.8973248983206329E-3</v>
      </c>
      <c r="BG65" s="52">
        <f>'Mat B Inv Leontief'!BG65*'Atividade 3'!$I65</f>
        <v>6.0656481163792967E-3</v>
      </c>
      <c r="BH65" s="52">
        <f>'Mat B Inv Leontief'!BH65*'Atividade 3'!$I65</f>
        <v>5.0683662908353397E-3</v>
      </c>
      <c r="BI65" s="52">
        <f>'Mat B Inv Leontief'!BI65*'Atividade 3'!$I65</f>
        <v>2.7558377921438754E-3</v>
      </c>
      <c r="BJ65" s="52">
        <f>'Mat B Inv Leontief'!BJ65*'Atividade 3'!$I65</f>
        <v>2.9700346437343309E-3</v>
      </c>
      <c r="BK65" s="52">
        <f>'Mat B Inv Leontief'!BK65*'Atividade 3'!$I65</f>
        <v>1.4457339920845257E-3</v>
      </c>
      <c r="BL65" s="52">
        <f>'Mat B Inv Leontief'!BL65*'Atividade 3'!$I65</f>
        <v>0.72538204784528948</v>
      </c>
      <c r="BM65" s="52">
        <f>'Mat B Inv Leontief'!BM65*'Atividade 3'!$I65</f>
        <v>1.1647703581526131E-3</v>
      </c>
      <c r="BN65" s="52">
        <f>'Mat B Inv Leontief'!BN65*'Atividade 3'!$I65</f>
        <v>2.8869822717484438E-3</v>
      </c>
      <c r="BO65" s="52">
        <f>'Mat B Inv Leontief'!BO65*'Atividade 3'!$I65</f>
        <v>2.1592031878949263E-3</v>
      </c>
      <c r="BP65" s="52">
        <f>'Mat B Inv Leontief'!BP65*'Atividade 3'!$I65</f>
        <v>2.065030599529932E-3</v>
      </c>
      <c r="BQ65" s="52">
        <f>'Mat B Inv Leontief'!BQ65*'Atividade 3'!$I65</f>
        <v>4.9881232100820183E-3</v>
      </c>
      <c r="BR65" s="52">
        <f>'Mat B Inv Leontief'!BR65*'Atividade 3'!$I65</f>
        <v>4.0611606015074232E-3</v>
      </c>
      <c r="BS65" s="52">
        <f>'Mat B Inv Leontief'!BS65*'Atividade 3'!$I65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f>'Mat B Inv Leontief'!D66*'Atividade 3'!$I66</f>
        <v>9.9875687689978559E-5</v>
      </c>
      <c r="E66" s="52">
        <f>'Mat B Inv Leontief'!E66*'Atividade 3'!$I66</f>
        <v>9.4790275601772177E-5</v>
      </c>
      <c r="F66" s="52">
        <f>'Mat B Inv Leontief'!F66*'Atividade 3'!$I66</f>
        <v>3.2870623558025312E-5</v>
      </c>
      <c r="G66" s="52">
        <f>'Mat B Inv Leontief'!G66*'Atividade 3'!$I66</f>
        <v>1.8152919897894109E-4</v>
      </c>
      <c r="H66" s="52">
        <f>'Mat B Inv Leontief'!H66*'Atividade 3'!$I66</f>
        <v>1.9747321671402169E-4</v>
      </c>
      <c r="I66" s="52">
        <f>'Mat B Inv Leontief'!I66*'Atividade 3'!$I66</f>
        <v>6.2610514208143056E-4</v>
      </c>
      <c r="J66" s="52">
        <f>'Mat B Inv Leontief'!J66*'Atividade 3'!$I66</f>
        <v>1.9222762776383142E-4</v>
      </c>
      <c r="K66" s="52">
        <f>'Mat B Inv Leontief'!K66*'Atividade 3'!$I66</f>
        <v>2.3133840632513843E-4</v>
      </c>
      <c r="L66" s="52">
        <f>'Mat B Inv Leontief'!L66*'Atividade 3'!$I66</f>
        <v>1.8563045167747371E-4</v>
      </c>
      <c r="M66" s="52">
        <f>'Mat B Inv Leontief'!M66*'Atividade 3'!$I66</f>
        <v>1.9028628766617247E-4</v>
      </c>
      <c r="N66" s="52">
        <f>'Mat B Inv Leontief'!N66*'Atividade 3'!$I66</f>
        <v>5.3695581580359122E-4</v>
      </c>
      <c r="O66" s="52">
        <f>'Mat B Inv Leontief'!O66*'Atividade 3'!$I66</f>
        <v>4.8276590030131962E-4</v>
      </c>
      <c r="P66" s="52">
        <f>'Mat B Inv Leontief'!P66*'Atividade 3'!$I66</f>
        <v>1.1488818258991917E-4</v>
      </c>
      <c r="Q66" s="52">
        <f>'Mat B Inv Leontief'!Q66*'Atividade 3'!$I66</f>
        <v>1.5619933460176382E-4</v>
      </c>
      <c r="R66" s="52">
        <f>'Mat B Inv Leontief'!R66*'Atividade 3'!$I66</f>
        <v>3.1719740297214206E-4</v>
      </c>
      <c r="S66" s="52">
        <f>'Mat B Inv Leontief'!S66*'Atividade 3'!$I66</f>
        <v>2.1430336072523213E-4</v>
      </c>
      <c r="T66" s="52">
        <f>'Mat B Inv Leontief'!T66*'Atividade 3'!$I66</f>
        <v>2.5855605751663784E-4</v>
      </c>
      <c r="U66" s="52">
        <f>'Mat B Inv Leontief'!U66*'Atividade 3'!$I66</f>
        <v>1.3258748998939797E-4</v>
      </c>
      <c r="V66" s="52">
        <f>'Mat B Inv Leontief'!V66*'Atividade 3'!$I66</f>
        <v>1.0255301853784572E-4</v>
      </c>
      <c r="W66" s="52">
        <f>'Mat B Inv Leontief'!W66*'Atividade 3'!$I66</f>
        <v>1.2577137729397772E-4</v>
      </c>
      <c r="X66" s="52">
        <f>'Mat B Inv Leontief'!X66*'Atividade 3'!$I66</f>
        <v>3.6492298870111311E-4</v>
      </c>
      <c r="Y66" s="52">
        <f>'Mat B Inv Leontief'!Y66*'Atividade 3'!$I66</f>
        <v>3.0023602743307757E-4</v>
      </c>
      <c r="Z66" s="52">
        <f>'Mat B Inv Leontief'!Z66*'Atividade 3'!$I66</f>
        <v>6.8662178144599472E-4</v>
      </c>
      <c r="AA66" s="52">
        <f>'Mat B Inv Leontief'!AA66*'Atividade 3'!$I66</f>
        <v>1.1680259092889237E-3</v>
      </c>
      <c r="AB66" s="52">
        <f>'Mat B Inv Leontief'!AB66*'Atividade 3'!$I66</f>
        <v>2.6931656316839199E-4</v>
      </c>
      <c r="AC66" s="52">
        <f>'Mat B Inv Leontief'!AC66*'Atividade 3'!$I66</f>
        <v>2.886159254902305E-4</v>
      </c>
      <c r="AD66" s="52">
        <f>'Mat B Inv Leontief'!AD66*'Atividade 3'!$I66</f>
        <v>3.0609612847577966E-4</v>
      </c>
      <c r="AE66" s="52">
        <f>'Mat B Inv Leontief'!AE66*'Atividade 3'!$I66</f>
        <v>7.4715483866978182E-4</v>
      </c>
      <c r="AF66" s="52">
        <f>'Mat B Inv Leontief'!AF66*'Atividade 3'!$I66</f>
        <v>2.1528412221415863E-4</v>
      </c>
      <c r="AG66" s="52">
        <f>'Mat B Inv Leontief'!AG66*'Atividade 3'!$I66</f>
        <v>3.1824332608537881E-4</v>
      </c>
      <c r="AH66" s="52">
        <f>'Mat B Inv Leontief'!AH66*'Atividade 3'!$I66</f>
        <v>8.2648883191144046E-4</v>
      </c>
      <c r="AI66" s="52">
        <f>'Mat B Inv Leontief'!AI66*'Atividade 3'!$I66</f>
        <v>5.2159041664356595E-4</v>
      </c>
      <c r="AJ66" s="52">
        <f>'Mat B Inv Leontief'!AJ66*'Atividade 3'!$I66</f>
        <v>7.7110596927443503E-4</v>
      </c>
      <c r="AK66" s="52">
        <f>'Mat B Inv Leontief'!AK66*'Atividade 3'!$I66</f>
        <v>7.1730265910739351E-4</v>
      </c>
      <c r="AL66" s="52">
        <f>'Mat B Inv Leontief'!AL66*'Atividade 3'!$I66</f>
        <v>3.4459672637170662E-4</v>
      </c>
      <c r="AM66" s="52">
        <f>'Mat B Inv Leontief'!AM66*'Atividade 3'!$I66</f>
        <v>2.237963357151738E-4</v>
      </c>
      <c r="AN66" s="52">
        <f>'Mat B Inv Leontief'!AN66*'Atividade 3'!$I66</f>
        <v>1.9312312673341043E-4</v>
      </c>
      <c r="AO66" s="52">
        <f>'Mat B Inv Leontief'!AO66*'Atividade 3'!$I66</f>
        <v>3.0251509769335633E-4</v>
      </c>
      <c r="AP66" s="52">
        <f>'Mat B Inv Leontief'!AP66*'Atividade 3'!$I66</f>
        <v>1.4985507889506982E-4</v>
      </c>
      <c r="AQ66" s="52">
        <f>'Mat B Inv Leontief'!AQ66*'Atividade 3'!$I66</f>
        <v>1.4984812110326628E-4</v>
      </c>
      <c r="AR66" s="52">
        <f>'Mat B Inv Leontief'!AR66*'Atividade 3'!$I66</f>
        <v>1.6413853253527378E-4</v>
      </c>
      <c r="AS66" s="52">
        <f>'Mat B Inv Leontief'!AS66*'Atividade 3'!$I66</f>
        <v>1.8978763694724938E-4</v>
      </c>
      <c r="AT66" s="52">
        <f>'Mat B Inv Leontief'!AT66*'Atividade 3'!$I66</f>
        <v>1.2969124620253181E-4</v>
      </c>
      <c r="AU66" s="52">
        <f>'Mat B Inv Leontief'!AU66*'Atividade 3'!$I66</f>
        <v>1.2553713178316243E-4</v>
      </c>
      <c r="AV66" s="52">
        <f>'Mat B Inv Leontief'!AV66*'Atividade 3'!$I66</f>
        <v>1.2776542689711031E-4</v>
      </c>
      <c r="AW66" s="52">
        <f>'Mat B Inv Leontief'!AW66*'Atividade 3'!$I66</f>
        <v>2.3270134991378825E-4</v>
      </c>
      <c r="AX66" s="52">
        <f>'Mat B Inv Leontief'!AX66*'Atividade 3'!$I66</f>
        <v>1.5974516778422256E-4</v>
      </c>
      <c r="AY66" s="52">
        <f>'Mat B Inv Leontief'!AY66*'Atividade 3'!$I66</f>
        <v>1.3193229570351942E-4</v>
      </c>
      <c r="AZ66" s="52">
        <f>'Mat B Inv Leontief'!AZ66*'Atividade 3'!$I66</f>
        <v>1.5620784517881355E-4</v>
      </c>
      <c r="BA66" s="52">
        <f>'Mat B Inv Leontief'!BA66*'Atividade 3'!$I66</f>
        <v>1.4641280854539731E-4</v>
      </c>
      <c r="BB66" s="52">
        <f>'Mat B Inv Leontief'!BB66*'Atividade 3'!$I66</f>
        <v>4.2016115537886397E-4</v>
      </c>
      <c r="BC66" s="52">
        <f>'Mat B Inv Leontief'!BC66*'Atividade 3'!$I66</f>
        <v>3.1640747541101291E-4</v>
      </c>
      <c r="BD66" s="52">
        <f>'Mat B Inv Leontief'!BD66*'Atividade 3'!$I66</f>
        <v>1.4016019242654368E-4</v>
      </c>
      <c r="BE66" s="52">
        <f>'Mat B Inv Leontief'!BE66*'Atividade 3'!$I66</f>
        <v>1.8718534048610608E-5</v>
      </c>
      <c r="BF66" s="52">
        <f>'Mat B Inv Leontief'!BF66*'Atividade 3'!$I66</f>
        <v>2.2457013583348319E-4</v>
      </c>
      <c r="BG66" s="52">
        <f>'Mat B Inv Leontief'!BG66*'Atividade 3'!$I66</f>
        <v>3.5916660207803578E-3</v>
      </c>
      <c r="BH66" s="52">
        <f>'Mat B Inv Leontief'!BH66*'Atividade 3'!$I66</f>
        <v>1.7063969240509874E-4</v>
      </c>
      <c r="BI66" s="52">
        <f>'Mat B Inv Leontief'!BI66*'Atividade 3'!$I66</f>
        <v>3.0184870851514463E-4</v>
      </c>
      <c r="BJ66" s="52">
        <f>'Mat B Inv Leontief'!BJ66*'Atividade 3'!$I66</f>
        <v>1.5005984347643599E-4</v>
      </c>
      <c r="BK66" s="52">
        <f>'Mat B Inv Leontief'!BK66*'Atividade 3'!$I66</f>
        <v>8.4721307516662841E-5</v>
      </c>
      <c r="BL66" s="52">
        <f>'Mat B Inv Leontief'!BL66*'Atividade 3'!$I66</f>
        <v>1.096381105041859E-4</v>
      </c>
      <c r="BM66" s="52">
        <f>'Mat B Inv Leontief'!BM66*'Atividade 3'!$I66</f>
        <v>0.84233590591541818</v>
      </c>
      <c r="BN66" s="52">
        <f>'Mat B Inv Leontief'!BN66*'Atividade 3'!$I66</f>
        <v>1.0897506779425588E-4</v>
      </c>
      <c r="BO66" s="52">
        <f>'Mat B Inv Leontief'!BO66*'Atividade 3'!$I66</f>
        <v>1.7454666635611282E-4</v>
      </c>
      <c r="BP66" s="52">
        <f>'Mat B Inv Leontief'!BP66*'Atividade 3'!$I66</f>
        <v>1.5471842837479834E-4</v>
      </c>
      <c r="BQ66" s="52">
        <f>'Mat B Inv Leontief'!BQ66*'Atividade 3'!$I66</f>
        <v>1.7489508418646029E-4</v>
      </c>
      <c r="BR66" s="52">
        <f>'Mat B Inv Leontief'!BR66*'Atividade 3'!$I66</f>
        <v>1.9185091685087395E-4</v>
      </c>
      <c r="BS66" s="52">
        <f>'Mat B Inv Leontief'!BS66*'Atividade 3'!$I66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f>'Mat B Inv Leontief'!D67*'Atividade 3'!$I67</f>
        <v>6.0417982256060691E-4</v>
      </c>
      <c r="E67" s="52">
        <f>'Mat B Inv Leontief'!E67*'Atividade 3'!$I67</f>
        <v>6.492670665116004E-4</v>
      </c>
      <c r="F67" s="52">
        <f>'Mat B Inv Leontief'!F67*'Atividade 3'!$I67</f>
        <v>3.4594487340631222E-4</v>
      </c>
      <c r="G67" s="52">
        <f>'Mat B Inv Leontief'!G67*'Atividade 3'!$I67</f>
        <v>1.3696967778495665E-3</v>
      </c>
      <c r="H67" s="52">
        <f>'Mat B Inv Leontief'!H67*'Atividade 3'!$I67</f>
        <v>2.1183388007957799E-3</v>
      </c>
      <c r="I67" s="52">
        <f>'Mat B Inv Leontief'!I67*'Atividade 3'!$I67</f>
        <v>2.8039070272133722E-3</v>
      </c>
      <c r="J67" s="52">
        <f>'Mat B Inv Leontief'!J67*'Atividade 3'!$I67</f>
        <v>2.7480414550772837E-3</v>
      </c>
      <c r="K67" s="52">
        <f>'Mat B Inv Leontief'!K67*'Atividade 3'!$I67</f>
        <v>1.2615989780719991E-3</v>
      </c>
      <c r="L67" s="52">
        <f>'Mat B Inv Leontief'!L67*'Atividade 3'!$I67</f>
        <v>1.1235056069356807E-3</v>
      </c>
      <c r="M67" s="52">
        <f>'Mat B Inv Leontief'!M67*'Atividade 3'!$I67</f>
        <v>1.4231065011412083E-3</v>
      </c>
      <c r="N67" s="52">
        <f>'Mat B Inv Leontief'!N67*'Atividade 3'!$I67</f>
        <v>1.7878730051038296E-3</v>
      </c>
      <c r="O67" s="52">
        <f>'Mat B Inv Leontief'!O67*'Atividade 3'!$I67</f>
        <v>1.565418973831375E-3</v>
      </c>
      <c r="P67" s="52">
        <f>'Mat B Inv Leontief'!P67*'Atividade 3'!$I67</f>
        <v>8.7589467120708666E-4</v>
      </c>
      <c r="Q67" s="52">
        <f>'Mat B Inv Leontief'!Q67*'Atividade 3'!$I67</f>
        <v>7.4808419591973377E-4</v>
      </c>
      <c r="R67" s="52">
        <f>'Mat B Inv Leontief'!R67*'Atividade 3'!$I67</f>
        <v>1.0296364992852403E-3</v>
      </c>
      <c r="S67" s="52">
        <f>'Mat B Inv Leontief'!S67*'Atividade 3'!$I67</f>
        <v>9.3622784693960968E-4</v>
      </c>
      <c r="T67" s="52">
        <f>'Mat B Inv Leontief'!T67*'Atividade 3'!$I67</f>
        <v>1.6810394540865802E-3</v>
      </c>
      <c r="U67" s="52">
        <f>'Mat B Inv Leontief'!U67*'Atividade 3'!$I67</f>
        <v>8.8090935573184159E-4</v>
      </c>
      <c r="V67" s="52">
        <f>'Mat B Inv Leontief'!V67*'Atividade 3'!$I67</f>
        <v>1.1758513288000708E-3</v>
      </c>
      <c r="W67" s="52">
        <f>'Mat B Inv Leontief'!W67*'Atividade 3'!$I67</f>
        <v>1.0667852924634983E-3</v>
      </c>
      <c r="X67" s="52">
        <f>'Mat B Inv Leontief'!X67*'Atividade 3'!$I67</f>
        <v>1.2490910994374918E-3</v>
      </c>
      <c r="Y67" s="52">
        <f>'Mat B Inv Leontief'!Y67*'Atividade 3'!$I67</f>
        <v>1.9275624660637343E-3</v>
      </c>
      <c r="Z67" s="52">
        <f>'Mat B Inv Leontief'!Z67*'Atividade 3'!$I67</f>
        <v>1.552346119210023E-3</v>
      </c>
      <c r="AA67" s="52">
        <f>'Mat B Inv Leontief'!AA67*'Atividade 3'!$I67</f>
        <v>1.763807655067514E-3</v>
      </c>
      <c r="AB67" s="52">
        <f>'Mat B Inv Leontief'!AB67*'Atividade 3'!$I67</f>
        <v>1.1401367772216299E-3</v>
      </c>
      <c r="AC67" s="52">
        <f>'Mat B Inv Leontief'!AC67*'Atividade 3'!$I67</f>
        <v>1.4045926440954056E-3</v>
      </c>
      <c r="AD67" s="52">
        <f>'Mat B Inv Leontief'!AD67*'Atividade 3'!$I67</f>
        <v>3.1088120752103925E-3</v>
      </c>
      <c r="AE67" s="52">
        <f>'Mat B Inv Leontief'!AE67*'Atividade 3'!$I67</f>
        <v>2.3584656094477142E-3</v>
      </c>
      <c r="AF67" s="52">
        <f>'Mat B Inv Leontief'!AF67*'Atividade 3'!$I67</f>
        <v>2.0629950745957525E-3</v>
      </c>
      <c r="AG67" s="52">
        <f>'Mat B Inv Leontief'!AG67*'Atividade 3'!$I67</f>
        <v>1.2630814278005058E-3</v>
      </c>
      <c r="AH67" s="52">
        <f>'Mat B Inv Leontief'!AH67*'Atividade 3'!$I67</f>
        <v>1.6457421877066082E-3</v>
      </c>
      <c r="AI67" s="52">
        <f>'Mat B Inv Leontief'!AI67*'Atividade 3'!$I67</f>
        <v>1.4938342633009467E-3</v>
      </c>
      <c r="AJ67" s="52">
        <f>'Mat B Inv Leontief'!AJ67*'Atividade 3'!$I67</f>
        <v>1.9379060782387242E-3</v>
      </c>
      <c r="AK67" s="52">
        <f>'Mat B Inv Leontief'!AK67*'Atividade 3'!$I67</f>
        <v>1.3178416247097001E-3</v>
      </c>
      <c r="AL67" s="52">
        <f>'Mat B Inv Leontief'!AL67*'Atividade 3'!$I67</f>
        <v>9.1284169843786219E-4</v>
      </c>
      <c r="AM67" s="52">
        <f>'Mat B Inv Leontief'!AM67*'Atividade 3'!$I67</f>
        <v>9.1239554750376019E-4</v>
      </c>
      <c r="AN67" s="52">
        <f>'Mat B Inv Leontief'!AN67*'Atividade 3'!$I67</f>
        <v>1.0314246849311205E-3</v>
      </c>
      <c r="AO67" s="52">
        <f>'Mat B Inv Leontief'!AO67*'Atividade 3'!$I67</f>
        <v>1.3669133911404091E-3</v>
      </c>
      <c r="AP67" s="52">
        <f>'Mat B Inv Leontief'!AP67*'Atividade 3'!$I67</f>
        <v>7.3923483877485856E-4</v>
      </c>
      <c r="AQ67" s="52">
        <f>'Mat B Inv Leontief'!AQ67*'Atividade 3'!$I67</f>
        <v>8.7930401182581021E-4</v>
      </c>
      <c r="AR67" s="52">
        <f>'Mat B Inv Leontief'!AR67*'Atividade 3'!$I67</f>
        <v>1.2509404340762639E-3</v>
      </c>
      <c r="AS67" s="52">
        <f>'Mat B Inv Leontief'!AS67*'Atividade 3'!$I67</f>
        <v>1.8121477725500028E-3</v>
      </c>
      <c r="AT67" s="52">
        <f>'Mat B Inv Leontief'!AT67*'Atividade 3'!$I67</f>
        <v>3.6357200395612677E-3</v>
      </c>
      <c r="AU67" s="52">
        <f>'Mat B Inv Leontief'!AU67*'Atividade 3'!$I67</f>
        <v>4.1307539680332621E-3</v>
      </c>
      <c r="AV67" s="52">
        <f>'Mat B Inv Leontief'!AV67*'Atividade 3'!$I67</f>
        <v>1.4948387343180424E-3</v>
      </c>
      <c r="AW67" s="52">
        <f>'Mat B Inv Leontief'!AW67*'Atividade 3'!$I67</f>
        <v>2.8602478113344096E-3</v>
      </c>
      <c r="AX67" s="52">
        <f>'Mat B Inv Leontief'!AX67*'Atividade 3'!$I67</f>
        <v>1.0461601686916528E-3</v>
      </c>
      <c r="AY67" s="52">
        <f>'Mat B Inv Leontief'!AY67*'Atividade 3'!$I67</f>
        <v>8.3308922096895783E-4</v>
      </c>
      <c r="AZ67" s="52">
        <f>'Mat B Inv Leontief'!AZ67*'Atividade 3'!$I67</f>
        <v>1.2585053295861247E-3</v>
      </c>
      <c r="BA67" s="52">
        <f>'Mat B Inv Leontief'!BA67*'Atividade 3'!$I67</f>
        <v>1.8224910423460061E-3</v>
      </c>
      <c r="BB67" s="52">
        <f>'Mat B Inv Leontief'!BB67*'Atividade 3'!$I67</f>
        <v>1.985969565978905E-3</v>
      </c>
      <c r="BC67" s="52">
        <f>'Mat B Inv Leontief'!BC67*'Atividade 3'!$I67</f>
        <v>9.1355758851872221E-4</v>
      </c>
      <c r="BD67" s="52">
        <f>'Mat B Inv Leontief'!BD67*'Atividade 3'!$I67</f>
        <v>3.3194514734067016E-3</v>
      </c>
      <c r="BE67" s="52">
        <f>'Mat B Inv Leontief'!BE67*'Atividade 3'!$I67</f>
        <v>2.5240744696504122E-4</v>
      </c>
      <c r="BF67" s="52">
        <f>'Mat B Inv Leontief'!BF67*'Atividade 3'!$I67</f>
        <v>1.2174992545130223E-2</v>
      </c>
      <c r="BG67" s="52">
        <f>'Mat B Inv Leontief'!BG67*'Atividade 3'!$I67</f>
        <v>3.8822098483363258E-3</v>
      </c>
      <c r="BH67" s="52">
        <f>'Mat B Inv Leontief'!BH67*'Atividade 3'!$I67</f>
        <v>5.8257632484434718E-3</v>
      </c>
      <c r="BI67" s="52">
        <f>'Mat B Inv Leontief'!BI67*'Atividade 3'!$I67</f>
        <v>1.9567427713412908E-3</v>
      </c>
      <c r="BJ67" s="52">
        <f>'Mat B Inv Leontief'!BJ67*'Atividade 3'!$I67</f>
        <v>6.4408530873311309E-3</v>
      </c>
      <c r="BK67" s="52">
        <f>'Mat B Inv Leontief'!BK67*'Atividade 3'!$I67</f>
        <v>3.3808614839666755E-3</v>
      </c>
      <c r="BL67" s="52">
        <f>'Mat B Inv Leontief'!BL67*'Atividade 3'!$I67</f>
        <v>1.0948547439976377E-3</v>
      </c>
      <c r="BM67" s="52">
        <f>'Mat B Inv Leontief'!BM67*'Atividade 3'!$I67</f>
        <v>1.2966110899106356E-3</v>
      </c>
      <c r="BN67" s="52">
        <f>'Mat B Inv Leontief'!BN67*'Atividade 3'!$I67</f>
        <v>0.68415547238518637</v>
      </c>
      <c r="BO67" s="52">
        <f>'Mat B Inv Leontief'!BO67*'Atividade 3'!$I67</f>
        <v>2.4828563781527503E-3</v>
      </c>
      <c r="BP67" s="52">
        <f>'Mat B Inv Leontief'!BP67*'Atividade 3'!$I67</f>
        <v>7.0502944133865803E-4</v>
      </c>
      <c r="BQ67" s="52">
        <f>'Mat B Inv Leontief'!BQ67*'Atividade 3'!$I67</f>
        <v>1.3527358155403953E-3</v>
      </c>
      <c r="BR67" s="52">
        <f>'Mat B Inv Leontief'!BR67*'Atividade 3'!$I67</f>
        <v>3.4314178561824478E-3</v>
      </c>
      <c r="BS67" s="52">
        <f>'Mat B Inv Leontief'!BS67*'Atividade 3'!$I67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f>'Mat B Inv Leontief'!D68*'Atividade 3'!$I68</f>
        <v>5.895792283784735E-6</v>
      </c>
      <c r="E68" s="52">
        <f>'Mat B Inv Leontief'!E68*'Atividade 3'!$I68</f>
        <v>5.4441332597114735E-6</v>
      </c>
      <c r="F68" s="52">
        <f>'Mat B Inv Leontief'!F68*'Atividade 3'!$I68</f>
        <v>1.5061512680288784E-6</v>
      </c>
      <c r="G68" s="52">
        <f>'Mat B Inv Leontief'!G68*'Atividade 3'!$I68</f>
        <v>6.9056838531953643E-6</v>
      </c>
      <c r="H68" s="52">
        <f>'Mat B Inv Leontief'!H68*'Atividade 3'!$I68</f>
        <v>7.9043334651881485E-6</v>
      </c>
      <c r="I68" s="52">
        <f>'Mat B Inv Leontief'!I68*'Atividade 3'!$I68</f>
        <v>4.7814922892619043E-5</v>
      </c>
      <c r="J68" s="52">
        <f>'Mat B Inv Leontief'!J68*'Atividade 3'!$I68</f>
        <v>8.4049516172150915E-6</v>
      </c>
      <c r="K68" s="52">
        <f>'Mat B Inv Leontief'!K68*'Atividade 3'!$I68</f>
        <v>1.4545591218894605E-5</v>
      </c>
      <c r="L68" s="52">
        <f>'Mat B Inv Leontief'!L68*'Atividade 3'!$I68</f>
        <v>1.1153272683421226E-5</v>
      </c>
      <c r="M68" s="52">
        <f>'Mat B Inv Leontief'!M68*'Atividade 3'!$I68</f>
        <v>1.0333640936209196E-5</v>
      </c>
      <c r="N68" s="52">
        <f>'Mat B Inv Leontief'!N68*'Atividade 3'!$I68</f>
        <v>3.7860427869883194E-5</v>
      </c>
      <c r="O68" s="52">
        <f>'Mat B Inv Leontief'!O68*'Atividade 3'!$I68</f>
        <v>3.4044385924249414E-5</v>
      </c>
      <c r="P68" s="52">
        <f>'Mat B Inv Leontief'!P68*'Atividade 3'!$I68</f>
        <v>5.5486528282922402E-6</v>
      </c>
      <c r="Q68" s="52">
        <f>'Mat B Inv Leontief'!Q68*'Atividade 3'!$I68</f>
        <v>9.5677647820586609E-6</v>
      </c>
      <c r="R68" s="52">
        <f>'Mat B Inv Leontief'!R68*'Atividade 3'!$I68</f>
        <v>2.2328169885304629E-5</v>
      </c>
      <c r="S68" s="52">
        <f>'Mat B Inv Leontief'!S68*'Atividade 3'!$I68</f>
        <v>1.4993003811945443E-5</v>
      </c>
      <c r="T68" s="52">
        <f>'Mat B Inv Leontief'!T68*'Atividade 3'!$I68</f>
        <v>1.6514565507235317E-5</v>
      </c>
      <c r="U68" s="52">
        <f>'Mat B Inv Leontief'!U68*'Atividade 3'!$I68</f>
        <v>7.4877771574714972E-6</v>
      </c>
      <c r="V68" s="52">
        <f>'Mat B Inv Leontief'!V68*'Atividade 3'!$I68</f>
        <v>3.8898166915644315E-6</v>
      </c>
      <c r="W68" s="52">
        <f>'Mat B Inv Leontief'!W68*'Atividade 3'!$I68</f>
        <v>6.2330480854749179E-6</v>
      </c>
      <c r="X68" s="52">
        <f>'Mat B Inv Leontief'!X68*'Atividade 3'!$I68</f>
        <v>2.5462181534144041E-5</v>
      </c>
      <c r="Y68" s="52">
        <f>'Mat B Inv Leontief'!Y68*'Atividade 3'!$I68</f>
        <v>1.7781206557699057E-5</v>
      </c>
      <c r="Z68" s="52">
        <f>'Mat B Inv Leontief'!Z68*'Atividade 3'!$I68</f>
        <v>5.2106403786406721E-5</v>
      </c>
      <c r="AA68" s="52">
        <f>'Mat B Inv Leontief'!AA68*'Atividade 3'!$I68</f>
        <v>9.2216974443323232E-5</v>
      </c>
      <c r="AB68" s="52">
        <f>'Mat B Inv Leontief'!AB68*'Atividade 3'!$I68</f>
        <v>1.7951832282500871E-5</v>
      </c>
      <c r="AC68" s="52">
        <f>'Mat B Inv Leontief'!AC68*'Atividade 3'!$I68</f>
        <v>1.7607657474081684E-5</v>
      </c>
      <c r="AD68" s="52">
        <f>'Mat B Inv Leontief'!AD68*'Atividade 3'!$I68</f>
        <v>1.94071373382073E-5</v>
      </c>
      <c r="AE68" s="52">
        <f>'Mat B Inv Leontief'!AE68*'Atividade 3'!$I68</f>
        <v>5.8372919276546374E-5</v>
      </c>
      <c r="AF68" s="52">
        <f>'Mat B Inv Leontief'!AF68*'Atividade 3'!$I68</f>
        <v>1.232010553757763E-5</v>
      </c>
      <c r="AG68" s="52">
        <f>'Mat B Inv Leontief'!AG68*'Atividade 3'!$I68</f>
        <v>2.0575017473369477E-5</v>
      </c>
      <c r="AH68" s="52">
        <f>'Mat B Inv Leontief'!AH68*'Atividade 3'!$I68</f>
        <v>6.4509538997265848E-5</v>
      </c>
      <c r="AI68" s="52">
        <f>'Mat B Inv Leontief'!AI68*'Atividade 3'!$I68</f>
        <v>3.7438428761156384E-5</v>
      </c>
      <c r="AJ68" s="52">
        <f>'Mat B Inv Leontief'!AJ68*'Atividade 3'!$I68</f>
        <v>5.9811027561048028E-5</v>
      </c>
      <c r="AK68" s="52">
        <f>'Mat B Inv Leontief'!AK68*'Atividade 3'!$I68</f>
        <v>5.6996822523284225E-5</v>
      </c>
      <c r="AL68" s="52">
        <f>'Mat B Inv Leontief'!AL68*'Atividade 3'!$I68</f>
        <v>2.6067333380220111E-5</v>
      </c>
      <c r="AM68" s="52">
        <f>'Mat B Inv Leontief'!AM68*'Atividade 3'!$I68</f>
        <v>1.5249767912708129E-5</v>
      </c>
      <c r="AN68" s="52">
        <f>'Mat B Inv Leontief'!AN68*'Atividade 3'!$I68</f>
        <v>1.1898460483789963E-5</v>
      </c>
      <c r="AO68" s="52">
        <f>'Mat B Inv Leontief'!AO68*'Atividade 3'!$I68</f>
        <v>2.0027933531589121E-5</v>
      </c>
      <c r="AP68" s="52">
        <f>'Mat B Inv Leontief'!AP68*'Atividade 3'!$I68</f>
        <v>9.134540178391952E-6</v>
      </c>
      <c r="AQ68" s="52">
        <f>'Mat B Inv Leontief'!AQ68*'Atividade 3'!$I68</f>
        <v>8.5517449761471028E-6</v>
      </c>
      <c r="AR68" s="52">
        <f>'Mat B Inv Leontief'!AR68*'Atividade 3'!$I68</f>
        <v>7.5841877206530731E-6</v>
      </c>
      <c r="AS68" s="52">
        <f>'Mat B Inv Leontief'!AS68*'Atividade 3'!$I68</f>
        <v>7.272850099782017E-6</v>
      </c>
      <c r="AT68" s="52">
        <f>'Mat B Inv Leontief'!AT68*'Atividade 3'!$I68</f>
        <v>4.9090860837371412E-6</v>
      </c>
      <c r="AU68" s="52">
        <f>'Mat B Inv Leontief'!AU68*'Atividade 3'!$I68</f>
        <v>4.0226568315964453E-6</v>
      </c>
      <c r="AV68" s="52">
        <f>'Mat B Inv Leontief'!AV68*'Atividade 3'!$I68</f>
        <v>4.0767290032530788E-6</v>
      </c>
      <c r="AW68" s="52">
        <f>'Mat B Inv Leontief'!AW68*'Atividade 3'!$I68</f>
        <v>1.0096672334332564E-5</v>
      </c>
      <c r="AX68" s="52">
        <f>'Mat B Inv Leontief'!AX68*'Atividade 3'!$I68</f>
        <v>4.8512716846339455E-6</v>
      </c>
      <c r="AY68" s="52">
        <f>'Mat B Inv Leontief'!AY68*'Atividade 3'!$I68</f>
        <v>6.7397154593250619E-6</v>
      </c>
      <c r="AZ68" s="52">
        <f>'Mat B Inv Leontief'!AZ68*'Atividade 3'!$I68</f>
        <v>6.5958812452291718E-6</v>
      </c>
      <c r="BA68" s="52">
        <f>'Mat B Inv Leontief'!BA68*'Atividade 3'!$I68</f>
        <v>3.1990532947052479E-6</v>
      </c>
      <c r="BB68" s="52">
        <f>'Mat B Inv Leontief'!BB68*'Atividade 3'!$I68</f>
        <v>1.5940290284964482E-5</v>
      </c>
      <c r="BC68" s="52">
        <f>'Mat B Inv Leontief'!BC68*'Atividade 3'!$I68</f>
        <v>1.9575668140264409E-5</v>
      </c>
      <c r="BD68" s="52">
        <f>'Mat B Inv Leontief'!BD68*'Atividade 3'!$I68</f>
        <v>2.3173949030525532E-6</v>
      </c>
      <c r="BE68" s="52">
        <f>'Mat B Inv Leontief'!BE68*'Atividade 3'!$I68</f>
        <v>4.7979346591937195E-7</v>
      </c>
      <c r="BF68" s="52">
        <f>'Mat B Inv Leontief'!BF68*'Atividade 3'!$I68</f>
        <v>2.102655370818739E-6</v>
      </c>
      <c r="BG68" s="52">
        <f>'Mat B Inv Leontief'!BG68*'Atividade 3'!$I68</f>
        <v>3.0155153570306822E-4</v>
      </c>
      <c r="BH68" s="52">
        <f>'Mat B Inv Leontief'!BH68*'Atividade 3'!$I68</f>
        <v>4.0865525962050857E-6</v>
      </c>
      <c r="BI68" s="52">
        <f>'Mat B Inv Leontief'!BI68*'Atividade 3'!$I68</f>
        <v>1.9580709948801938E-5</v>
      </c>
      <c r="BJ68" s="52">
        <f>'Mat B Inv Leontief'!BJ68*'Atividade 3'!$I68</f>
        <v>3.4111784096282485E-6</v>
      </c>
      <c r="BK68" s="52">
        <f>'Mat B Inv Leontief'!BK68*'Atividade 3'!$I68</f>
        <v>1.0492571281518016E-6</v>
      </c>
      <c r="BL68" s="52">
        <f>'Mat B Inv Leontief'!BL68*'Atividade 3'!$I68</f>
        <v>3.7674787237231192E-6</v>
      </c>
      <c r="BM68" s="52">
        <f>'Mat B Inv Leontief'!BM68*'Atividade 3'!$I68</f>
        <v>2.7809492122312228E-6</v>
      </c>
      <c r="BN68" s="52">
        <f>'Mat B Inv Leontief'!BN68*'Atividade 3'!$I68</f>
        <v>2.513635448142699E-6</v>
      </c>
      <c r="BO68" s="52">
        <f>'Mat B Inv Leontief'!BO68*'Atividade 3'!$I68</f>
        <v>0.6723922573356923</v>
      </c>
      <c r="BP68" s="52">
        <f>'Mat B Inv Leontief'!BP68*'Atividade 3'!$I68</f>
        <v>7.2795817860262814E-4</v>
      </c>
      <c r="BQ68" s="52">
        <f>'Mat B Inv Leontief'!BQ68*'Atividade 3'!$I68</f>
        <v>3.8329490605192988E-6</v>
      </c>
      <c r="BR68" s="52">
        <f>'Mat B Inv Leontief'!BR68*'Atividade 3'!$I68</f>
        <v>3.752626044370141E-6</v>
      </c>
      <c r="BS68" s="52">
        <f>'Mat B Inv Leontief'!BS68*'Atividade 3'!$I68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f>'Mat B Inv Leontief'!D69*'Atividade 3'!$I69</f>
        <v>1.130564435235752E-5</v>
      </c>
      <c r="E69" s="52">
        <f>'Mat B Inv Leontief'!E69*'Atividade 3'!$I69</f>
        <v>1.4165944092622914E-5</v>
      </c>
      <c r="F69" s="52">
        <f>'Mat B Inv Leontief'!F69*'Atividade 3'!$I69</f>
        <v>6.5549102310049874E-6</v>
      </c>
      <c r="G69" s="52">
        <f>'Mat B Inv Leontief'!G69*'Atividade 3'!$I69</f>
        <v>1.8321763491003556E-5</v>
      </c>
      <c r="H69" s="52">
        <f>'Mat B Inv Leontief'!H69*'Atividade 3'!$I69</f>
        <v>2.6695895397335942E-5</v>
      </c>
      <c r="I69" s="52">
        <f>'Mat B Inv Leontief'!I69*'Atividade 3'!$I69</f>
        <v>1.9353462279061953E-5</v>
      </c>
      <c r="J69" s="52">
        <f>'Mat B Inv Leontief'!J69*'Atividade 3'!$I69</f>
        <v>2.2246776981833463E-5</v>
      </c>
      <c r="K69" s="52">
        <f>'Mat B Inv Leontief'!K69*'Atividade 3'!$I69</f>
        <v>3.0333693926113198E-5</v>
      </c>
      <c r="L69" s="52">
        <f>'Mat B Inv Leontief'!L69*'Atividade 3'!$I69</f>
        <v>2.1399588942086471E-5</v>
      </c>
      <c r="M69" s="52">
        <f>'Mat B Inv Leontief'!M69*'Atividade 3'!$I69</f>
        <v>2.7077093211367324E-5</v>
      </c>
      <c r="N69" s="52">
        <f>'Mat B Inv Leontief'!N69*'Atividade 3'!$I69</f>
        <v>2.977924779334912E-5</v>
      </c>
      <c r="O69" s="52">
        <f>'Mat B Inv Leontief'!O69*'Atividade 3'!$I69</f>
        <v>3.0077808756877485E-5</v>
      </c>
      <c r="P69" s="52">
        <f>'Mat B Inv Leontief'!P69*'Atividade 3'!$I69</f>
        <v>3.2618279081198904E-5</v>
      </c>
      <c r="Q69" s="52">
        <f>'Mat B Inv Leontief'!Q69*'Atividade 3'!$I69</f>
        <v>3.3617844465540654E-5</v>
      </c>
      <c r="R69" s="52">
        <f>'Mat B Inv Leontief'!R69*'Atividade 3'!$I69</f>
        <v>2.9764293239608555E-5</v>
      </c>
      <c r="S69" s="52">
        <f>'Mat B Inv Leontief'!S69*'Atividade 3'!$I69</f>
        <v>2.0183896519850589E-5</v>
      </c>
      <c r="T69" s="52">
        <f>'Mat B Inv Leontief'!T69*'Atividade 3'!$I69</f>
        <v>2.4470107220208922E-5</v>
      </c>
      <c r="U69" s="52">
        <f>'Mat B Inv Leontief'!U69*'Atividade 3'!$I69</f>
        <v>2.4003320687957126E-5</v>
      </c>
      <c r="V69" s="52">
        <f>'Mat B Inv Leontief'!V69*'Atividade 3'!$I69</f>
        <v>1.9670652484408598E-5</v>
      </c>
      <c r="W69" s="52">
        <f>'Mat B Inv Leontief'!W69*'Atividade 3'!$I69</f>
        <v>2.4982998948902024E-5</v>
      </c>
      <c r="X69" s="52">
        <f>'Mat B Inv Leontief'!X69*'Atividade 3'!$I69</f>
        <v>2.1072467686653559E-5</v>
      </c>
      <c r="Y69" s="52">
        <f>'Mat B Inv Leontief'!Y69*'Atividade 3'!$I69</f>
        <v>2.3972361569917168E-5</v>
      </c>
      <c r="Z69" s="52">
        <f>'Mat B Inv Leontief'!Z69*'Atividade 3'!$I69</f>
        <v>3.34737183508711E-5</v>
      </c>
      <c r="AA69" s="52">
        <f>'Mat B Inv Leontief'!AA69*'Atividade 3'!$I69</f>
        <v>3.3669096580569631E-5</v>
      </c>
      <c r="AB69" s="52">
        <f>'Mat B Inv Leontief'!AB69*'Atividade 3'!$I69</f>
        <v>2.8243502914275498E-5</v>
      </c>
      <c r="AC69" s="52">
        <f>'Mat B Inv Leontief'!AC69*'Atividade 3'!$I69</f>
        <v>2.6881670878362479E-5</v>
      </c>
      <c r="AD69" s="52">
        <f>'Mat B Inv Leontief'!AD69*'Atividade 3'!$I69</f>
        <v>2.6166020502773382E-5</v>
      </c>
      <c r="AE69" s="52">
        <f>'Mat B Inv Leontief'!AE69*'Atividade 3'!$I69</f>
        <v>2.2702737856902534E-5</v>
      </c>
      <c r="AF69" s="52">
        <f>'Mat B Inv Leontief'!AF69*'Atividade 3'!$I69</f>
        <v>2.5955094746568922E-5</v>
      </c>
      <c r="AG69" s="52">
        <f>'Mat B Inv Leontief'!AG69*'Atividade 3'!$I69</f>
        <v>2.694771407497144E-5</v>
      </c>
      <c r="AH69" s="52">
        <f>'Mat B Inv Leontief'!AH69*'Atividade 3'!$I69</f>
        <v>3.0255069026758655E-5</v>
      </c>
      <c r="AI69" s="52">
        <f>'Mat B Inv Leontief'!AI69*'Atividade 3'!$I69</f>
        <v>2.7548530931087741E-5</v>
      </c>
      <c r="AJ69" s="52">
        <f>'Mat B Inv Leontief'!AJ69*'Atividade 3'!$I69</f>
        <v>3.0761842348317386E-5</v>
      </c>
      <c r="AK69" s="52">
        <f>'Mat B Inv Leontief'!AK69*'Atividade 3'!$I69</f>
        <v>2.8990988321379616E-5</v>
      </c>
      <c r="AL69" s="52">
        <f>'Mat B Inv Leontief'!AL69*'Atividade 3'!$I69</f>
        <v>2.0626832819974305E-5</v>
      </c>
      <c r="AM69" s="52">
        <f>'Mat B Inv Leontief'!AM69*'Atividade 3'!$I69</f>
        <v>2.5927107950288547E-5</v>
      </c>
      <c r="AN69" s="52">
        <f>'Mat B Inv Leontief'!AN69*'Atividade 3'!$I69</f>
        <v>1.9634104225623322E-5</v>
      </c>
      <c r="AO69" s="52">
        <f>'Mat B Inv Leontief'!AO69*'Atividade 3'!$I69</f>
        <v>2.4386540305681872E-5</v>
      </c>
      <c r="AP69" s="52">
        <f>'Mat B Inv Leontief'!AP69*'Atividade 3'!$I69</f>
        <v>1.9427319543207157E-5</v>
      </c>
      <c r="AQ69" s="52">
        <f>'Mat B Inv Leontief'!AQ69*'Atividade 3'!$I69</f>
        <v>2.0880393965958015E-5</v>
      </c>
      <c r="AR69" s="52">
        <f>'Mat B Inv Leontief'!AR69*'Atividade 3'!$I69</f>
        <v>6.0795498096786395E-5</v>
      </c>
      <c r="AS69" s="52">
        <f>'Mat B Inv Leontief'!AS69*'Atividade 3'!$I69</f>
        <v>8.9511613428467125E-5</v>
      </c>
      <c r="AT69" s="52">
        <f>'Mat B Inv Leontief'!AT69*'Atividade 3'!$I69</f>
        <v>2.4284323240720469E-5</v>
      </c>
      <c r="AU69" s="52">
        <f>'Mat B Inv Leontief'!AU69*'Atividade 3'!$I69</f>
        <v>2.4701638994912734E-5</v>
      </c>
      <c r="AV69" s="52">
        <f>'Mat B Inv Leontief'!AV69*'Atividade 3'!$I69</f>
        <v>2.755096388392443E-5</v>
      </c>
      <c r="AW69" s="52">
        <f>'Mat B Inv Leontief'!AW69*'Atividade 3'!$I69</f>
        <v>5.9219026937120703E-5</v>
      </c>
      <c r="AX69" s="52">
        <f>'Mat B Inv Leontief'!AX69*'Atividade 3'!$I69</f>
        <v>1.1611258559060106E-4</v>
      </c>
      <c r="AY69" s="52">
        <f>'Mat B Inv Leontief'!AY69*'Atividade 3'!$I69</f>
        <v>6.2066187455490107E-5</v>
      </c>
      <c r="AZ69" s="52">
        <f>'Mat B Inv Leontief'!AZ69*'Atividade 3'!$I69</f>
        <v>4.3801606831264657E-5</v>
      </c>
      <c r="BA69" s="52">
        <f>'Mat B Inv Leontief'!BA69*'Atividade 3'!$I69</f>
        <v>5.5827616558801314E-5</v>
      </c>
      <c r="BB69" s="52">
        <f>'Mat B Inv Leontief'!BB69*'Atividade 3'!$I69</f>
        <v>5.2005543200880883E-5</v>
      </c>
      <c r="BC69" s="52">
        <f>'Mat B Inv Leontief'!BC69*'Atividade 3'!$I69</f>
        <v>3.6642162486587742E-5</v>
      </c>
      <c r="BD69" s="52">
        <f>'Mat B Inv Leontief'!BD69*'Atividade 3'!$I69</f>
        <v>2.8527820408654274E-5</v>
      </c>
      <c r="BE69" s="52">
        <f>'Mat B Inv Leontief'!BE69*'Atividade 3'!$I69</f>
        <v>1.0176881905739519E-5</v>
      </c>
      <c r="BF69" s="52">
        <f>'Mat B Inv Leontief'!BF69*'Atividade 3'!$I69</f>
        <v>6.3687948692122041E-5</v>
      </c>
      <c r="BG69" s="52">
        <f>'Mat B Inv Leontief'!BG69*'Atividade 3'!$I69</f>
        <v>6.5251107809087479E-5</v>
      </c>
      <c r="BH69" s="52">
        <f>'Mat B Inv Leontief'!BH69*'Atividade 3'!$I69</f>
        <v>5.0760879454570802E-5</v>
      </c>
      <c r="BI69" s="52">
        <f>'Mat B Inv Leontief'!BI69*'Atividade 3'!$I69</f>
        <v>6.1627880566070579E-5</v>
      </c>
      <c r="BJ69" s="52">
        <f>'Mat B Inv Leontief'!BJ69*'Atividade 3'!$I69</f>
        <v>3.9318121180632137E-5</v>
      </c>
      <c r="BK69" s="52">
        <f>'Mat B Inv Leontief'!BK69*'Atividade 3'!$I69</f>
        <v>1.9627803000266724E-5</v>
      </c>
      <c r="BL69" s="52">
        <f>'Mat B Inv Leontief'!BL69*'Atividade 3'!$I69</f>
        <v>5.9141702883792905E-5</v>
      </c>
      <c r="BM69" s="52">
        <f>'Mat B Inv Leontief'!BM69*'Atividade 3'!$I69</f>
        <v>2.0028450061600901E-5</v>
      </c>
      <c r="BN69" s="52">
        <f>'Mat B Inv Leontief'!BN69*'Atividade 3'!$I69</f>
        <v>8.6148867426623371E-5</v>
      </c>
      <c r="BO69" s="52">
        <f>'Mat B Inv Leontief'!BO69*'Atividade 3'!$I69</f>
        <v>5.1307854073057755E-5</v>
      </c>
      <c r="BP69" s="52">
        <f>'Mat B Inv Leontief'!BP69*'Atividade 3'!$I69</f>
        <v>0.62617453487925878</v>
      </c>
      <c r="BQ69" s="52">
        <f>'Mat B Inv Leontief'!BQ69*'Atividade 3'!$I69</f>
        <v>2.3862641694512391E-4</v>
      </c>
      <c r="BR69" s="52">
        <f>'Mat B Inv Leontief'!BR69*'Atividade 3'!$I69</f>
        <v>6.3590681899980972E-5</v>
      </c>
      <c r="BS69" s="52">
        <f>'Mat B Inv Leontief'!BS69*'Atividade 3'!$I69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f>'Mat B Inv Leontief'!D70*'Atividade 3'!$I70</f>
        <v>1.2686707442278466E-4</v>
      </c>
      <c r="E70" s="52">
        <f>'Mat B Inv Leontief'!E70*'Atividade 3'!$I70</f>
        <v>2.5252550479188817E-4</v>
      </c>
      <c r="F70" s="52">
        <f>'Mat B Inv Leontief'!F70*'Atividade 3'!$I70</f>
        <v>1.4387203741717726E-4</v>
      </c>
      <c r="G70" s="52">
        <f>'Mat B Inv Leontief'!G70*'Atividade 3'!$I70</f>
        <v>2.444945888807508E-4</v>
      </c>
      <c r="H70" s="52">
        <f>'Mat B Inv Leontief'!H70*'Atividade 3'!$I70</f>
        <v>3.5995903165134536E-4</v>
      </c>
      <c r="I70" s="52">
        <f>'Mat B Inv Leontief'!I70*'Atividade 3'!$I70</f>
        <v>1.7782733429228936E-4</v>
      </c>
      <c r="J70" s="52">
        <f>'Mat B Inv Leontief'!J70*'Atividade 3'!$I70</f>
        <v>2.2389640487499186E-4</v>
      </c>
      <c r="K70" s="52">
        <f>'Mat B Inv Leontief'!K70*'Atividade 3'!$I70</f>
        <v>5.0678261281943246E-4</v>
      </c>
      <c r="L70" s="52">
        <f>'Mat B Inv Leontief'!L70*'Atividade 3'!$I70</f>
        <v>2.4983912634632085E-4</v>
      </c>
      <c r="M70" s="52">
        <f>'Mat B Inv Leontief'!M70*'Atividade 3'!$I70</f>
        <v>5.6152704849280225E-4</v>
      </c>
      <c r="N70" s="52">
        <f>'Mat B Inv Leontief'!N70*'Atividade 3'!$I70</f>
        <v>2.0354437473445865E-3</v>
      </c>
      <c r="O70" s="52">
        <f>'Mat B Inv Leontief'!O70*'Atividade 3'!$I70</f>
        <v>6.1172851994528233E-4</v>
      </c>
      <c r="P70" s="52">
        <f>'Mat B Inv Leontief'!P70*'Atividade 3'!$I70</f>
        <v>2.4686695049425399E-4</v>
      </c>
      <c r="Q70" s="52">
        <f>'Mat B Inv Leontief'!Q70*'Atividade 3'!$I70</f>
        <v>3.4714900468763076E-4</v>
      </c>
      <c r="R70" s="52">
        <f>'Mat B Inv Leontief'!R70*'Atividade 3'!$I70</f>
        <v>7.690203188204861E-4</v>
      </c>
      <c r="S70" s="52">
        <f>'Mat B Inv Leontief'!S70*'Atividade 3'!$I70</f>
        <v>2.2670249042457401E-4</v>
      </c>
      <c r="T70" s="52">
        <f>'Mat B Inv Leontief'!T70*'Atividade 3'!$I70</f>
        <v>3.7521589773698857E-4</v>
      </c>
      <c r="U70" s="52">
        <f>'Mat B Inv Leontief'!U70*'Atividade 3'!$I70</f>
        <v>3.0612077799839412E-4</v>
      </c>
      <c r="V70" s="52">
        <f>'Mat B Inv Leontief'!V70*'Atividade 3'!$I70</f>
        <v>2.1749840762701263E-4</v>
      </c>
      <c r="W70" s="52">
        <f>'Mat B Inv Leontief'!W70*'Atividade 3'!$I70</f>
        <v>2.4788162881709798E-4</v>
      </c>
      <c r="X70" s="52">
        <f>'Mat B Inv Leontief'!X70*'Atividade 3'!$I70</f>
        <v>2.1042319368726634E-4</v>
      </c>
      <c r="Y70" s="52">
        <f>'Mat B Inv Leontief'!Y70*'Atividade 3'!$I70</f>
        <v>3.7248772738530272E-4</v>
      </c>
      <c r="Z70" s="52">
        <f>'Mat B Inv Leontief'!Z70*'Atividade 3'!$I70</f>
        <v>9.15913515482311E-4</v>
      </c>
      <c r="AA70" s="52">
        <f>'Mat B Inv Leontief'!AA70*'Atividade 3'!$I70</f>
        <v>9.1583276222950369E-4</v>
      </c>
      <c r="AB70" s="52">
        <f>'Mat B Inv Leontief'!AB70*'Atividade 3'!$I70</f>
        <v>3.3264471708494562E-4</v>
      </c>
      <c r="AC70" s="52">
        <f>'Mat B Inv Leontief'!AC70*'Atividade 3'!$I70</f>
        <v>3.2808164484441705E-4</v>
      </c>
      <c r="AD70" s="52">
        <f>'Mat B Inv Leontief'!AD70*'Atividade 3'!$I70</f>
        <v>2.6678122211784317E-4</v>
      </c>
      <c r="AE70" s="52">
        <f>'Mat B Inv Leontief'!AE70*'Atividade 3'!$I70</f>
        <v>2.099620710676016E-4</v>
      </c>
      <c r="AF70" s="52">
        <f>'Mat B Inv Leontief'!AF70*'Atividade 3'!$I70</f>
        <v>3.5688829473304697E-4</v>
      </c>
      <c r="AG70" s="52">
        <f>'Mat B Inv Leontief'!AG70*'Atividade 3'!$I70</f>
        <v>6.4808307829099384E-4</v>
      </c>
      <c r="AH70" s="52">
        <f>'Mat B Inv Leontief'!AH70*'Atividade 3'!$I70</f>
        <v>5.0463168475913932E-4</v>
      </c>
      <c r="AI70" s="52">
        <f>'Mat B Inv Leontief'!AI70*'Atividade 3'!$I70</f>
        <v>3.2731087930627464E-4</v>
      </c>
      <c r="AJ70" s="52">
        <f>'Mat B Inv Leontief'!AJ70*'Atividade 3'!$I70</f>
        <v>9.8388539553663479E-4</v>
      </c>
      <c r="AK70" s="52">
        <f>'Mat B Inv Leontief'!AK70*'Atividade 3'!$I70</f>
        <v>2.9094132132160552E-4</v>
      </c>
      <c r="AL70" s="52">
        <f>'Mat B Inv Leontief'!AL70*'Atividade 3'!$I70</f>
        <v>3.5384351641097361E-4</v>
      </c>
      <c r="AM70" s="52">
        <f>'Mat B Inv Leontief'!AM70*'Atividade 3'!$I70</f>
        <v>3.437676386327724E-4</v>
      </c>
      <c r="AN70" s="52">
        <f>'Mat B Inv Leontief'!AN70*'Atividade 3'!$I70</f>
        <v>2.4044167319176005E-4</v>
      </c>
      <c r="AO70" s="52">
        <f>'Mat B Inv Leontief'!AO70*'Atividade 3'!$I70</f>
        <v>5.4261047133101817E-4</v>
      </c>
      <c r="AP70" s="52">
        <f>'Mat B Inv Leontief'!AP70*'Atividade 3'!$I70</f>
        <v>2.0384047982580246E-4</v>
      </c>
      <c r="AQ70" s="52">
        <f>'Mat B Inv Leontief'!AQ70*'Atividade 3'!$I70</f>
        <v>2.4827088329054225E-4</v>
      </c>
      <c r="AR70" s="52">
        <f>'Mat B Inv Leontief'!AR70*'Atividade 3'!$I70</f>
        <v>5.6684988755414402E-4</v>
      </c>
      <c r="AS70" s="52">
        <f>'Mat B Inv Leontief'!AS70*'Atividade 3'!$I70</f>
        <v>6.0761813008544641E-4</v>
      </c>
      <c r="AT70" s="52">
        <f>'Mat B Inv Leontief'!AT70*'Atividade 3'!$I70</f>
        <v>2.3089327318952661E-4</v>
      </c>
      <c r="AU70" s="52">
        <f>'Mat B Inv Leontief'!AU70*'Atividade 3'!$I70</f>
        <v>2.2094059839718788E-4</v>
      </c>
      <c r="AV70" s="52">
        <f>'Mat B Inv Leontief'!AV70*'Atividade 3'!$I70</f>
        <v>3.3773016201654418E-4</v>
      </c>
      <c r="AW70" s="52">
        <f>'Mat B Inv Leontief'!AW70*'Atividade 3'!$I70</f>
        <v>4.3022149796024259E-4</v>
      </c>
      <c r="AX70" s="52">
        <f>'Mat B Inv Leontief'!AX70*'Atividade 3'!$I70</f>
        <v>8.7379469192658439E-4</v>
      </c>
      <c r="AY70" s="52">
        <f>'Mat B Inv Leontief'!AY70*'Atividade 3'!$I70</f>
        <v>4.5446027295398305E-4</v>
      </c>
      <c r="AZ70" s="52">
        <f>'Mat B Inv Leontief'!AZ70*'Atividade 3'!$I70</f>
        <v>1.2159623655020305E-3</v>
      </c>
      <c r="BA70" s="52">
        <f>'Mat B Inv Leontief'!BA70*'Atividade 3'!$I70</f>
        <v>2.6751244553816937E-2</v>
      </c>
      <c r="BB70" s="52">
        <f>'Mat B Inv Leontief'!BB70*'Atividade 3'!$I70</f>
        <v>2.5861667566233972E-3</v>
      </c>
      <c r="BC70" s="52">
        <f>'Mat B Inv Leontief'!BC70*'Atividade 3'!$I70</f>
        <v>4.8976566676107265E-4</v>
      </c>
      <c r="BD70" s="52">
        <f>'Mat B Inv Leontief'!BD70*'Atividade 3'!$I70</f>
        <v>5.3494337896928116E-4</v>
      </c>
      <c r="BE70" s="52">
        <f>'Mat B Inv Leontief'!BE70*'Atividade 3'!$I70</f>
        <v>7.877144229692243E-5</v>
      </c>
      <c r="BF70" s="52">
        <f>'Mat B Inv Leontief'!BF70*'Atividade 3'!$I70</f>
        <v>6.9196634053234095E-4</v>
      </c>
      <c r="BG70" s="52">
        <f>'Mat B Inv Leontief'!BG70*'Atividade 3'!$I70</f>
        <v>3.5288599676893746E-4</v>
      </c>
      <c r="BH70" s="52">
        <f>'Mat B Inv Leontief'!BH70*'Atividade 3'!$I70</f>
        <v>9.4364134321595228E-3</v>
      </c>
      <c r="BI70" s="52">
        <f>'Mat B Inv Leontief'!BI70*'Atividade 3'!$I70</f>
        <v>6.7470457722225517E-4</v>
      </c>
      <c r="BJ70" s="52">
        <f>'Mat B Inv Leontief'!BJ70*'Atividade 3'!$I70</f>
        <v>3.6844949107579295E-4</v>
      </c>
      <c r="BK70" s="52">
        <f>'Mat B Inv Leontief'!BK70*'Atividade 3'!$I70</f>
        <v>2.0286266212541339E-4</v>
      </c>
      <c r="BL70" s="52">
        <f>'Mat B Inv Leontief'!BL70*'Atividade 3'!$I70</f>
        <v>5.7368478419063103E-4</v>
      </c>
      <c r="BM70" s="52">
        <f>'Mat B Inv Leontief'!BM70*'Atividade 3'!$I70</f>
        <v>2.0665992634985955E-4</v>
      </c>
      <c r="BN70" s="52">
        <f>'Mat B Inv Leontief'!BN70*'Atividade 3'!$I70</f>
        <v>6.9078828862329021E-4</v>
      </c>
      <c r="BO70" s="52">
        <f>'Mat B Inv Leontief'!BO70*'Atividade 3'!$I70</f>
        <v>3.8173703575785051E-4</v>
      </c>
      <c r="BP70" s="52">
        <f>'Mat B Inv Leontief'!BP70*'Atividade 3'!$I70</f>
        <v>2.1162198882243168E-4</v>
      </c>
      <c r="BQ70" s="52">
        <f>'Mat B Inv Leontief'!BQ70*'Atividade 3'!$I70</f>
        <v>0.54804128240449435</v>
      </c>
      <c r="BR70" s="52">
        <f>'Mat B Inv Leontief'!BR70*'Atividade 3'!$I70</f>
        <v>3.4699855155534086E-3</v>
      </c>
      <c r="BS70" s="52">
        <f>'Mat B Inv Leontief'!BS70*'Atividade 3'!$I70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f>'Mat B Inv Leontief'!D71*'Atividade 3'!$I71</f>
        <v>7.7168055500897515E-4</v>
      </c>
      <c r="E71" s="52">
        <f>'Mat B Inv Leontief'!E71*'Atividade 3'!$I71</f>
        <v>8.2048310145507795E-4</v>
      </c>
      <c r="F71" s="52">
        <f>'Mat B Inv Leontief'!F71*'Atividade 3'!$I71</f>
        <v>6.4776261204755312E-4</v>
      </c>
      <c r="G71" s="52">
        <f>'Mat B Inv Leontief'!G71*'Atividade 3'!$I71</f>
        <v>1.9141781758243949E-3</v>
      </c>
      <c r="H71" s="52">
        <f>'Mat B Inv Leontief'!H71*'Atividade 3'!$I71</f>
        <v>3.8299023934078545E-3</v>
      </c>
      <c r="I71" s="52">
        <f>'Mat B Inv Leontief'!I71*'Atividade 3'!$I71</f>
        <v>2.7272782573795947E-3</v>
      </c>
      <c r="J71" s="52">
        <f>'Mat B Inv Leontief'!J71*'Atividade 3'!$I71</f>
        <v>3.011874037277922E-3</v>
      </c>
      <c r="K71" s="52">
        <f>'Mat B Inv Leontief'!K71*'Atividade 3'!$I71</f>
        <v>1.5830153082461371E-3</v>
      </c>
      <c r="L71" s="52">
        <f>'Mat B Inv Leontief'!L71*'Atividade 3'!$I71</f>
        <v>1.7039969985132681E-3</v>
      </c>
      <c r="M71" s="52">
        <f>'Mat B Inv Leontief'!M71*'Atividade 3'!$I71</f>
        <v>1.5860894101007194E-3</v>
      </c>
      <c r="N71" s="52">
        <f>'Mat B Inv Leontief'!N71*'Atividade 3'!$I71</f>
        <v>2.4736528494907145E-3</v>
      </c>
      <c r="O71" s="52">
        <f>'Mat B Inv Leontief'!O71*'Atividade 3'!$I71</f>
        <v>1.521854551646647E-3</v>
      </c>
      <c r="P71" s="52">
        <f>'Mat B Inv Leontief'!P71*'Atividade 3'!$I71</f>
        <v>1.5552784104159306E-3</v>
      </c>
      <c r="Q71" s="52">
        <f>'Mat B Inv Leontief'!Q71*'Atividade 3'!$I71</f>
        <v>1.7912363420461324E-3</v>
      </c>
      <c r="R71" s="52">
        <f>'Mat B Inv Leontief'!R71*'Atividade 3'!$I71</f>
        <v>1.8431564550472862E-3</v>
      </c>
      <c r="S71" s="52">
        <f>'Mat B Inv Leontief'!S71*'Atividade 3'!$I71</f>
        <v>2.153601459891079E-3</v>
      </c>
      <c r="T71" s="52">
        <f>'Mat B Inv Leontief'!T71*'Atividade 3'!$I71</f>
        <v>1.8789239394205882E-3</v>
      </c>
      <c r="U71" s="52">
        <f>'Mat B Inv Leontief'!U71*'Atividade 3'!$I71</f>
        <v>2.2641947674663988E-3</v>
      </c>
      <c r="V71" s="52">
        <f>'Mat B Inv Leontief'!V71*'Atividade 3'!$I71</f>
        <v>1.6497976612049993E-3</v>
      </c>
      <c r="W71" s="52">
        <f>'Mat B Inv Leontief'!W71*'Atividade 3'!$I71</f>
        <v>1.5841281811625326E-3</v>
      </c>
      <c r="X71" s="52">
        <f>'Mat B Inv Leontief'!X71*'Atividade 3'!$I71</f>
        <v>1.3592423933691563E-3</v>
      </c>
      <c r="Y71" s="52">
        <f>'Mat B Inv Leontief'!Y71*'Atividade 3'!$I71</f>
        <v>1.3375356630270794E-3</v>
      </c>
      <c r="Z71" s="52">
        <f>'Mat B Inv Leontief'!Z71*'Atividade 3'!$I71</f>
        <v>1.7388953842979614E-3</v>
      </c>
      <c r="AA71" s="52">
        <f>'Mat B Inv Leontief'!AA71*'Atividade 3'!$I71</f>
        <v>1.7951826063587531E-3</v>
      </c>
      <c r="AB71" s="52">
        <f>'Mat B Inv Leontief'!AB71*'Atividade 3'!$I71</f>
        <v>1.8766770077241605E-3</v>
      </c>
      <c r="AC71" s="52">
        <f>'Mat B Inv Leontief'!AC71*'Atividade 3'!$I71</f>
        <v>2.2416282852755266E-3</v>
      </c>
      <c r="AD71" s="52">
        <f>'Mat B Inv Leontief'!AD71*'Atividade 3'!$I71</f>
        <v>1.9577935832514985E-3</v>
      </c>
      <c r="AE71" s="52">
        <f>'Mat B Inv Leontief'!AE71*'Atividade 3'!$I71</f>
        <v>1.6339480521231299E-3</v>
      </c>
      <c r="AF71" s="52">
        <f>'Mat B Inv Leontief'!AF71*'Atividade 3'!$I71</f>
        <v>2.5704391607811114E-3</v>
      </c>
      <c r="AG71" s="52">
        <f>'Mat B Inv Leontief'!AG71*'Atividade 3'!$I71</f>
        <v>2.6408404061767127E-3</v>
      </c>
      <c r="AH71" s="52">
        <f>'Mat B Inv Leontief'!AH71*'Atividade 3'!$I71</f>
        <v>2.3970106031638099E-3</v>
      </c>
      <c r="AI71" s="52">
        <f>'Mat B Inv Leontief'!AI71*'Atividade 3'!$I71</f>
        <v>2.0204750564402369E-3</v>
      </c>
      <c r="AJ71" s="52">
        <f>'Mat B Inv Leontief'!AJ71*'Atividade 3'!$I71</f>
        <v>2.3790297637433927E-3</v>
      </c>
      <c r="AK71" s="52">
        <f>'Mat B Inv Leontief'!AK71*'Atividade 3'!$I71</f>
        <v>2.1870582122073805E-3</v>
      </c>
      <c r="AL71" s="52">
        <f>'Mat B Inv Leontief'!AL71*'Atividade 3'!$I71</f>
        <v>1.7145810006064289E-3</v>
      </c>
      <c r="AM71" s="52">
        <f>'Mat B Inv Leontief'!AM71*'Atividade 3'!$I71</f>
        <v>1.8734054804455391E-3</v>
      </c>
      <c r="AN71" s="52">
        <f>'Mat B Inv Leontief'!AN71*'Atividade 3'!$I71</f>
        <v>9.8715112017800917E-4</v>
      </c>
      <c r="AO71" s="52">
        <f>'Mat B Inv Leontief'!AO71*'Atividade 3'!$I71</f>
        <v>2.2248365017234289E-3</v>
      </c>
      <c r="AP71" s="52">
        <f>'Mat B Inv Leontief'!AP71*'Atividade 3'!$I71</f>
        <v>5.8694982294293376E-4</v>
      </c>
      <c r="AQ71" s="52">
        <f>'Mat B Inv Leontief'!AQ71*'Atividade 3'!$I71</f>
        <v>1.0170488995838941E-3</v>
      </c>
      <c r="AR71" s="52">
        <f>'Mat B Inv Leontief'!AR71*'Atividade 3'!$I71</f>
        <v>9.5850574394652267E-4</v>
      </c>
      <c r="AS71" s="52">
        <f>'Mat B Inv Leontief'!AS71*'Atividade 3'!$I71</f>
        <v>2.1577770845778977E-3</v>
      </c>
      <c r="AT71" s="52">
        <f>'Mat B Inv Leontief'!AT71*'Atividade 3'!$I71</f>
        <v>1.5990496036825377E-3</v>
      </c>
      <c r="AU71" s="52">
        <f>'Mat B Inv Leontief'!AU71*'Atividade 3'!$I71</f>
        <v>1.3216484329543557E-3</v>
      </c>
      <c r="AV71" s="52">
        <f>'Mat B Inv Leontief'!AV71*'Atividade 3'!$I71</f>
        <v>1.5576469898196947E-3</v>
      </c>
      <c r="AW71" s="52">
        <f>'Mat B Inv Leontief'!AW71*'Atividade 3'!$I71</f>
        <v>5.8111050927661173E-3</v>
      </c>
      <c r="AX71" s="52">
        <f>'Mat B Inv Leontief'!AX71*'Atividade 3'!$I71</f>
        <v>3.8187411318777896E-3</v>
      </c>
      <c r="AY71" s="52">
        <f>'Mat B Inv Leontief'!AY71*'Atividade 3'!$I71</f>
        <v>1.2302097034948456E-3</v>
      </c>
      <c r="AZ71" s="52">
        <f>'Mat B Inv Leontief'!AZ71*'Atividade 3'!$I71</f>
        <v>2.0336948885930012E-3</v>
      </c>
      <c r="BA71" s="52">
        <f>'Mat B Inv Leontief'!BA71*'Atividade 3'!$I71</f>
        <v>3.1533266921126234E-3</v>
      </c>
      <c r="BB71" s="52">
        <f>'Mat B Inv Leontief'!BB71*'Atividade 3'!$I71</f>
        <v>1.1549350373544211E-2</v>
      </c>
      <c r="BC71" s="52">
        <f>'Mat B Inv Leontief'!BC71*'Atividade 3'!$I71</f>
        <v>4.8771905048706253E-3</v>
      </c>
      <c r="BD71" s="52">
        <f>'Mat B Inv Leontief'!BD71*'Atividade 3'!$I71</f>
        <v>2.3268193688177896E-3</v>
      </c>
      <c r="BE71" s="52">
        <f>'Mat B Inv Leontief'!BE71*'Atividade 3'!$I71</f>
        <v>2.6154795774543319E-4</v>
      </c>
      <c r="BF71" s="52">
        <f>'Mat B Inv Leontief'!BF71*'Atividade 3'!$I71</f>
        <v>1.8039639726360624E-3</v>
      </c>
      <c r="BG71" s="52">
        <f>'Mat B Inv Leontief'!BG71*'Atividade 3'!$I71</f>
        <v>1.2487467484748518E-3</v>
      </c>
      <c r="BH71" s="52">
        <f>'Mat B Inv Leontief'!BH71*'Atividade 3'!$I71</f>
        <v>4.2541816398512164E-3</v>
      </c>
      <c r="BI71" s="52">
        <f>'Mat B Inv Leontief'!BI71*'Atividade 3'!$I71</f>
        <v>2.0679926143951661E-3</v>
      </c>
      <c r="BJ71" s="52">
        <f>'Mat B Inv Leontief'!BJ71*'Atividade 3'!$I71</f>
        <v>2.9982795557512011E-3</v>
      </c>
      <c r="BK71" s="52">
        <f>'Mat B Inv Leontief'!BK71*'Atividade 3'!$I71</f>
        <v>8.1025062587457828E-4</v>
      </c>
      <c r="BL71" s="52">
        <f>'Mat B Inv Leontief'!BL71*'Atividade 3'!$I71</f>
        <v>9.352614513117311E-4</v>
      </c>
      <c r="BM71" s="52">
        <f>'Mat B Inv Leontief'!BM71*'Atividade 3'!$I71</f>
        <v>4.6456715095339322E-4</v>
      </c>
      <c r="BN71" s="52">
        <f>'Mat B Inv Leontief'!BN71*'Atividade 3'!$I71</f>
        <v>2.4779651508912369E-3</v>
      </c>
      <c r="BO71" s="52">
        <f>'Mat B Inv Leontief'!BO71*'Atividade 3'!$I71</f>
        <v>3.8845020862768964E-3</v>
      </c>
      <c r="BP71" s="52">
        <f>'Mat B Inv Leontief'!BP71*'Atividade 3'!$I71</f>
        <v>6.117209380656536E-3</v>
      </c>
      <c r="BQ71" s="52">
        <f>'Mat B Inv Leontief'!BQ71*'Atividade 3'!$I71</f>
        <v>1.0968588288879817E-3</v>
      </c>
      <c r="BR71" s="52">
        <f>'Mat B Inv Leontief'!BR71*'Atividade 3'!$I71</f>
        <v>0.50625457512497496</v>
      </c>
      <c r="BS71" s="52">
        <f>'Mat B Inv Leontief'!BS71*'Atividade 3'!$I71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f>'Mat B Inv Leontief'!D72*'Atividade 3'!$I72</f>
        <v>0</v>
      </c>
      <c r="E72" s="52">
        <f>'Mat B Inv Leontief'!E72*'Atividade 3'!$I72</f>
        <v>0</v>
      </c>
      <c r="F72" s="52">
        <f>'Mat B Inv Leontief'!F72*'Atividade 3'!$I72</f>
        <v>0</v>
      </c>
      <c r="G72" s="52">
        <f>'Mat B Inv Leontief'!G72*'Atividade 3'!$I72</f>
        <v>0</v>
      </c>
      <c r="H72" s="52">
        <f>'Mat B Inv Leontief'!H72*'Atividade 3'!$I72</f>
        <v>0</v>
      </c>
      <c r="I72" s="52">
        <f>'Mat B Inv Leontief'!I72*'Atividade 3'!$I72</f>
        <v>0</v>
      </c>
      <c r="J72" s="52">
        <f>'Mat B Inv Leontief'!J72*'Atividade 3'!$I72</f>
        <v>0</v>
      </c>
      <c r="K72" s="52">
        <f>'Mat B Inv Leontief'!K72*'Atividade 3'!$I72</f>
        <v>0</v>
      </c>
      <c r="L72" s="52">
        <f>'Mat B Inv Leontief'!L72*'Atividade 3'!$I72</f>
        <v>0</v>
      </c>
      <c r="M72" s="52">
        <f>'Mat B Inv Leontief'!M72*'Atividade 3'!$I72</f>
        <v>0</v>
      </c>
      <c r="N72" s="52">
        <f>'Mat B Inv Leontief'!N72*'Atividade 3'!$I72</f>
        <v>0</v>
      </c>
      <c r="O72" s="52">
        <f>'Mat B Inv Leontief'!O72*'Atividade 3'!$I72</f>
        <v>0</v>
      </c>
      <c r="P72" s="52">
        <f>'Mat B Inv Leontief'!P72*'Atividade 3'!$I72</f>
        <v>0</v>
      </c>
      <c r="Q72" s="52">
        <f>'Mat B Inv Leontief'!Q72*'Atividade 3'!$I72</f>
        <v>0</v>
      </c>
      <c r="R72" s="52">
        <f>'Mat B Inv Leontief'!R72*'Atividade 3'!$I72</f>
        <v>0</v>
      </c>
      <c r="S72" s="52">
        <f>'Mat B Inv Leontief'!S72*'Atividade 3'!$I72</f>
        <v>0</v>
      </c>
      <c r="T72" s="52">
        <f>'Mat B Inv Leontief'!T72*'Atividade 3'!$I72</f>
        <v>0</v>
      </c>
      <c r="U72" s="52">
        <f>'Mat B Inv Leontief'!U72*'Atividade 3'!$I72</f>
        <v>0</v>
      </c>
      <c r="V72" s="52">
        <f>'Mat B Inv Leontief'!V72*'Atividade 3'!$I72</f>
        <v>0</v>
      </c>
      <c r="W72" s="52">
        <f>'Mat B Inv Leontief'!W72*'Atividade 3'!$I72</f>
        <v>0</v>
      </c>
      <c r="X72" s="52">
        <f>'Mat B Inv Leontief'!X72*'Atividade 3'!$I72</f>
        <v>0</v>
      </c>
      <c r="Y72" s="52">
        <f>'Mat B Inv Leontief'!Y72*'Atividade 3'!$I72</f>
        <v>0</v>
      </c>
      <c r="Z72" s="52">
        <f>'Mat B Inv Leontief'!Z72*'Atividade 3'!$I72</f>
        <v>0</v>
      </c>
      <c r="AA72" s="52">
        <f>'Mat B Inv Leontief'!AA72*'Atividade 3'!$I72</f>
        <v>0</v>
      </c>
      <c r="AB72" s="52">
        <f>'Mat B Inv Leontief'!AB72*'Atividade 3'!$I72</f>
        <v>0</v>
      </c>
      <c r="AC72" s="52">
        <f>'Mat B Inv Leontief'!AC72*'Atividade 3'!$I72</f>
        <v>0</v>
      </c>
      <c r="AD72" s="52">
        <f>'Mat B Inv Leontief'!AD72*'Atividade 3'!$I72</f>
        <v>0</v>
      </c>
      <c r="AE72" s="52">
        <f>'Mat B Inv Leontief'!AE72*'Atividade 3'!$I72</f>
        <v>0</v>
      </c>
      <c r="AF72" s="52">
        <f>'Mat B Inv Leontief'!AF72*'Atividade 3'!$I72</f>
        <v>0</v>
      </c>
      <c r="AG72" s="52">
        <f>'Mat B Inv Leontief'!AG72*'Atividade 3'!$I72</f>
        <v>0</v>
      </c>
      <c r="AH72" s="52">
        <f>'Mat B Inv Leontief'!AH72*'Atividade 3'!$I72</f>
        <v>0</v>
      </c>
      <c r="AI72" s="52">
        <f>'Mat B Inv Leontief'!AI72*'Atividade 3'!$I72</f>
        <v>0</v>
      </c>
      <c r="AJ72" s="52">
        <f>'Mat B Inv Leontief'!AJ72*'Atividade 3'!$I72</f>
        <v>0</v>
      </c>
      <c r="AK72" s="52">
        <f>'Mat B Inv Leontief'!AK72*'Atividade 3'!$I72</f>
        <v>0</v>
      </c>
      <c r="AL72" s="52">
        <f>'Mat B Inv Leontief'!AL72*'Atividade 3'!$I72</f>
        <v>0</v>
      </c>
      <c r="AM72" s="52">
        <f>'Mat B Inv Leontief'!AM72*'Atividade 3'!$I72</f>
        <v>0</v>
      </c>
      <c r="AN72" s="52">
        <f>'Mat B Inv Leontief'!AN72*'Atividade 3'!$I72</f>
        <v>0</v>
      </c>
      <c r="AO72" s="52">
        <f>'Mat B Inv Leontief'!AO72*'Atividade 3'!$I72</f>
        <v>0</v>
      </c>
      <c r="AP72" s="52">
        <f>'Mat B Inv Leontief'!AP72*'Atividade 3'!$I72</f>
        <v>0</v>
      </c>
      <c r="AQ72" s="52">
        <f>'Mat B Inv Leontief'!AQ72*'Atividade 3'!$I72</f>
        <v>0</v>
      </c>
      <c r="AR72" s="52">
        <f>'Mat B Inv Leontief'!AR72*'Atividade 3'!$I72</f>
        <v>0</v>
      </c>
      <c r="AS72" s="52">
        <f>'Mat B Inv Leontief'!AS72*'Atividade 3'!$I72</f>
        <v>0</v>
      </c>
      <c r="AT72" s="52">
        <f>'Mat B Inv Leontief'!AT72*'Atividade 3'!$I72</f>
        <v>0</v>
      </c>
      <c r="AU72" s="52">
        <f>'Mat B Inv Leontief'!AU72*'Atividade 3'!$I72</f>
        <v>0</v>
      </c>
      <c r="AV72" s="52">
        <f>'Mat B Inv Leontief'!AV72*'Atividade 3'!$I72</f>
        <v>0</v>
      </c>
      <c r="AW72" s="52">
        <f>'Mat B Inv Leontief'!AW72*'Atividade 3'!$I72</f>
        <v>0</v>
      </c>
      <c r="AX72" s="52">
        <f>'Mat B Inv Leontief'!AX72*'Atividade 3'!$I72</f>
        <v>0</v>
      </c>
      <c r="AY72" s="52">
        <f>'Mat B Inv Leontief'!AY72*'Atividade 3'!$I72</f>
        <v>0</v>
      </c>
      <c r="AZ72" s="52">
        <f>'Mat B Inv Leontief'!AZ72*'Atividade 3'!$I72</f>
        <v>0</v>
      </c>
      <c r="BA72" s="52">
        <f>'Mat B Inv Leontief'!BA72*'Atividade 3'!$I72</f>
        <v>0</v>
      </c>
      <c r="BB72" s="52">
        <f>'Mat B Inv Leontief'!BB72*'Atividade 3'!$I72</f>
        <v>0</v>
      </c>
      <c r="BC72" s="52">
        <f>'Mat B Inv Leontief'!BC72*'Atividade 3'!$I72</f>
        <v>0</v>
      </c>
      <c r="BD72" s="52">
        <f>'Mat B Inv Leontief'!BD72*'Atividade 3'!$I72</f>
        <v>0</v>
      </c>
      <c r="BE72" s="52">
        <f>'Mat B Inv Leontief'!BE72*'Atividade 3'!$I72</f>
        <v>0</v>
      </c>
      <c r="BF72" s="52">
        <f>'Mat B Inv Leontief'!BF72*'Atividade 3'!$I72</f>
        <v>0</v>
      </c>
      <c r="BG72" s="52">
        <f>'Mat B Inv Leontief'!BG72*'Atividade 3'!$I72</f>
        <v>0</v>
      </c>
      <c r="BH72" s="52">
        <f>'Mat B Inv Leontief'!BH72*'Atividade 3'!$I72</f>
        <v>0</v>
      </c>
      <c r="BI72" s="52">
        <f>'Mat B Inv Leontief'!BI72*'Atividade 3'!$I72</f>
        <v>0</v>
      </c>
      <c r="BJ72" s="52">
        <f>'Mat B Inv Leontief'!BJ72*'Atividade 3'!$I72</f>
        <v>0</v>
      </c>
      <c r="BK72" s="52">
        <f>'Mat B Inv Leontief'!BK72*'Atividade 3'!$I72</f>
        <v>0</v>
      </c>
      <c r="BL72" s="52">
        <f>'Mat B Inv Leontief'!BL72*'Atividade 3'!$I72</f>
        <v>0</v>
      </c>
      <c r="BM72" s="52">
        <f>'Mat B Inv Leontief'!BM72*'Atividade 3'!$I72</f>
        <v>0</v>
      </c>
      <c r="BN72" s="52">
        <f>'Mat B Inv Leontief'!BN72*'Atividade 3'!$I72</f>
        <v>0</v>
      </c>
      <c r="BO72" s="52">
        <f>'Mat B Inv Leontief'!BO72*'Atividade 3'!$I72</f>
        <v>0</v>
      </c>
      <c r="BP72" s="52">
        <f>'Mat B Inv Leontief'!BP72*'Atividade 3'!$I72</f>
        <v>0</v>
      </c>
      <c r="BQ72" s="52">
        <f>'Mat B Inv Leontief'!BQ72*'Atividade 3'!$I72</f>
        <v>0</v>
      </c>
      <c r="BR72" s="52">
        <f>'Mat B Inv Leontief'!BR72*'Atividade 3'!$I72</f>
        <v>0</v>
      </c>
      <c r="BS72" s="52">
        <f>'Mat B Inv Leontief'!BS72*'Atividade 3'!$I72</f>
        <v>1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0.82849462455480172</v>
      </c>
      <c r="E74" s="45">
        <f t="shared" ref="E74:BP74" si="4">SUM(E5:E72)</f>
        <v>0.83189838860401399</v>
      </c>
      <c r="F74" s="45">
        <f t="shared" si="4"/>
        <v>0.92722851671476536</v>
      </c>
      <c r="G74" s="45">
        <f t="shared" si="4"/>
        <v>0.75890797692076406</v>
      </c>
      <c r="H74" s="45">
        <f t="shared" si="4"/>
        <v>0.67512802145685002</v>
      </c>
      <c r="I74" s="45">
        <f t="shared" si="4"/>
        <v>0.81688473591998301</v>
      </c>
      <c r="J74" s="45">
        <f t="shared" si="4"/>
        <v>0.71217732194196515</v>
      </c>
      <c r="K74" s="45">
        <f t="shared" si="4"/>
        <v>0.79075305294967602</v>
      </c>
      <c r="L74" s="45">
        <f t="shared" si="4"/>
        <v>0.80983880901919925</v>
      </c>
      <c r="M74" s="45">
        <f t="shared" si="4"/>
        <v>0.77605915030527206</v>
      </c>
      <c r="N74" s="45">
        <f t="shared" si="4"/>
        <v>0.75262135990076862</v>
      </c>
      <c r="O74" s="45">
        <f t="shared" si="4"/>
        <v>0.78302131091381788</v>
      </c>
      <c r="P74" s="45">
        <f t="shared" si="4"/>
        <v>0.71633723594141729</v>
      </c>
      <c r="Q74" s="45">
        <f t="shared" si="4"/>
        <v>0.77359042574948755</v>
      </c>
      <c r="R74" s="45">
        <f t="shared" si="4"/>
        <v>0.74515957113848685</v>
      </c>
      <c r="S74" s="45">
        <f t="shared" si="4"/>
        <v>0.78921048225450241</v>
      </c>
      <c r="T74" s="45">
        <f t="shared" si="4"/>
        <v>0.73435026766726363</v>
      </c>
      <c r="U74" s="45">
        <f t="shared" si="4"/>
        <v>0.76254978311066901</v>
      </c>
      <c r="V74" s="45">
        <f t="shared" si="4"/>
        <v>0.5632401734136383</v>
      </c>
      <c r="W74" s="45">
        <f t="shared" si="4"/>
        <v>0.79922359639305673</v>
      </c>
      <c r="X74" s="45">
        <f t="shared" si="4"/>
        <v>0.52888032727566792</v>
      </c>
      <c r="Y74" s="45">
        <f t="shared" si="4"/>
        <v>0.62362461776568157</v>
      </c>
      <c r="Z74" s="45">
        <f t="shared" si="4"/>
        <v>0.67702915286294296</v>
      </c>
      <c r="AA74" s="45">
        <f t="shared" si="4"/>
        <v>0.80969298820220348</v>
      </c>
      <c r="AB74" s="45">
        <f t="shared" si="4"/>
        <v>0.65204556900373456</v>
      </c>
      <c r="AC74" s="45">
        <f t="shared" si="4"/>
        <v>0.7288129043779531</v>
      </c>
      <c r="AD74" s="45">
        <f t="shared" si="4"/>
        <v>0.66668718210323674</v>
      </c>
      <c r="AE74" s="45">
        <f t="shared" si="4"/>
        <v>0.64691848988370704</v>
      </c>
      <c r="AF74" s="45">
        <f t="shared" si="4"/>
        <v>0.74043735876411265</v>
      </c>
      <c r="AG74" s="45">
        <f t="shared" si="4"/>
        <v>0.51402153986060339</v>
      </c>
      <c r="AH74" s="45">
        <f t="shared" si="4"/>
        <v>0.65235492278454388</v>
      </c>
      <c r="AI74" s="45">
        <f t="shared" si="4"/>
        <v>0.72048982774361348</v>
      </c>
      <c r="AJ74" s="45">
        <f t="shared" si="4"/>
        <v>0.62539018950023495</v>
      </c>
      <c r="AK74" s="45">
        <f t="shared" si="4"/>
        <v>0.67921592181241119</v>
      </c>
      <c r="AL74" s="45">
        <f t="shared" si="4"/>
        <v>0.63742619126513456</v>
      </c>
      <c r="AM74" s="45">
        <f t="shared" si="4"/>
        <v>0.78376139598212446</v>
      </c>
      <c r="AN74" s="45">
        <f t="shared" si="4"/>
        <v>0.70016857174857428</v>
      </c>
      <c r="AO74" s="45">
        <f t="shared" si="4"/>
        <v>0.75926861011866054</v>
      </c>
      <c r="AP74" s="45">
        <f t="shared" si="4"/>
        <v>0.85004718023005299</v>
      </c>
      <c r="AQ74" s="45">
        <f t="shared" si="4"/>
        <v>0.80225301502303792</v>
      </c>
      <c r="AR74" s="45">
        <f t="shared" si="4"/>
        <v>0.8410862775730864</v>
      </c>
      <c r="AS74" s="45">
        <f t="shared" si="4"/>
        <v>0.88820224648615065</v>
      </c>
      <c r="AT74" s="45">
        <f t="shared" si="4"/>
        <v>0.78255843941109837</v>
      </c>
      <c r="AU74" s="45">
        <f t="shared" si="4"/>
        <v>0.75099843405931399</v>
      </c>
      <c r="AV74" s="45">
        <f t="shared" si="4"/>
        <v>0.61827379223043999</v>
      </c>
      <c r="AW74" s="45">
        <f t="shared" si="4"/>
        <v>0.86270062231845868</v>
      </c>
      <c r="AX74" s="45">
        <f t="shared" si="4"/>
        <v>0.85376550034954013</v>
      </c>
      <c r="AY74" s="45">
        <f t="shared" si="4"/>
        <v>0.82520430475474671</v>
      </c>
      <c r="AZ74" s="45">
        <f t="shared" si="4"/>
        <v>0.81960016330811092</v>
      </c>
      <c r="BA74" s="45">
        <f t="shared" si="4"/>
        <v>0.80207192114113501</v>
      </c>
      <c r="BB74" s="45">
        <f t="shared" si="4"/>
        <v>0.80602708271051837</v>
      </c>
      <c r="BC74" s="45">
        <f t="shared" si="4"/>
        <v>0.88143774426234733</v>
      </c>
      <c r="BD74" s="45">
        <f>SUM(BD5:BD72)</f>
        <v>0.910142078763023</v>
      </c>
      <c r="BE74" s="45">
        <f t="shared" si="4"/>
        <v>0.9784030273237212</v>
      </c>
      <c r="BF74" s="45">
        <f t="shared" si="4"/>
        <v>0.91313221805155298</v>
      </c>
      <c r="BG74" s="45">
        <f t="shared" si="4"/>
        <v>0.8666027390559522</v>
      </c>
      <c r="BH74" s="45">
        <f t="shared" si="4"/>
        <v>0.83267121037587866</v>
      </c>
      <c r="BI74" s="45">
        <f t="shared" si="4"/>
        <v>0.86664284073297282</v>
      </c>
      <c r="BJ74" s="45">
        <f t="shared" si="4"/>
        <v>0.89343351712238184</v>
      </c>
      <c r="BK74" s="45">
        <f t="shared" si="4"/>
        <v>0.92409925717030483</v>
      </c>
      <c r="BL74" s="45">
        <f t="shared" si="4"/>
        <v>0.9281146729947497</v>
      </c>
      <c r="BM74" s="45">
        <f t="shared" si="4"/>
        <v>0.95436399560229379</v>
      </c>
      <c r="BN74" s="45">
        <f t="shared" si="4"/>
        <v>0.89692916611650031</v>
      </c>
      <c r="BO74" s="45">
        <f t="shared" si="4"/>
        <v>0.89463809740515021</v>
      </c>
      <c r="BP74" s="45">
        <f t="shared" si="4"/>
        <v>0.86203666416226266</v>
      </c>
      <c r="BQ74" s="45">
        <f t="shared" ref="BQ74:BS74" si="5">SUM(BQ5:BQ72)</f>
        <v>0.87572692771969551</v>
      </c>
      <c r="BR74" s="45">
        <f t="shared" si="5"/>
        <v>0.82202279648877652</v>
      </c>
      <c r="BS74" s="45">
        <f t="shared" si="5"/>
        <v>1</v>
      </c>
      <c r="BU74" s="46">
        <f>MIN(D74:BS74)</f>
        <v>0.51402153986060339</v>
      </c>
      <c r="BV74" s="46">
        <f>MAX(D74:BS74)</f>
        <v>1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V74"/>
  <sheetViews>
    <sheetView zoomScaleNormal="100" workbookViewId="0">
      <pane xSplit="3" ySplit="4" topLeftCell="BB47" activePane="bottomRight" state="frozen"/>
      <selection pane="topRight"/>
      <selection pane="bottomLeft"/>
      <selection pane="bottomRight" activeCell="BF66" sqref="BF66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>'Mat B Inv Leontief'!D5*'Atividade 3'!$J5</f>
        <v>3.5004993970063798E-2</v>
      </c>
      <c r="E5" s="52">
        <f>'Mat B Inv Leontief'!E5*'Atividade 3'!$J5</f>
        <v>2.0182444364026026E-3</v>
      </c>
      <c r="F5" s="52">
        <f>'Mat B Inv Leontief'!F5*'Atividade 3'!$J5</f>
        <v>4.4036445244873944E-4</v>
      </c>
      <c r="G5" s="52">
        <f>'Mat B Inv Leontief'!G5*'Atividade 3'!$J5</f>
        <v>2.8430384666544453E-4</v>
      </c>
      <c r="H5" s="52">
        <f>'Mat B Inv Leontief'!H5*'Atividade 3'!$J5</f>
        <v>1.9412918129888798E-4</v>
      </c>
      <c r="I5" s="52">
        <f>'Mat B Inv Leontief'!I5*'Atividade 3'!$J5</f>
        <v>1.4078840847086426E-4</v>
      </c>
      <c r="J5" s="52">
        <f>'Mat B Inv Leontief'!J5*'Atividade 3'!$J5</f>
        <v>2.218826546173853E-4</v>
      </c>
      <c r="K5" s="52">
        <f>'Mat B Inv Leontief'!K5*'Atividade 3'!$J5</f>
        <v>2.4806454355046866E-3</v>
      </c>
      <c r="L5" s="52">
        <f>'Mat B Inv Leontief'!L5*'Atividade 3'!$J5</f>
        <v>1.7816637401073608E-2</v>
      </c>
      <c r="M5" s="52">
        <f>'Mat B Inv Leontief'!M5*'Atividade 3'!$J5</f>
        <v>9.0322124926840424E-3</v>
      </c>
      <c r="N5" s="52">
        <f>'Mat B Inv Leontief'!N5*'Atividade 3'!$J5</f>
        <v>1.7522536391188944E-3</v>
      </c>
      <c r="O5" s="52">
        <f>'Mat B Inv Leontief'!O5*'Atividade 3'!$J5</f>
        <v>1.1544055514752847E-2</v>
      </c>
      <c r="P5" s="52">
        <f>'Mat B Inv Leontief'!P5*'Atividade 3'!$J5</f>
        <v>3.8566925099918934E-3</v>
      </c>
      <c r="Q5" s="52">
        <f>'Mat B Inv Leontief'!Q5*'Atividade 3'!$J5</f>
        <v>1.1000364127021387E-3</v>
      </c>
      <c r="R5" s="52">
        <f>'Mat B Inv Leontief'!R5*'Atividade 3'!$J5</f>
        <v>4.9835740673038749E-4</v>
      </c>
      <c r="S5" s="52">
        <f>'Mat B Inv Leontief'!S5*'Atividade 3'!$J5</f>
        <v>3.0236810031453171E-4</v>
      </c>
      <c r="T5" s="52">
        <f>'Mat B Inv Leontief'!T5*'Atividade 3'!$J5</f>
        <v>3.0517767438437387E-4</v>
      </c>
      <c r="U5" s="52">
        <f>'Mat B Inv Leontief'!U5*'Atividade 3'!$J5</f>
        <v>1.3005378713971155E-4</v>
      </c>
      <c r="V5" s="52">
        <f>'Mat B Inv Leontief'!V5*'Atividade 3'!$J5</f>
        <v>1.4476198950518205E-3</v>
      </c>
      <c r="W5" s="52">
        <f>'Mat B Inv Leontief'!W5*'Atividade 3'!$J5</f>
        <v>1.5749274859361197E-2</v>
      </c>
      <c r="X5" s="52">
        <f>'Mat B Inv Leontief'!X5*'Atividade 3'!$J5</f>
        <v>2.4493263433231742E-4</v>
      </c>
      <c r="Y5" s="52">
        <f>'Mat B Inv Leontief'!Y5*'Atividade 3'!$J5</f>
        <v>4.0195463423292984E-4</v>
      </c>
      <c r="Z5" s="52">
        <f>'Mat B Inv Leontief'!Z5*'Atividade 3'!$J5</f>
        <v>9.1229073626703341E-4</v>
      </c>
      <c r="AA5" s="52">
        <f>'Mat B Inv Leontief'!AA5*'Atividade 3'!$J5</f>
        <v>3.3583540187367853E-4</v>
      </c>
      <c r="AB5" s="52">
        <f>'Mat B Inv Leontief'!AB5*'Atividade 3'!$J5</f>
        <v>2.0189638599628145E-4</v>
      </c>
      <c r="AC5" s="52">
        <f>'Mat B Inv Leontief'!AC5*'Atividade 3'!$J5</f>
        <v>1.9405104000506647E-4</v>
      </c>
      <c r="AD5" s="52">
        <f>'Mat B Inv Leontief'!AD5*'Atividade 3'!$J5</f>
        <v>1.6109289962654949E-4</v>
      </c>
      <c r="AE5" s="52">
        <f>'Mat B Inv Leontief'!AE5*'Atividade 3'!$J5</f>
        <v>1.7956897205929407E-4</v>
      </c>
      <c r="AF5" s="52">
        <f>'Mat B Inv Leontief'!AF5*'Atividade 3'!$J5</f>
        <v>1.3690771764948782E-4</v>
      </c>
      <c r="AG5" s="52">
        <f>'Mat B Inv Leontief'!AG5*'Atividade 3'!$J5</f>
        <v>1.0375328935487805E-4</v>
      </c>
      <c r="AH5" s="52">
        <f>'Mat B Inv Leontief'!AH5*'Atividade 3'!$J5</f>
        <v>1.4008409972825027E-4</v>
      </c>
      <c r="AI5" s="52">
        <f>'Mat B Inv Leontief'!AI5*'Atividade 3'!$J5</f>
        <v>1.3590056869079736E-4</v>
      </c>
      <c r="AJ5" s="52">
        <f>'Mat B Inv Leontief'!AJ5*'Atividade 3'!$J5</f>
        <v>1.2720231510237004E-4</v>
      </c>
      <c r="AK5" s="52">
        <f>'Mat B Inv Leontief'!AK5*'Atividade 3'!$J5</f>
        <v>1.708591915302622E-4</v>
      </c>
      <c r="AL5" s="52">
        <f>'Mat B Inv Leontief'!AL5*'Atividade 3'!$J5</f>
        <v>8.8719915964827724E-5</v>
      </c>
      <c r="AM5" s="52">
        <f>'Mat B Inv Leontief'!AM5*'Atividade 3'!$J5</f>
        <v>2.0199913086235832E-4</v>
      </c>
      <c r="AN5" s="52">
        <f>'Mat B Inv Leontief'!AN5*'Atividade 3'!$J5</f>
        <v>1.2649417065209846E-4</v>
      </c>
      <c r="AO5" s="52">
        <f>'Mat B Inv Leontief'!AO5*'Atividade 3'!$J5</f>
        <v>6.8713285552915248E-5</v>
      </c>
      <c r="AP5" s="52">
        <f>'Mat B Inv Leontief'!AP5*'Atividade 3'!$J5</f>
        <v>7.7708477138610884E-5</v>
      </c>
      <c r="AQ5" s="52">
        <f>'Mat B Inv Leontief'!AQ5*'Atividade 3'!$J5</f>
        <v>1.5942500864340466E-4</v>
      </c>
      <c r="AR5" s="52">
        <f>'Mat B Inv Leontief'!AR5*'Atividade 3'!$J5</f>
        <v>7.4972649324404669E-5</v>
      </c>
      <c r="AS5" s="52">
        <f>'Mat B Inv Leontief'!AS5*'Atividade 3'!$J5</f>
        <v>4.4325291655616147E-4</v>
      </c>
      <c r="AT5" s="52">
        <f>'Mat B Inv Leontief'!AT5*'Atividade 3'!$J5</f>
        <v>3.6106738069076116E-4</v>
      </c>
      <c r="AU5" s="52">
        <f>'Mat B Inv Leontief'!AU5*'Atividade 3'!$J5</f>
        <v>1.5167947452608853E-4</v>
      </c>
      <c r="AV5" s="52">
        <f>'Mat B Inv Leontief'!AV5*'Atividade 3'!$J5</f>
        <v>2.7984138776169734E-4</v>
      </c>
      <c r="AW5" s="52">
        <f>'Mat B Inv Leontief'!AW5*'Atividade 3'!$J5</f>
        <v>7.649738649354135E-5</v>
      </c>
      <c r="AX5" s="52">
        <f>'Mat B Inv Leontief'!AX5*'Atividade 3'!$J5</f>
        <v>6.4183734086989159E-4</v>
      </c>
      <c r="AY5" s="52">
        <f>'Mat B Inv Leontief'!AY5*'Atividade 3'!$J5</f>
        <v>1.4467253860672173E-3</v>
      </c>
      <c r="AZ5" s="52">
        <f>'Mat B Inv Leontief'!AZ5*'Atividade 3'!$J5</f>
        <v>1.0039651712865409E-4</v>
      </c>
      <c r="BA5" s="52">
        <f>'Mat B Inv Leontief'!BA5*'Atividade 3'!$J5</f>
        <v>8.3512745039934433E-5</v>
      </c>
      <c r="BB5" s="52">
        <f>'Mat B Inv Leontief'!BB5*'Atividade 3'!$J5</f>
        <v>6.727884725710302E-5</v>
      </c>
      <c r="BC5" s="52">
        <f>'Mat B Inv Leontief'!BC5*'Atividade 3'!$J5</f>
        <v>3.5080959377249331E-5</v>
      </c>
      <c r="BD5" s="52">
        <f>'Mat B Inv Leontief'!BD5*'Atividade 3'!$J5</f>
        <v>3.2636402437688368E-5</v>
      </c>
      <c r="BE5" s="52">
        <f>'Mat B Inv Leontief'!BE5*'Atividade 3'!$J5</f>
        <v>9.1379925674675048E-6</v>
      </c>
      <c r="BF5" s="52">
        <f>'Mat B Inv Leontief'!BF5*'Atividade 3'!$J5</f>
        <v>4.8189775856369279E-5</v>
      </c>
      <c r="BG5" s="52">
        <f>'Mat B Inv Leontief'!BG5*'Atividade 3'!$J5</f>
        <v>8.8832190669681384E-5</v>
      </c>
      <c r="BH5" s="52">
        <f>'Mat B Inv Leontief'!BH5*'Atividade 3'!$J5</f>
        <v>7.8950702899229742E-5</v>
      </c>
      <c r="BI5" s="52">
        <f>'Mat B Inv Leontief'!BI5*'Atividade 3'!$J5</f>
        <v>7.3677147375989917E-5</v>
      </c>
      <c r="BJ5" s="52">
        <f>'Mat B Inv Leontief'!BJ5*'Atividade 3'!$J5</f>
        <v>7.229759739031521E-5</v>
      </c>
      <c r="BK5" s="52">
        <f>'Mat B Inv Leontief'!BK5*'Atividade 3'!$J5</f>
        <v>5.5435947997543632E-5</v>
      </c>
      <c r="BL5" s="52">
        <f>'Mat B Inv Leontief'!BL5*'Atividade 3'!$J5</f>
        <v>1.1992823092991771E-4</v>
      </c>
      <c r="BM5" s="52">
        <f>'Mat B Inv Leontief'!BM5*'Atividade 3'!$J5</f>
        <v>1.1702002486599448E-4</v>
      </c>
      <c r="BN5" s="52">
        <f>'Mat B Inv Leontief'!BN5*'Atividade 3'!$J5</f>
        <v>6.3605033947820166E-5</v>
      </c>
      <c r="BO5" s="52">
        <f>'Mat B Inv Leontief'!BO5*'Atividade 3'!$J5</f>
        <v>2.4166859579591288E-4</v>
      </c>
      <c r="BP5" s="52">
        <f>'Mat B Inv Leontief'!BP5*'Atividade 3'!$J5</f>
        <v>1.600821245891602E-4</v>
      </c>
      <c r="BQ5" s="52">
        <f>'Mat B Inv Leontief'!BQ5*'Atividade 3'!$J5</f>
        <v>6.8668714417248667E-5</v>
      </c>
      <c r="BR5" s="52">
        <f>'Mat B Inv Leontief'!BR5*'Atividade 3'!$J5</f>
        <v>2.6713348727002101E-4</v>
      </c>
      <c r="BS5" s="52">
        <f>'Mat B Inv Leontief'!BS5*'Atividade 3'!$J5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f>'Mat B Inv Leontief'!D6*'Atividade 3'!$J6</f>
        <v>1.2835255291770642E-4</v>
      </c>
      <c r="E6" s="52">
        <f>'Mat B Inv Leontief'!E6*'Atividade 3'!$J6</f>
        <v>4.0821101272661975E-2</v>
      </c>
      <c r="F6" s="52">
        <f>'Mat B Inv Leontief'!F6*'Atividade 3'!$J6</f>
        <v>2.199785000342108E-4</v>
      </c>
      <c r="G6" s="52">
        <f>'Mat B Inv Leontief'!G6*'Atividade 3'!$J6</f>
        <v>3.6688474171345626E-5</v>
      </c>
      <c r="H6" s="52">
        <f>'Mat B Inv Leontief'!H6*'Atividade 3'!$J6</f>
        <v>2.4145664937705598E-5</v>
      </c>
      <c r="I6" s="52">
        <f>'Mat B Inv Leontief'!I6*'Atividade 3'!$J6</f>
        <v>1.4166200212430584E-5</v>
      </c>
      <c r="J6" s="52">
        <f>'Mat B Inv Leontief'!J6*'Atividade 3'!$J6</f>
        <v>2.7825334453977854E-5</v>
      </c>
      <c r="K6" s="52">
        <f>'Mat B Inv Leontief'!K6*'Atividade 3'!$J6</f>
        <v>1.3332333484148976E-2</v>
      </c>
      <c r="L6" s="52">
        <f>'Mat B Inv Leontief'!L6*'Atividade 3'!$J6</f>
        <v>1.8369416122449752E-4</v>
      </c>
      <c r="M6" s="52">
        <f>'Mat B Inv Leontief'!M6*'Atividade 3'!$J6</f>
        <v>7.5962155437935366E-4</v>
      </c>
      <c r="N6" s="52">
        <f>'Mat B Inv Leontief'!N6*'Atividade 3'!$J6</f>
        <v>9.4998318703461572E-5</v>
      </c>
      <c r="O6" s="52">
        <f>'Mat B Inv Leontief'!O6*'Atividade 3'!$J6</f>
        <v>6.0587723560789918E-4</v>
      </c>
      <c r="P6" s="52">
        <f>'Mat B Inv Leontief'!P6*'Atividade 3'!$J6</f>
        <v>1.8677076440879934E-4</v>
      </c>
      <c r="Q6" s="52">
        <f>'Mat B Inv Leontief'!Q6*'Atividade 3'!$J6</f>
        <v>1.3518226529128945E-4</v>
      </c>
      <c r="R6" s="52">
        <f>'Mat B Inv Leontief'!R6*'Atividade 3'!$J6</f>
        <v>5.738958783035983E-4</v>
      </c>
      <c r="S6" s="52">
        <f>'Mat B Inv Leontief'!S6*'Atividade 3'!$J6</f>
        <v>2.2155221432938646E-4</v>
      </c>
      <c r="T6" s="52">
        <f>'Mat B Inv Leontief'!T6*'Atividade 3'!$J6</f>
        <v>1.3468324618658902E-4</v>
      </c>
      <c r="U6" s="52">
        <f>'Mat B Inv Leontief'!U6*'Atividade 3'!$J6</f>
        <v>2.4954081685579672E-5</v>
      </c>
      <c r="V6" s="52">
        <f>'Mat B Inv Leontief'!V6*'Atividade 3'!$J6</f>
        <v>4.2216041839418611E-5</v>
      </c>
      <c r="W6" s="52">
        <f>'Mat B Inv Leontief'!W6*'Atividade 3'!$J6</f>
        <v>3.9382585987385614E-4</v>
      </c>
      <c r="X6" s="52">
        <f>'Mat B Inv Leontief'!X6*'Atividade 3'!$J6</f>
        <v>3.3259329483690434E-5</v>
      </c>
      <c r="Y6" s="52">
        <f>'Mat B Inv Leontief'!Y6*'Atividade 3'!$J6</f>
        <v>4.0209708122541379E-5</v>
      </c>
      <c r="Z6" s="52">
        <f>'Mat B Inv Leontief'!Z6*'Atividade 3'!$J6</f>
        <v>5.1345104561306904E-4</v>
      </c>
      <c r="AA6" s="52">
        <f>'Mat B Inv Leontief'!AA6*'Atividade 3'!$J6</f>
        <v>2.9415766473230627E-5</v>
      </c>
      <c r="AB6" s="52">
        <f>'Mat B Inv Leontief'!AB6*'Atividade 3'!$J6</f>
        <v>4.737255345883776E-5</v>
      </c>
      <c r="AC6" s="52">
        <f>'Mat B Inv Leontief'!AC6*'Atividade 3'!$J6</f>
        <v>5.237978696922009E-5</v>
      </c>
      <c r="AD6" s="52">
        <f>'Mat B Inv Leontief'!AD6*'Atividade 3'!$J6</f>
        <v>3.4060526846093874E-5</v>
      </c>
      <c r="AE6" s="52">
        <f>'Mat B Inv Leontief'!AE6*'Atividade 3'!$J6</f>
        <v>5.2663392992366928E-5</v>
      </c>
      <c r="AF6" s="52">
        <f>'Mat B Inv Leontief'!AF6*'Atividade 3'!$J6</f>
        <v>3.2039786531734365E-5</v>
      </c>
      <c r="AG6" s="52">
        <f>'Mat B Inv Leontief'!AG6*'Atividade 3'!$J6</f>
        <v>1.5046712995291586E-5</v>
      </c>
      <c r="AH6" s="52">
        <f>'Mat B Inv Leontief'!AH6*'Atividade 3'!$J6</f>
        <v>2.2574046895708536E-5</v>
      </c>
      <c r="AI6" s="52">
        <f>'Mat B Inv Leontief'!AI6*'Atividade 3'!$J6</f>
        <v>1.9790009315962608E-5</v>
      </c>
      <c r="AJ6" s="52">
        <f>'Mat B Inv Leontief'!AJ6*'Atividade 3'!$J6</f>
        <v>2.1943926825815825E-5</v>
      </c>
      <c r="AK6" s="52">
        <f>'Mat B Inv Leontief'!AK6*'Atividade 3'!$J6</f>
        <v>2.2695291600330083E-5</v>
      </c>
      <c r="AL6" s="52">
        <f>'Mat B Inv Leontief'!AL6*'Atividade 3'!$J6</f>
        <v>1.5538202820440804E-5</v>
      </c>
      <c r="AM6" s="52">
        <f>'Mat B Inv Leontief'!AM6*'Atividade 3'!$J6</f>
        <v>4.049771813126872E-5</v>
      </c>
      <c r="AN6" s="52">
        <f>'Mat B Inv Leontief'!AN6*'Atividade 3'!$J6</f>
        <v>1.6813091386619859E-5</v>
      </c>
      <c r="AO6" s="52">
        <f>'Mat B Inv Leontief'!AO6*'Atividade 3'!$J6</f>
        <v>1.0949010488864436E-5</v>
      </c>
      <c r="AP6" s="52">
        <f>'Mat B Inv Leontief'!AP6*'Atividade 3'!$J6</f>
        <v>1.5006063533344657E-5</v>
      </c>
      <c r="AQ6" s="52">
        <f>'Mat B Inv Leontief'!AQ6*'Atividade 3'!$J6</f>
        <v>8.1568550792374047E-5</v>
      </c>
      <c r="AR6" s="52">
        <f>'Mat B Inv Leontief'!AR6*'Atividade 3'!$J6</f>
        <v>1.2537239150637324E-5</v>
      </c>
      <c r="AS6" s="52">
        <f>'Mat B Inv Leontief'!AS6*'Atividade 3'!$J6</f>
        <v>3.3503968359967524E-5</v>
      </c>
      <c r="AT6" s="52">
        <f>'Mat B Inv Leontief'!AT6*'Atividade 3'!$J6</f>
        <v>1.643914668152672E-5</v>
      </c>
      <c r="AU6" s="52">
        <f>'Mat B Inv Leontief'!AU6*'Atividade 3'!$J6</f>
        <v>1.1041634629025612E-5</v>
      </c>
      <c r="AV6" s="52">
        <f>'Mat B Inv Leontief'!AV6*'Atividade 3'!$J6</f>
        <v>4.2030268821898236E-5</v>
      </c>
      <c r="AW6" s="52">
        <f>'Mat B Inv Leontief'!AW6*'Atividade 3'!$J6</f>
        <v>1.7444810843806795E-5</v>
      </c>
      <c r="AX6" s="52">
        <f>'Mat B Inv Leontief'!AX6*'Atividade 3'!$J6</f>
        <v>7.834048050110123E-4</v>
      </c>
      <c r="AY6" s="52">
        <f>'Mat B Inv Leontief'!AY6*'Atividade 3'!$J6</f>
        <v>1.1825081765227227E-3</v>
      </c>
      <c r="AZ6" s="52">
        <f>'Mat B Inv Leontief'!AZ6*'Atividade 3'!$J6</f>
        <v>2.0441830699277892E-5</v>
      </c>
      <c r="BA6" s="52">
        <f>'Mat B Inv Leontief'!BA6*'Atividade 3'!$J6</f>
        <v>3.550907799513398E-5</v>
      </c>
      <c r="BB6" s="52">
        <f>'Mat B Inv Leontief'!BB6*'Atividade 3'!$J6</f>
        <v>3.7158480094037718E-5</v>
      </c>
      <c r="BC6" s="52">
        <f>'Mat B Inv Leontief'!BC6*'Atividade 3'!$J6</f>
        <v>1.020478265834358E-5</v>
      </c>
      <c r="BD6" s="52">
        <f>'Mat B Inv Leontief'!BD6*'Atividade 3'!$J6</f>
        <v>1.35757160967307E-5</v>
      </c>
      <c r="BE6" s="52">
        <f>'Mat B Inv Leontief'!BE6*'Atividade 3'!$J6</f>
        <v>4.5660293747127545E-6</v>
      </c>
      <c r="BF6" s="52">
        <f>'Mat B Inv Leontief'!BF6*'Atividade 3'!$J6</f>
        <v>1.7762542374436176E-5</v>
      </c>
      <c r="BG6" s="52">
        <f>'Mat B Inv Leontief'!BG6*'Atividade 3'!$J6</f>
        <v>2.5126699727583949E-5</v>
      </c>
      <c r="BH6" s="52">
        <f>'Mat B Inv Leontief'!BH6*'Atividade 3'!$J6</f>
        <v>2.6253974131149379E-5</v>
      </c>
      <c r="BI6" s="52">
        <f>'Mat B Inv Leontief'!BI6*'Atividade 3'!$J6</f>
        <v>1.2053698961414729E-5</v>
      </c>
      <c r="BJ6" s="52">
        <f>'Mat B Inv Leontief'!BJ6*'Atividade 3'!$J6</f>
        <v>2.2785979856379289E-5</v>
      </c>
      <c r="BK6" s="52">
        <f>'Mat B Inv Leontief'!BK6*'Atividade 3'!$J6</f>
        <v>6.1216840455290862E-6</v>
      </c>
      <c r="BL6" s="52">
        <f>'Mat B Inv Leontief'!BL6*'Atividade 3'!$J6</f>
        <v>6.1114850050502276E-5</v>
      </c>
      <c r="BM6" s="52">
        <f>'Mat B Inv Leontief'!BM6*'Atividade 3'!$J6</f>
        <v>7.8239034960332109E-5</v>
      </c>
      <c r="BN6" s="52">
        <f>'Mat B Inv Leontief'!BN6*'Atividade 3'!$J6</f>
        <v>3.7608845936426238E-5</v>
      </c>
      <c r="BO6" s="52">
        <f>'Mat B Inv Leontief'!BO6*'Atividade 3'!$J6</f>
        <v>1.4897854720169587E-4</v>
      </c>
      <c r="BP6" s="52">
        <f>'Mat B Inv Leontief'!BP6*'Atividade 3'!$J6</f>
        <v>9.3065920973333096E-5</v>
      </c>
      <c r="BQ6" s="52">
        <f>'Mat B Inv Leontief'!BQ6*'Atividade 3'!$J6</f>
        <v>1.9759441146853512E-5</v>
      </c>
      <c r="BR6" s="52">
        <f>'Mat B Inv Leontief'!BR6*'Atividade 3'!$J6</f>
        <v>1.1800308040026585E-4</v>
      </c>
      <c r="BS6" s="52">
        <f>'Mat B Inv Leontief'!BS6*'Atividade 3'!$J6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f>'Mat B Inv Leontief'!D7*'Atividade 3'!$J7</f>
        <v>7.903782577788922E-5</v>
      </c>
      <c r="E7" s="52">
        <f>'Mat B Inv Leontief'!E7*'Atividade 3'!$J7</f>
        <v>2.1078612401947996E-4</v>
      </c>
      <c r="F7" s="52">
        <f>'Mat B Inv Leontief'!F7*'Atividade 3'!$J7</f>
        <v>1.99398299705974E-2</v>
      </c>
      <c r="G7" s="52">
        <f>'Mat B Inv Leontief'!G7*'Atividade 3'!$J7</f>
        <v>1.1737378017429201E-5</v>
      </c>
      <c r="H7" s="52">
        <f>'Mat B Inv Leontief'!H7*'Atividade 3'!$J7</f>
        <v>9.4749684630894352E-6</v>
      </c>
      <c r="I7" s="52">
        <f>'Mat B Inv Leontief'!I7*'Atividade 3'!$J7</f>
        <v>8.9738431291492189E-6</v>
      </c>
      <c r="J7" s="52">
        <f>'Mat B Inv Leontief'!J7*'Atividade 3'!$J7</f>
        <v>1.1753891126138224E-5</v>
      </c>
      <c r="K7" s="52">
        <f>'Mat B Inv Leontief'!K7*'Atividade 3'!$J7</f>
        <v>2.2914818123340804E-4</v>
      </c>
      <c r="L7" s="52">
        <f>'Mat B Inv Leontief'!L7*'Atividade 3'!$J7</f>
        <v>4.4338394312368891E-5</v>
      </c>
      <c r="M7" s="52">
        <f>'Mat B Inv Leontief'!M7*'Atividade 3'!$J7</f>
        <v>7.0841354307129176E-5</v>
      </c>
      <c r="N7" s="52">
        <f>'Mat B Inv Leontief'!N7*'Atividade 3'!$J7</f>
        <v>3.2200575477313647E-5</v>
      </c>
      <c r="O7" s="52">
        <f>'Mat B Inv Leontief'!O7*'Atividade 3'!$J7</f>
        <v>8.171773996523289E-5</v>
      </c>
      <c r="P7" s="52">
        <f>'Mat B Inv Leontief'!P7*'Atividade 3'!$J7</f>
        <v>4.4840165048840525E-5</v>
      </c>
      <c r="Q7" s="52">
        <f>'Mat B Inv Leontief'!Q7*'Atividade 3'!$J7</f>
        <v>2.365945676931127E-5</v>
      </c>
      <c r="R7" s="52">
        <f>'Mat B Inv Leontief'!R7*'Atividade 3'!$J7</f>
        <v>4.168394039521452E-5</v>
      </c>
      <c r="S7" s="52">
        <f>'Mat B Inv Leontief'!S7*'Atividade 3'!$J7</f>
        <v>1.5674620952516862E-3</v>
      </c>
      <c r="T7" s="52">
        <f>'Mat B Inv Leontief'!T7*'Atividade 3'!$J7</f>
        <v>8.3073427655808597E-4</v>
      </c>
      <c r="U7" s="52">
        <f>'Mat B Inv Leontief'!U7*'Atividade 3'!$J7</f>
        <v>6.172313916724559E-5</v>
      </c>
      <c r="V7" s="52">
        <f>'Mat B Inv Leontief'!V7*'Atividade 3'!$J7</f>
        <v>9.287527545363106E-6</v>
      </c>
      <c r="W7" s="52">
        <f>'Mat B Inv Leontief'!W7*'Atividade 3'!$J7</f>
        <v>4.6565300114391901E-5</v>
      </c>
      <c r="X7" s="52">
        <f>'Mat B Inv Leontief'!X7*'Atividade 3'!$J7</f>
        <v>3.0758495596126122E-5</v>
      </c>
      <c r="Y7" s="52">
        <f>'Mat B Inv Leontief'!Y7*'Atividade 3'!$J7</f>
        <v>1.6193040777678735E-5</v>
      </c>
      <c r="Z7" s="52">
        <f>'Mat B Inv Leontief'!Z7*'Atividade 3'!$J7</f>
        <v>5.1238600045518894E-5</v>
      </c>
      <c r="AA7" s="52">
        <f>'Mat B Inv Leontief'!AA7*'Atividade 3'!$J7</f>
        <v>1.7733724916864141E-5</v>
      </c>
      <c r="AB7" s="52">
        <f>'Mat B Inv Leontief'!AB7*'Atividade 3'!$J7</f>
        <v>2.1278365094510215E-4</v>
      </c>
      <c r="AC7" s="52">
        <f>'Mat B Inv Leontief'!AC7*'Atividade 3'!$J7</f>
        <v>4.434290946341572E-5</v>
      </c>
      <c r="AD7" s="52">
        <f>'Mat B Inv Leontief'!AD7*'Atividade 3'!$J7</f>
        <v>1.2999777576699602E-4</v>
      </c>
      <c r="AE7" s="52">
        <f>'Mat B Inv Leontief'!AE7*'Atividade 3'!$J7</f>
        <v>1.2136050090999686E-5</v>
      </c>
      <c r="AF7" s="52">
        <f>'Mat B Inv Leontief'!AF7*'Atividade 3'!$J7</f>
        <v>4.7691248246373098E-5</v>
      </c>
      <c r="AG7" s="52">
        <f>'Mat B Inv Leontief'!AG7*'Atividade 3'!$J7</f>
        <v>1.5303648730118435E-5</v>
      </c>
      <c r="AH7" s="52">
        <f>'Mat B Inv Leontief'!AH7*'Atividade 3'!$J7</f>
        <v>2.4136246029014995E-5</v>
      </c>
      <c r="AI7" s="52">
        <f>'Mat B Inv Leontief'!AI7*'Atividade 3'!$J7</f>
        <v>2.4989881982996434E-5</v>
      </c>
      <c r="AJ7" s="52">
        <f>'Mat B Inv Leontief'!AJ7*'Atividade 3'!$J7</f>
        <v>3.0121517671490135E-5</v>
      </c>
      <c r="AK7" s="52">
        <f>'Mat B Inv Leontief'!AK7*'Atividade 3'!$J7</f>
        <v>3.6107682745482978E-5</v>
      </c>
      <c r="AL7" s="52">
        <f>'Mat B Inv Leontief'!AL7*'Atividade 3'!$J7</f>
        <v>2.1955511783263855E-5</v>
      </c>
      <c r="AM7" s="52">
        <f>'Mat B Inv Leontief'!AM7*'Atividade 3'!$J7</f>
        <v>1.4348434602885386E-4</v>
      </c>
      <c r="AN7" s="52">
        <f>'Mat B Inv Leontief'!AN7*'Atividade 3'!$J7</f>
        <v>1.6094034960437969E-5</v>
      </c>
      <c r="AO7" s="52">
        <f>'Mat B Inv Leontief'!AO7*'Atividade 3'!$J7</f>
        <v>7.9652187632874118E-6</v>
      </c>
      <c r="AP7" s="52">
        <f>'Mat B Inv Leontief'!AP7*'Atividade 3'!$J7</f>
        <v>9.3528143499485328E-6</v>
      </c>
      <c r="AQ7" s="52">
        <f>'Mat B Inv Leontief'!AQ7*'Atividade 3'!$J7</f>
        <v>6.3437280018930633E-5</v>
      </c>
      <c r="AR7" s="52">
        <f>'Mat B Inv Leontief'!AR7*'Atividade 3'!$J7</f>
        <v>1.1627991960246244E-5</v>
      </c>
      <c r="AS7" s="52">
        <f>'Mat B Inv Leontief'!AS7*'Atividade 3'!$J7</f>
        <v>1.8802843037610529E-5</v>
      </c>
      <c r="AT7" s="52">
        <f>'Mat B Inv Leontief'!AT7*'Atividade 3'!$J7</f>
        <v>9.3803306149402338E-6</v>
      </c>
      <c r="AU7" s="52">
        <f>'Mat B Inv Leontief'!AU7*'Atividade 3'!$J7</f>
        <v>6.8650113589617909E-6</v>
      </c>
      <c r="AV7" s="52">
        <f>'Mat B Inv Leontief'!AV7*'Atividade 3'!$J7</f>
        <v>1.0505846816051651E-5</v>
      </c>
      <c r="AW7" s="52">
        <f>'Mat B Inv Leontief'!AW7*'Atividade 3'!$J7</f>
        <v>7.7267729373837634E-6</v>
      </c>
      <c r="AX7" s="52">
        <f>'Mat B Inv Leontief'!AX7*'Atividade 3'!$J7</f>
        <v>5.3358119150414287E-5</v>
      </c>
      <c r="AY7" s="52">
        <f>'Mat B Inv Leontief'!AY7*'Atividade 3'!$J7</f>
        <v>7.1700686810609817E-5</v>
      </c>
      <c r="AZ7" s="52">
        <f>'Mat B Inv Leontief'!AZ7*'Atividade 3'!$J7</f>
        <v>4.468075042330125E-5</v>
      </c>
      <c r="BA7" s="52">
        <f>'Mat B Inv Leontief'!BA7*'Atividade 3'!$J7</f>
        <v>1.3143806839647969E-5</v>
      </c>
      <c r="BB7" s="52">
        <f>'Mat B Inv Leontief'!BB7*'Atividade 3'!$J7</f>
        <v>7.8803522308126211E-6</v>
      </c>
      <c r="BC7" s="52">
        <f>'Mat B Inv Leontief'!BC7*'Atividade 3'!$J7</f>
        <v>6.0268160077314373E-6</v>
      </c>
      <c r="BD7" s="52">
        <f>'Mat B Inv Leontief'!BD7*'Atividade 3'!$J7</f>
        <v>4.5931502198490627E-6</v>
      </c>
      <c r="BE7" s="52">
        <f>'Mat B Inv Leontief'!BE7*'Atividade 3'!$J7</f>
        <v>2.5272278225053988E-6</v>
      </c>
      <c r="BF7" s="52">
        <f>'Mat B Inv Leontief'!BF7*'Atividade 3'!$J7</f>
        <v>9.6448985164500835E-6</v>
      </c>
      <c r="BG7" s="52">
        <f>'Mat B Inv Leontief'!BG7*'Atividade 3'!$J7</f>
        <v>1.1784750242775651E-5</v>
      </c>
      <c r="BH7" s="52">
        <f>'Mat B Inv Leontief'!BH7*'Atividade 3'!$J7</f>
        <v>1.2833612638210089E-5</v>
      </c>
      <c r="BI7" s="52">
        <f>'Mat B Inv Leontief'!BI7*'Atividade 3'!$J7</f>
        <v>1.3100087790431674E-5</v>
      </c>
      <c r="BJ7" s="52">
        <f>'Mat B Inv Leontief'!BJ7*'Atividade 3'!$J7</f>
        <v>1.1924069199835169E-5</v>
      </c>
      <c r="BK7" s="52">
        <f>'Mat B Inv Leontief'!BK7*'Atividade 3'!$J7</f>
        <v>2.4895110394727972E-6</v>
      </c>
      <c r="BL7" s="52">
        <f>'Mat B Inv Leontief'!BL7*'Atividade 3'!$J7</f>
        <v>7.2370894477424617E-6</v>
      </c>
      <c r="BM7" s="52">
        <f>'Mat B Inv Leontief'!BM7*'Atividade 3'!$J7</f>
        <v>9.5327023462280645E-6</v>
      </c>
      <c r="BN7" s="52">
        <f>'Mat B Inv Leontief'!BN7*'Atividade 3'!$J7</f>
        <v>7.8639911089617067E-6</v>
      </c>
      <c r="BO7" s="52">
        <f>'Mat B Inv Leontief'!BO7*'Atividade 3'!$J7</f>
        <v>1.6578202322476995E-5</v>
      </c>
      <c r="BP7" s="52">
        <f>'Mat B Inv Leontief'!BP7*'Atividade 3'!$J7</f>
        <v>1.4745454565196802E-5</v>
      </c>
      <c r="BQ7" s="52">
        <f>'Mat B Inv Leontief'!BQ7*'Atividade 3'!$J7</f>
        <v>7.4751846928826363E-6</v>
      </c>
      <c r="BR7" s="52">
        <f>'Mat B Inv Leontief'!BR7*'Atividade 3'!$J7</f>
        <v>1.4824713492137062E-5</v>
      </c>
      <c r="BS7" s="52">
        <f>'Mat B Inv Leontief'!BS7*'Atividade 3'!$J7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f>'Mat B Inv Leontief'!D8*'Atividade 3'!$J8</f>
        <v>1.5922160844819902E-4</v>
      </c>
      <c r="E8" s="52">
        <f>'Mat B Inv Leontief'!E8*'Atividade 3'!$J8</f>
        <v>2.0125952236567615E-4</v>
      </c>
      <c r="F8" s="52">
        <f>'Mat B Inv Leontief'!F8*'Atividade 3'!$J8</f>
        <v>3.86846384581479E-5</v>
      </c>
      <c r="G8" s="52">
        <f>'Mat B Inv Leontief'!G8*'Atividade 3'!$J8</f>
        <v>4.3462254045798336E-2</v>
      </c>
      <c r="H8" s="52">
        <f>'Mat B Inv Leontief'!H8*'Atividade 3'!$J8</f>
        <v>2.4848976334024557E-4</v>
      </c>
      <c r="I8" s="52">
        <f>'Mat B Inv Leontief'!I8*'Atividade 3'!$J8</f>
        <v>4.0607079835484624E-5</v>
      </c>
      <c r="J8" s="52">
        <f>'Mat B Inv Leontief'!J8*'Atividade 3'!$J8</f>
        <v>6.3552585289628074E-5</v>
      </c>
      <c r="K8" s="52">
        <f>'Mat B Inv Leontief'!K8*'Atividade 3'!$J8</f>
        <v>1.0529573526953929E-4</v>
      </c>
      <c r="L8" s="52">
        <f>'Mat B Inv Leontief'!L8*'Atividade 3'!$J8</f>
        <v>1.0691340473597111E-4</v>
      </c>
      <c r="M8" s="52">
        <f>'Mat B Inv Leontief'!M8*'Atividade 3'!$J8</f>
        <v>1.2245774461852423E-4</v>
      </c>
      <c r="N8" s="52">
        <f>'Mat B Inv Leontief'!N8*'Atividade 3'!$J8</f>
        <v>1.0693467573636224E-4</v>
      </c>
      <c r="O8" s="52">
        <f>'Mat B Inv Leontief'!O8*'Atividade 3'!$J8</f>
        <v>6.6034862920830953E-5</v>
      </c>
      <c r="P8" s="52">
        <f>'Mat B Inv Leontief'!P8*'Atividade 3'!$J8</f>
        <v>1.0776056812571767E-4</v>
      </c>
      <c r="Q8" s="52">
        <f>'Mat B Inv Leontief'!Q8*'Atividade 3'!$J8</f>
        <v>3.5459681118280104E-5</v>
      </c>
      <c r="R8" s="52">
        <f>'Mat B Inv Leontief'!R8*'Atividade 3'!$J8</f>
        <v>6.3878620915747611E-5</v>
      </c>
      <c r="S8" s="52">
        <f>'Mat B Inv Leontief'!S8*'Atividade 3'!$J8</f>
        <v>5.0800095458652574E-5</v>
      </c>
      <c r="T8" s="52">
        <f>'Mat B Inv Leontief'!T8*'Atividade 3'!$J8</f>
        <v>8.4968368688068861E-5</v>
      </c>
      <c r="U8" s="52">
        <f>'Mat B Inv Leontief'!U8*'Atividade 3'!$J8</f>
        <v>4.1681386051210682E-5</v>
      </c>
      <c r="V8" s="52">
        <f>'Mat B Inv Leontief'!V8*'Atividade 3'!$J8</f>
        <v>9.5957216862852237E-5</v>
      </c>
      <c r="W8" s="52">
        <f>'Mat B Inv Leontief'!W8*'Atividade 3'!$J8</f>
        <v>2.7640816740854695E-4</v>
      </c>
      <c r="X8" s="52">
        <f>'Mat B Inv Leontief'!X8*'Atividade 3'!$J8</f>
        <v>1.0035511734983868E-3</v>
      </c>
      <c r="Y8" s="52">
        <f>'Mat B Inv Leontief'!Y8*'Atividade 3'!$J8</f>
        <v>2.1890570277745681E-4</v>
      </c>
      <c r="Z8" s="52">
        <f>'Mat B Inv Leontief'!Z8*'Atividade 3'!$J8</f>
        <v>1.5183059957038226E-4</v>
      </c>
      <c r="AA8" s="52">
        <f>'Mat B Inv Leontief'!AA8*'Atividade 3'!$J8</f>
        <v>4.5434392760404941E-5</v>
      </c>
      <c r="AB8" s="52">
        <f>'Mat B Inv Leontief'!AB8*'Atividade 3'!$J8</f>
        <v>1.8169884648538796E-4</v>
      </c>
      <c r="AC8" s="52">
        <f>'Mat B Inv Leontief'!AC8*'Atividade 3'!$J8</f>
        <v>2.6596681226629003E-3</v>
      </c>
      <c r="AD8" s="52">
        <f>'Mat B Inv Leontief'!AD8*'Atividade 3'!$J8</f>
        <v>4.5863309529324125E-4</v>
      </c>
      <c r="AE8" s="52">
        <f>'Mat B Inv Leontief'!AE8*'Atividade 3'!$J8</f>
        <v>3.1043238690819474E-4</v>
      </c>
      <c r="AF8" s="52">
        <f>'Mat B Inv Leontief'!AF8*'Atividade 3'!$J8</f>
        <v>1.2692287420086913E-4</v>
      </c>
      <c r="AG8" s="52">
        <f>'Mat B Inv Leontief'!AG8*'Atividade 3'!$J8</f>
        <v>1.941714550686868E-5</v>
      </c>
      <c r="AH8" s="52">
        <f>'Mat B Inv Leontief'!AH8*'Atividade 3'!$J8</f>
        <v>1.3094842664041417E-4</v>
      </c>
      <c r="AI8" s="52">
        <f>'Mat B Inv Leontief'!AI8*'Atividade 3'!$J8</f>
        <v>6.6371407695986622E-5</v>
      </c>
      <c r="AJ8" s="52">
        <f>'Mat B Inv Leontief'!AJ8*'Atividade 3'!$J8</f>
        <v>1.1234947942759665E-4</v>
      </c>
      <c r="AK8" s="52">
        <f>'Mat B Inv Leontief'!AK8*'Atividade 3'!$J8</f>
        <v>1.193505133892187E-4</v>
      </c>
      <c r="AL8" s="52">
        <f>'Mat B Inv Leontief'!AL8*'Atividade 3'!$J8</f>
        <v>6.3373094545434027E-5</v>
      </c>
      <c r="AM8" s="52">
        <f>'Mat B Inv Leontief'!AM8*'Atividade 3'!$J8</f>
        <v>9.6589933634503658E-5</v>
      </c>
      <c r="AN8" s="52">
        <f>'Mat B Inv Leontief'!AN8*'Atividade 3'!$J8</f>
        <v>5.6390956290066157E-5</v>
      </c>
      <c r="AO8" s="52">
        <f>'Mat B Inv Leontief'!AO8*'Atividade 3'!$J8</f>
        <v>7.9549596680932006E-5</v>
      </c>
      <c r="AP8" s="52">
        <f>'Mat B Inv Leontief'!AP8*'Atividade 3'!$J8</f>
        <v>2.9453463157263566E-4</v>
      </c>
      <c r="AQ8" s="52">
        <f>'Mat B Inv Leontief'!AQ8*'Atividade 3'!$J8</f>
        <v>7.8694069860859781E-4</v>
      </c>
      <c r="AR8" s="52">
        <f>'Mat B Inv Leontief'!AR8*'Atividade 3'!$J8</f>
        <v>3.4617103579861875E-5</v>
      </c>
      <c r="AS8" s="52">
        <f>'Mat B Inv Leontief'!AS8*'Atividade 3'!$J8</f>
        <v>2.0856279608236275E-5</v>
      </c>
      <c r="AT8" s="52">
        <f>'Mat B Inv Leontief'!AT8*'Atividade 3'!$J8</f>
        <v>3.5092458409117003E-5</v>
      </c>
      <c r="AU8" s="52">
        <f>'Mat B Inv Leontief'!AU8*'Atividade 3'!$J8</f>
        <v>1.9291022953069057E-5</v>
      </c>
      <c r="AV8" s="52">
        <f>'Mat B Inv Leontief'!AV8*'Atividade 3'!$J8</f>
        <v>2.5590866647031371E-5</v>
      </c>
      <c r="AW8" s="52">
        <f>'Mat B Inv Leontief'!AW8*'Atividade 3'!$J8</f>
        <v>2.3607767270153418E-5</v>
      </c>
      <c r="AX8" s="52">
        <f>'Mat B Inv Leontief'!AX8*'Atividade 3'!$J8</f>
        <v>5.8260509566510496E-5</v>
      </c>
      <c r="AY8" s="52">
        <f>'Mat B Inv Leontief'!AY8*'Atividade 3'!$J8</f>
        <v>4.5605750322514537E-5</v>
      </c>
      <c r="AZ8" s="52">
        <f>'Mat B Inv Leontief'!AZ8*'Atividade 3'!$J8</f>
        <v>1.8673731145954224E-5</v>
      </c>
      <c r="BA8" s="52">
        <f>'Mat B Inv Leontief'!BA8*'Atividade 3'!$J8</f>
        <v>1.6205004376277818E-5</v>
      </c>
      <c r="BB8" s="52">
        <f>'Mat B Inv Leontief'!BB8*'Atividade 3'!$J8</f>
        <v>3.3477193598984647E-5</v>
      </c>
      <c r="BC8" s="52">
        <f>'Mat B Inv Leontief'!BC8*'Atividade 3'!$J8</f>
        <v>1.1282328257916977E-5</v>
      </c>
      <c r="BD8" s="52">
        <f>'Mat B Inv Leontief'!BD8*'Atividade 3'!$J8</f>
        <v>7.0686453562874688E-6</v>
      </c>
      <c r="BE8" s="52">
        <f>'Mat B Inv Leontief'!BE8*'Atividade 3'!$J8</f>
        <v>3.7731571605970241E-5</v>
      </c>
      <c r="BF8" s="52">
        <f>'Mat B Inv Leontief'!BF8*'Atividade 3'!$J8</f>
        <v>1.0225695964775537E-5</v>
      </c>
      <c r="BG8" s="52">
        <f>'Mat B Inv Leontief'!BG8*'Atividade 3'!$J8</f>
        <v>2.1247120628257635E-5</v>
      </c>
      <c r="BH8" s="52">
        <f>'Mat B Inv Leontief'!BH8*'Atividade 3'!$J8</f>
        <v>1.2844419089923603E-5</v>
      </c>
      <c r="BI8" s="52">
        <f>'Mat B Inv Leontief'!BI8*'Atividade 3'!$J8</f>
        <v>1.7894660357042613E-5</v>
      </c>
      <c r="BJ8" s="52">
        <f>'Mat B Inv Leontief'!BJ8*'Atividade 3'!$J8</f>
        <v>2.8302031524978077E-5</v>
      </c>
      <c r="BK8" s="52">
        <f>'Mat B Inv Leontief'!BK8*'Atividade 3'!$J8</f>
        <v>5.1397906194723923E-6</v>
      </c>
      <c r="BL8" s="52">
        <f>'Mat B Inv Leontief'!BL8*'Atividade 3'!$J8</f>
        <v>2.6155656125397516E-5</v>
      </c>
      <c r="BM8" s="52">
        <f>'Mat B Inv Leontief'!BM8*'Atividade 3'!$J8</f>
        <v>1.2621442203116934E-5</v>
      </c>
      <c r="BN8" s="52">
        <f>'Mat B Inv Leontief'!BN8*'Atividade 3'!$J8</f>
        <v>1.2301840055281154E-5</v>
      </c>
      <c r="BO8" s="52">
        <f>'Mat B Inv Leontief'!BO8*'Atividade 3'!$J8</f>
        <v>3.0456771328320982E-5</v>
      </c>
      <c r="BP8" s="52">
        <f>'Mat B Inv Leontief'!BP8*'Atividade 3'!$J8</f>
        <v>1.9362390240713135E-5</v>
      </c>
      <c r="BQ8" s="52">
        <f>'Mat B Inv Leontief'!BQ8*'Atividade 3'!$J8</f>
        <v>2.1829926984016725E-5</v>
      </c>
      <c r="BR8" s="52">
        <f>'Mat B Inv Leontief'!BR8*'Atividade 3'!$J8</f>
        <v>2.7016159568483315E-5</v>
      </c>
      <c r="BS8" s="52">
        <f>'Mat B Inv Leontief'!BS8*'Atividade 3'!$J8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f>'Mat B Inv Leontief'!D9*'Atividade 3'!$J9</f>
        <v>8.6394207250386221E-4</v>
      </c>
      <c r="E9" s="52">
        <f>'Mat B Inv Leontief'!E9*'Atividade 3'!$J9</f>
        <v>7.9263417385219573E-4</v>
      </c>
      <c r="F9" s="52">
        <f>'Mat B Inv Leontief'!F9*'Atividade 3'!$J9</f>
        <v>4.1974462283632911E-4</v>
      </c>
      <c r="G9" s="52">
        <f>'Mat B Inv Leontief'!G9*'Atividade 3'!$J9</f>
        <v>1.1747685798108348E-3</v>
      </c>
      <c r="H9" s="52">
        <f>'Mat B Inv Leontief'!H9*'Atividade 3'!$J9</f>
        <v>5.9310445267247554E-2</v>
      </c>
      <c r="I9" s="52">
        <f>'Mat B Inv Leontief'!I9*'Atividade 3'!$J9</f>
        <v>1.136025933335212E-3</v>
      </c>
      <c r="J9" s="52">
        <f>'Mat B Inv Leontief'!J9*'Atividade 3'!$J9</f>
        <v>1.6816762147721083E-3</v>
      </c>
      <c r="K9" s="52">
        <f>'Mat B Inv Leontief'!K9*'Atividade 3'!$J9</f>
        <v>7.8199732808033806E-4</v>
      </c>
      <c r="L9" s="52">
        <f>'Mat B Inv Leontief'!L9*'Atividade 3'!$J9</f>
        <v>9.4451942022922392E-4</v>
      </c>
      <c r="M9" s="52">
        <f>'Mat B Inv Leontief'!M9*'Atividade 3'!$J9</f>
        <v>8.7382938743752489E-4</v>
      </c>
      <c r="N9" s="52">
        <f>'Mat B Inv Leontief'!N9*'Atividade 3'!$J9</f>
        <v>6.7138708635823454E-4</v>
      </c>
      <c r="O9" s="52">
        <f>'Mat B Inv Leontief'!O9*'Atividade 3'!$J9</f>
        <v>5.0966822247131471E-4</v>
      </c>
      <c r="P9" s="52">
        <f>'Mat B Inv Leontief'!P9*'Atividade 3'!$J9</f>
        <v>6.5163618587422447E-4</v>
      </c>
      <c r="Q9" s="52">
        <f>'Mat B Inv Leontief'!Q9*'Atividade 3'!$J9</f>
        <v>3.0999659781705513E-4</v>
      </c>
      <c r="R9" s="52">
        <f>'Mat B Inv Leontief'!R9*'Atividade 3'!$J9</f>
        <v>4.4468412186079791E-4</v>
      </c>
      <c r="S9" s="52">
        <f>'Mat B Inv Leontief'!S9*'Atividade 3'!$J9</f>
        <v>6.4306393244959327E-4</v>
      </c>
      <c r="T9" s="52">
        <f>'Mat B Inv Leontief'!T9*'Atividade 3'!$J9</f>
        <v>9.9392582226301754E-4</v>
      </c>
      <c r="U9" s="52">
        <f>'Mat B Inv Leontief'!U9*'Atividade 3'!$J9</f>
        <v>3.2976836290668726E-4</v>
      </c>
      <c r="V9" s="52">
        <f>'Mat B Inv Leontief'!V9*'Atividade 3'!$J9</f>
        <v>1.4864685253849083E-2</v>
      </c>
      <c r="W9" s="52">
        <f>'Mat B Inv Leontief'!W9*'Atividade 3'!$J9</f>
        <v>9.5232771279365298E-4</v>
      </c>
      <c r="X9" s="52">
        <f>'Mat B Inv Leontief'!X9*'Atividade 3'!$J9</f>
        <v>1.6554219621478655E-3</v>
      </c>
      <c r="Y9" s="52">
        <f>'Mat B Inv Leontief'!Y9*'Atividade 3'!$J9</f>
        <v>7.021566743630449E-4</v>
      </c>
      <c r="Z9" s="52">
        <f>'Mat B Inv Leontief'!Z9*'Atividade 3'!$J9</f>
        <v>6.8584526032715223E-4</v>
      </c>
      <c r="AA9" s="52">
        <f>'Mat B Inv Leontief'!AA9*'Atividade 3'!$J9</f>
        <v>3.6682085907513543E-4</v>
      </c>
      <c r="AB9" s="52">
        <f>'Mat B Inv Leontief'!AB9*'Atividade 3'!$J9</f>
        <v>7.8666624766603307E-4</v>
      </c>
      <c r="AC9" s="52">
        <f>'Mat B Inv Leontief'!AC9*'Atividade 3'!$J9</f>
        <v>1.3617105405381738E-3</v>
      </c>
      <c r="AD9" s="52">
        <f>'Mat B Inv Leontief'!AD9*'Atividade 3'!$J9</f>
        <v>1.0836538683424582E-3</v>
      </c>
      <c r="AE9" s="52">
        <f>'Mat B Inv Leontief'!AE9*'Atividade 3'!$J9</f>
        <v>1.300644002679029E-3</v>
      </c>
      <c r="AF9" s="52">
        <f>'Mat B Inv Leontief'!AF9*'Atividade 3'!$J9</f>
        <v>7.0951064990870357E-4</v>
      </c>
      <c r="AG9" s="52">
        <f>'Mat B Inv Leontief'!AG9*'Atividade 3'!$J9</f>
        <v>2.5806438908834787E-4</v>
      </c>
      <c r="AH9" s="52">
        <f>'Mat B Inv Leontief'!AH9*'Atividade 3'!$J9</f>
        <v>6.1259821520051746E-4</v>
      </c>
      <c r="AI9" s="52">
        <f>'Mat B Inv Leontief'!AI9*'Atividade 3'!$J9</f>
        <v>4.1328474020630118E-4</v>
      </c>
      <c r="AJ9" s="52">
        <f>'Mat B Inv Leontief'!AJ9*'Atividade 3'!$J9</f>
        <v>5.4248366544441741E-4</v>
      </c>
      <c r="AK9" s="52">
        <f>'Mat B Inv Leontief'!AK9*'Atividade 3'!$J9</f>
        <v>5.9560491611100087E-4</v>
      </c>
      <c r="AL9" s="52">
        <f>'Mat B Inv Leontief'!AL9*'Atividade 3'!$J9</f>
        <v>3.3340629484718168E-4</v>
      </c>
      <c r="AM9" s="52">
        <f>'Mat B Inv Leontief'!AM9*'Atividade 3'!$J9</f>
        <v>4.2248853152105308E-4</v>
      </c>
      <c r="AN9" s="52">
        <f>'Mat B Inv Leontief'!AN9*'Atividade 3'!$J9</f>
        <v>3.533838042401978E-4</v>
      </c>
      <c r="AO9" s="52">
        <f>'Mat B Inv Leontief'!AO9*'Atividade 3'!$J9</f>
        <v>2.6885201332361957E-3</v>
      </c>
      <c r="AP9" s="52">
        <f>'Mat B Inv Leontief'!AP9*'Atividade 3'!$J9</f>
        <v>7.0028315033818385E-4</v>
      </c>
      <c r="AQ9" s="52">
        <f>'Mat B Inv Leontief'!AQ9*'Atividade 3'!$J9</f>
        <v>5.8322868440578029E-4</v>
      </c>
      <c r="AR9" s="52">
        <f>'Mat B Inv Leontief'!AR9*'Atividade 3'!$J9</f>
        <v>2.6579411397606705E-4</v>
      </c>
      <c r="AS9" s="52">
        <f>'Mat B Inv Leontief'!AS9*'Atividade 3'!$J9</f>
        <v>4.5249496308835799E-4</v>
      </c>
      <c r="AT9" s="52">
        <f>'Mat B Inv Leontief'!AT9*'Atividade 3'!$J9</f>
        <v>3.0673688495235088E-3</v>
      </c>
      <c r="AU9" s="52">
        <f>'Mat B Inv Leontief'!AU9*'Atividade 3'!$J9</f>
        <v>1.2396237198259513E-3</v>
      </c>
      <c r="AV9" s="52">
        <f>'Mat B Inv Leontief'!AV9*'Atividade 3'!$J9</f>
        <v>2.1234710860300993E-3</v>
      </c>
      <c r="AW9" s="52">
        <f>'Mat B Inv Leontief'!AW9*'Atividade 3'!$J9</f>
        <v>4.5278202068879604E-4</v>
      </c>
      <c r="AX9" s="52">
        <f>'Mat B Inv Leontief'!AX9*'Atividade 3'!$J9</f>
        <v>3.7419383851152604E-4</v>
      </c>
      <c r="AY9" s="52">
        <f>'Mat B Inv Leontief'!AY9*'Atividade 3'!$J9</f>
        <v>4.0050365628573927E-4</v>
      </c>
      <c r="AZ9" s="52">
        <f>'Mat B Inv Leontief'!AZ9*'Atividade 3'!$J9</f>
        <v>2.7225026185090617E-4</v>
      </c>
      <c r="BA9" s="52">
        <f>'Mat B Inv Leontief'!BA9*'Atividade 3'!$J9</f>
        <v>1.9634129470843867E-4</v>
      </c>
      <c r="BB9" s="52">
        <f>'Mat B Inv Leontief'!BB9*'Atividade 3'!$J9</f>
        <v>1.8461871042844947E-4</v>
      </c>
      <c r="BC9" s="52">
        <f>'Mat B Inv Leontief'!BC9*'Atividade 3'!$J9</f>
        <v>1.0993291891038662E-4</v>
      </c>
      <c r="BD9" s="52">
        <f>'Mat B Inv Leontief'!BD9*'Atividade 3'!$J9</f>
        <v>8.7326935224249955E-5</v>
      </c>
      <c r="BE9" s="52">
        <f>'Mat B Inv Leontief'!BE9*'Atividade 3'!$J9</f>
        <v>2.7130847063418627E-5</v>
      </c>
      <c r="BF9" s="52">
        <f>'Mat B Inv Leontief'!BF9*'Atividade 3'!$J9</f>
        <v>1.4397773172709254E-4</v>
      </c>
      <c r="BG9" s="52">
        <f>'Mat B Inv Leontief'!BG9*'Atividade 3'!$J9</f>
        <v>3.2843966860807486E-4</v>
      </c>
      <c r="BH9" s="52">
        <f>'Mat B Inv Leontief'!BH9*'Atividade 3'!$J9</f>
        <v>1.7349214860307613E-4</v>
      </c>
      <c r="BI9" s="52">
        <f>'Mat B Inv Leontief'!BI9*'Atividade 3'!$J9</f>
        <v>3.4052771386696898E-4</v>
      </c>
      <c r="BJ9" s="52">
        <f>'Mat B Inv Leontief'!BJ9*'Atividade 3'!$J9</f>
        <v>2.1228385130814847E-4</v>
      </c>
      <c r="BK9" s="52">
        <f>'Mat B Inv Leontief'!BK9*'Atividade 3'!$J9</f>
        <v>1.8576956829217286E-4</v>
      </c>
      <c r="BL9" s="52">
        <f>'Mat B Inv Leontief'!BL9*'Atividade 3'!$J9</f>
        <v>1.6790218825744256E-4</v>
      </c>
      <c r="BM9" s="52">
        <f>'Mat B Inv Leontief'!BM9*'Atividade 3'!$J9</f>
        <v>9.4225913120820994E-5</v>
      </c>
      <c r="BN9" s="52">
        <f>'Mat B Inv Leontief'!BN9*'Atividade 3'!$J9</f>
        <v>1.8320171360483473E-4</v>
      </c>
      <c r="BO9" s="52">
        <f>'Mat B Inv Leontief'!BO9*'Atividade 3'!$J9</f>
        <v>1.4893307164509688E-4</v>
      </c>
      <c r="BP9" s="52">
        <f>'Mat B Inv Leontief'!BP9*'Atividade 3'!$J9</f>
        <v>1.5626435992151705E-4</v>
      </c>
      <c r="BQ9" s="52">
        <f>'Mat B Inv Leontief'!BQ9*'Atividade 3'!$J9</f>
        <v>2.5114764030673712E-4</v>
      </c>
      <c r="BR9" s="52">
        <f>'Mat B Inv Leontief'!BR9*'Atividade 3'!$J9</f>
        <v>3.4664343071984515E-4</v>
      </c>
      <c r="BS9" s="52">
        <f>'Mat B Inv Leontief'!BS9*'Atividade 3'!$J9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f>'Mat B Inv Leontief'!D10*'Atividade 3'!$J10</f>
        <v>1.0494378407572195E-5</v>
      </c>
      <c r="E10" s="52">
        <f>'Mat B Inv Leontief'!E10*'Atividade 3'!$J10</f>
        <v>2.159372818875893E-5</v>
      </c>
      <c r="F10" s="52">
        <f>'Mat B Inv Leontief'!F10*'Atividade 3'!$J10</f>
        <v>7.1759097544465268E-6</v>
      </c>
      <c r="G10" s="52">
        <f>'Mat B Inv Leontief'!G10*'Atividade 3'!$J10</f>
        <v>3.7036913031358861E-5</v>
      </c>
      <c r="H10" s="52">
        <f>'Mat B Inv Leontief'!H10*'Atividade 3'!$J10</f>
        <v>6.2438013893225709E-5</v>
      </c>
      <c r="I10" s="52">
        <f>'Mat B Inv Leontief'!I10*'Atividade 3'!$J10</f>
        <v>3.2601036730629321E-2</v>
      </c>
      <c r="J10" s="52">
        <f>'Mat B Inv Leontief'!J10*'Atividade 3'!$J10</f>
        <v>1.286045732039094E-4</v>
      </c>
      <c r="K10" s="52">
        <f>'Mat B Inv Leontief'!K10*'Atividade 3'!$J10</f>
        <v>2.5281356931088212E-5</v>
      </c>
      <c r="L10" s="52">
        <f>'Mat B Inv Leontief'!L10*'Atividade 3'!$J10</f>
        <v>1.2014629465845684E-5</v>
      </c>
      <c r="M10" s="52">
        <f>'Mat B Inv Leontief'!M10*'Atividade 3'!$J10</f>
        <v>1.929977076948007E-5</v>
      </c>
      <c r="N10" s="52">
        <f>'Mat B Inv Leontief'!N10*'Atividade 3'!$J10</f>
        <v>5.7974335412092656E-5</v>
      </c>
      <c r="O10" s="52">
        <f>'Mat B Inv Leontief'!O10*'Atividade 3'!$J10</f>
        <v>9.5004643319180459E-6</v>
      </c>
      <c r="P10" s="52">
        <f>'Mat B Inv Leontief'!P10*'Atividade 3'!$J10</f>
        <v>1.1082330957908883E-5</v>
      </c>
      <c r="Q10" s="52">
        <f>'Mat B Inv Leontief'!Q10*'Atividade 3'!$J10</f>
        <v>8.658383757307923E-6</v>
      </c>
      <c r="R10" s="52">
        <f>'Mat B Inv Leontief'!R10*'Atividade 3'!$J10</f>
        <v>1.1015859840205184E-5</v>
      </c>
      <c r="S10" s="52">
        <f>'Mat B Inv Leontief'!S10*'Atividade 3'!$J10</f>
        <v>2.5629076918060759E-5</v>
      </c>
      <c r="T10" s="52">
        <f>'Mat B Inv Leontief'!T10*'Atividade 3'!$J10</f>
        <v>2.2936376731204194E-5</v>
      </c>
      <c r="U10" s="52">
        <f>'Mat B Inv Leontief'!U10*'Atividade 3'!$J10</f>
        <v>2.1012712008104078E-5</v>
      </c>
      <c r="V10" s="52">
        <f>'Mat B Inv Leontief'!V10*'Atividade 3'!$J10</f>
        <v>2.0320624533175425E-5</v>
      </c>
      <c r="W10" s="52">
        <f>'Mat B Inv Leontief'!W10*'Atividade 3'!$J10</f>
        <v>1.3171850654113811E-5</v>
      </c>
      <c r="X10" s="52">
        <f>'Mat B Inv Leontief'!X10*'Atividade 3'!$J10</f>
        <v>1.576761065572924E-5</v>
      </c>
      <c r="Y10" s="52">
        <f>'Mat B Inv Leontief'!Y10*'Atividade 3'!$J10</f>
        <v>1.9529452098874253E-5</v>
      </c>
      <c r="Z10" s="52">
        <f>'Mat B Inv Leontief'!Z10*'Atividade 3'!$J10</f>
        <v>3.0480823086030139E-5</v>
      </c>
      <c r="AA10" s="52">
        <f>'Mat B Inv Leontief'!AA10*'Atividade 3'!$J10</f>
        <v>1.0361537562236628E-5</v>
      </c>
      <c r="AB10" s="52">
        <f>'Mat B Inv Leontief'!AB10*'Atividade 3'!$J10</f>
        <v>4.6791102297651639E-5</v>
      </c>
      <c r="AC10" s="52">
        <f>'Mat B Inv Leontief'!AC10*'Atividade 3'!$J10</f>
        <v>1.0489648651607537E-4</v>
      </c>
      <c r="AD10" s="52">
        <f>'Mat B Inv Leontief'!AD10*'Atividade 3'!$J10</f>
        <v>4.2119766212958621E-3</v>
      </c>
      <c r="AE10" s="52">
        <f>'Mat B Inv Leontief'!AE10*'Atividade 3'!$J10</f>
        <v>9.8042621596962712E-5</v>
      </c>
      <c r="AF10" s="52">
        <f>'Mat B Inv Leontief'!AF10*'Atividade 3'!$J10</f>
        <v>7.8338057828287587E-4</v>
      </c>
      <c r="AG10" s="52">
        <f>'Mat B Inv Leontief'!AG10*'Atividade 3'!$J10</f>
        <v>2.2986637967165996E-5</v>
      </c>
      <c r="AH10" s="52">
        <f>'Mat B Inv Leontief'!AH10*'Atividade 3'!$J10</f>
        <v>2.122799328858254E-4</v>
      </c>
      <c r="AI10" s="52">
        <f>'Mat B Inv Leontief'!AI10*'Atividade 3'!$J10</f>
        <v>3.3032847199362264E-4</v>
      </c>
      <c r="AJ10" s="52">
        <f>'Mat B Inv Leontief'!AJ10*'Atividade 3'!$J10</f>
        <v>2.5829225800673092E-4</v>
      </c>
      <c r="AK10" s="52">
        <f>'Mat B Inv Leontief'!AK10*'Atividade 3'!$J10</f>
        <v>4.0474205815226136E-4</v>
      </c>
      <c r="AL10" s="52">
        <f>'Mat B Inv Leontief'!AL10*'Atividade 3'!$J10</f>
        <v>1.4977895524347196E-4</v>
      </c>
      <c r="AM10" s="52">
        <f>'Mat B Inv Leontief'!AM10*'Atividade 3'!$J10</f>
        <v>9.7301493326774893E-5</v>
      </c>
      <c r="AN10" s="52">
        <f>'Mat B Inv Leontief'!AN10*'Atividade 3'!$J10</f>
        <v>1.5815148451308174E-4</v>
      </c>
      <c r="AO10" s="52">
        <f>'Mat B Inv Leontief'!AO10*'Atividade 3'!$J10</f>
        <v>2.8236332120123008E-5</v>
      </c>
      <c r="AP10" s="52">
        <f>'Mat B Inv Leontief'!AP10*'Atividade 3'!$J10</f>
        <v>3.0404767935750406E-5</v>
      </c>
      <c r="AQ10" s="52">
        <f>'Mat B Inv Leontief'!AQ10*'Atividade 3'!$J10</f>
        <v>1.6606845855881962E-4</v>
      </c>
      <c r="AR10" s="52">
        <f>'Mat B Inv Leontief'!AR10*'Atividade 3'!$J10</f>
        <v>4.5299061369867238E-5</v>
      </c>
      <c r="AS10" s="52">
        <f>'Mat B Inv Leontief'!AS10*'Atividade 3'!$J10</f>
        <v>1.2869961333432464E-5</v>
      </c>
      <c r="AT10" s="52">
        <f>'Mat B Inv Leontief'!AT10*'Atividade 3'!$J10</f>
        <v>2.3604805579451328E-5</v>
      </c>
      <c r="AU10" s="52">
        <f>'Mat B Inv Leontief'!AU10*'Atividade 3'!$J10</f>
        <v>2.0799012355824871E-5</v>
      </c>
      <c r="AV10" s="52">
        <f>'Mat B Inv Leontief'!AV10*'Atividade 3'!$J10</f>
        <v>1.126373627244469E-5</v>
      </c>
      <c r="AW10" s="52">
        <f>'Mat B Inv Leontief'!AW10*'Atividade 3'!$J10</f>
        <v>1.1895775248141956E-5</v>
      </c>
      <c r="AX10" s="52">
        <f>'Mat B Inv Leontief'!AX10*'Atividade 3'!$J10</f>
        <v>1.6380845034320583E-5</v>
      </c>
      <c r="AY10" s="52">
        <f>'Mat B Inv Leontief'!AY10*'Atividade 3'!$J10</f>
        <v>1.9159803360072958E-5</v>
      </c>
      <c r="AZ10" s="52">
        <f>'Mat B Inv Leontief'!AZ10*'Atividade 3'!$J10</f>
        <v>1.123492580257934E-5</v>
      </c>
      <c r="BA10" s="52">
        <f>'Mat B Inv Leontief'!BA10*'Atividade 3'!$J10</f>
        <v>7.5767540047929224E-6</v>
      </c>
      <c r="BB10" s="52">
        <f>'Mat B Inv Leontief'!BB10*'Atividade 3'!$J10</f>
        <v>1.1064524418771469E-5</v>
      </c>
      <c r="BC10" s="52">
        <f>'Mat B Inv Leontief'!BC10*'Atividade 3'!$J10</f>
        <v>6.2652927982023268E-6</v>
      </c>
      <c r="BD10" s="52">
        <f>'Mat B Inv Leontief'!BD10*'Atividade 3'!$J10</f>
        <v>2.8566019576353265E-6</v>
      </c>
      <c r="BE10" s="52">
        <f>'Mat B Inv Leontief'!BE10*'Atividade 3'!$J10</f>
        <v>2.3860765146438649E-6</v>
      </c>
      <c r="BF10" s="52">
        <f>'Mat B Inv Leontief'!BF10*'Atividade 3'!$J10</f>
        <v>5.3237012940233105E-6</v>
      </c>
      <c r="BG10" s="52">
        <f>'Mat B Inv Leontief'!BG10*'Atividade 3'!$J10</f>
        <v>1.5793358540198002E-5</v>
      </c>
      <c r="BH10" s="52">
        <f>'Mat B Inv Leontief'!BH10*'Atividade 3'!$J10</f>
        <v>6.2854458989087717E-6</v>
      </c>
      <c r="BI10" s="52">
        <f>'Mat B Inv Leontief'!BI10*'Atividade 3'!$J10</f>
        <v>3.0719391089530567E-5</v>
      </c>
      <c r="BJ10" s="52">
        <f>'Mat B Inv Leontief'!BJ10*'Atividade 3'!$J10</f>
        <v>1.0124525883091217E-5</v>
      </c>
      <c r="BK10" s="52">
        <f>'Mat B Inv Leontief'!BK10*'Atividade 3'!$J10</f>
        <v>4.2421876435485851E-6</v>
      </c>
      <c r="BL10" s="52">
        <f>'Mat B Inv Leontief'!BL10*'Atividade 3'!$J10</f>
        <v>7.4352310263459521E-6</v>
      </c>
      <c r="BM10" s="52">
        <f>'Mat B Inv Leontief'!BM10*'Atividade 3'!$J10</f>
        <v>3.8218319934832771E-6</v>
      </c>
      <c r="BN10" s="52">
        <f>'Mat B Inv Leontief'!BN10*'Atividade 3'!$J10</f>
        <v>5.2624329902052575E-6</v>
      </c>
      <c r="BO10" s="52">
        <f>'Mat B Inv Leontief'!BO10*'Atividade 3'!$J10</f>
        <v>9.0720207742427223E-6</v>
      </c>
      <c r="BP10" s="52">
        <f>'Mat B Inv Leontief'!BP10*'Atividade 3'!$J10</f>
        <v>7.55113246072278E-6</v>
      </c>
      <c r="BQ10" s="52">
        <f>'Mat B Inv Leontief'!BQ10*'Atividade 3'!$J10</f>
        <v>1.2827447495179896E-5</v>
      </c>
      <c r="BR10" s="52">
        <f>'Mat B Inv Leontief'!BR10*'Atividade 3'!$J10</f>
        <v>8.9702083690861613E-6</v>
      </c>
      <c r="BS10" s="52">
        <f>'Mat B Inv Leontief'!BS10*'Atividade 3'!$J10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f>'Mat B Inv Leontief'!D11*'Atividade 3'!$J11</f>
        <v>1.5254535391432368E-5</v>
      </c>
      <c r="E11" s="52">
        <f>'Mat B Inv Leontief'!E11*'Atividade 3'!$J11</f>
        <v>1.5404404469667855E-5</v>
      </c>
      <c r="F11" s="52">
        <f>'Mat B Inv Leontief'!F11*'Atividade 3'!$J11</f>
        <v>5.3334881470809248E-6</v>
      </c>
      <c r="G11" s="52">
        <f>'Mat B Inv Leontief'!G11*'Atividade 3'!$J11</f>
        <v>6.5956997416409695E-5</v>
      </c>
      <c r="H11" s="52">
        <f>'Mat B Inv Leontief'!H11*'Atividade 3'!$J11</f>
        <v>4.992969242617824E-5</v>
      </c>
      <c r="I11" s="52">
        <f>'Mat B Inv Leontief'!I11*'Atividade 3'!$J11</f>
        <v>2.9901979396706524E-5</v>
      </c>
      <c r="J11" s="52">
        <f>'Mat B Inv Leontief'!J11*'Atividade 3'!$J11</f>
        <v>4.9423108453583185E-2</v>
      </c>
      <c r="K11" s="52">
        <f>'Mat B Inv Leontief'!K11*'Atividade 3'!$J11</f>
        <v>2.4721738977011459E-5</v>
      </c>
      <c r="L11" s="52">
        <f>'Mat B Inv Leontief'!L11*'Atividade 3'!$J11</f>
        <v>1.4515648348598425E-5</v>
      </c>
      <c r="M11" s="52">
        <f>'Mat B Inv Leontief'!M11*'Atividade 3'!$J11</f>
        <v>2.8752853952260838E-5</v>
      </c>
      <c r="N11" s="52">
        <f>'Mat B Inv Leontief'!N11*'Atividade 3'!$J11</f>
        <v>3.1290773158749832E-5</v>
      </c>
      <c r="O11" s="52">
        <f>'Mat B Inv Leontief'!O11*'Atividade 3'!$J11</f>
        <v>1.1082711460586073E-5</v>
      </c>
      <c r="P11" s="52">
        <f>'Mat B Inv Leontief'!P11*'Atividade 3'!$J11</f>
        <v>1.5025582032651029E-5</v>
      </c>
      <c r="Q11" s="52">
        <f>'Mat B Inv Leontief'!Q11*'Atividade 3'!$J11</f>
        <v>1.035337548679244E-5</v>
      </c>
      <c r="R11" s="52">
        <f>'Mat B Inv Leontief'!R11*'Atividade 3'!$J11</f>
        <v>1.3991820689722182E-5</v>
      </c>
      <c r="S11" s="52">
        <f>'Mat B Inv Leontief'!S11*'Atividade 3'!$J11</f>
        <v>2.6173979601106428E-5</v>
      </c>
      <c r="T11" s="52">
        <f>'Mat B Inv Leontief'!T11*'Atividade 3'!$J11</f>
        <v>4.0930643813143249E-5</v>
      </c>
      <c r="U11" s="52">
        <f>'Mat B Inv Leontief'!U11*'Atividade 3'!$J11</f>
        <v>9.21500686773378E-5</v>
      </c>
      <c r="V11" s="52">
        <f>'Mat B Inv Leontief'!V11*'Atividade 3'!$J11</f>
        <v>1.7438704119702371E-5</v>
      </c>
      <c r="W11" s="52">
        <f>'Mat B Inv Leontief'!W11*'Atividade 3'!$J11</f>
        <v>1.8081915881940349E-5</v>
      </c>
      <c r="X11" s="52">
        <f>'Mat B Inv Leontief'!X11*'Atividade 3'!$J11</f>
        <v>5.0238056470773278E-5</v>
      </c>
      <c r="Y11" s="52">
        <f>'Mat B Inv Leontief'!Y11*'Atividade 3'!$J11</f>
        <v>5.1498128031971602E-5</v>
      </c>
      <c r="Z11" s="52">
        <f>'Mat B Inv Leontief'!Z11*'Atividade 3'!$J11</f>
        <v>3.6302331446539261E-5</v>
      </c>
      <c r="AA11" s="52">
        <f>'Mat B Inv Leontief'!AA11*'Atividade 3'!$J11</f>
        <v>1.6595526360358561E-5</v>
      </c>
      <c r="AB11" s="52">
        <f>'Mat B Inv Leontief'!AB11*'Atividade 3'!$J11</f>
        <v>3.4032550049745533E-5</v>
      </c>
      <c r="AC11" s="52">
        <f>'Mat B Inv Leontief'!AC11*'Atividade 3'!$J11</f>
        <v>7.1984039790507688E-5</v>
      </c>
      <c r="AD11" s="52">
        <f>'Mat B Inv Leontief'!AD11*'Atividade 3'!$J11</f>
        <v>7.8763536478838631E-4</v>
      </c>
      <c r="AE11" s="52">
        <f>'Mat B Inv Leontief'!AE11*'Atividade 3'!$J11</f>
        <v>5.2233930359952179E-3</v>
      </c>
      <c r="AF11" s="52">
        <f>'Mat B Inv Leontief'!AF11*'Atividade 3'!$J11</f>
        <v>2.960073557015408E-4</v>
      </c>
      <c r="AG11" s="52">
        <f>'Mat B Inv Leontief'!AG11*'Atividade 3'!$J11</f>
        <v>3.3629223048464802E-5</v>
      </c>
      <c r="AH11" s="52">
        <f>'Mat B Inv Leontief'!AH11*'Atividade 3'!$J11</f>
        <v>5.6727023711803303E-4</v>
      </c>
      <c r="AI11" s="52">
        <f>'Mat B Inv Leontief'!AI11*'Atividade 3'!$J11</f>
        <v>1.6954155071086514E-4</v>
      </c>
      <c r="AJ11" s="52">
        <f>'Mat B Inv Leontief'!AJ11*'Atividade 3'!$J11</f>
        <v>1.527646995361254E-4</v>
      </c>
      <c r="AK11" s="52">
        <f>'Mat B Inv Leontief'!AK11*'Atividade 3'!$J11</f>
        <v>3.7740017051208005E-4</v>
      </c>
      <c r="AL11" s="52">
        <f>'Mat B Inv Leontief'!AL11*'Atividade 3'!$J11</f>
        <v>1.8317663333204022E-4</v>
      </c>
      <c r="AM11" s="52">
        <f>'Mat B Inv Leontief'!AM11*'Atividade 3'!$J11</f>
        <v>1.8337279390452451E-4</v>
      </c>
      <c r="AN11" s="52">
        <f>'Mat B Inv Leontief'!AN11*'Atividade 3'!$J11</f>
        <v>1.8542754902296384E-4</v>
      </c>
      <c r="AO11" s="52">
        <f>'Mat B Inv Leontief'!AO11*'Atividade 3'!$J11</f>
        <v>2.7598130122129677E-5</v>
      </c>
      <c r="AP11" s="52">
        <f>'Mat B Inv Leontief'!AP11*'Atividade 3'!$J11</f>
        <v>3.0104382083598486E-5</v>
      </c>
      <c r="AQ11" s="52">
        <f>'Mat B Inv Leontief'!AQ11*'Atividade 3'!$J11</f>
        <v>8.9144877898880909E-5</v>
      </c>
      <c r="AR11" s="52">
        <f>'Mat B Inv Leontief'!AR11*'Atividade 3'!$J11</f>
        <v>6.0701540579286874E-5</v>
      </c>
      <c r="AS11" s="52">
        <f>'Mat B Inv Leontief'!AS11*'Atividade 3'!$J11</f>
        <v>1.1250346211340784E-5</v>
      </c>
      <c r="AT11" s="52">
        <f>'Mat B Inv Leontief'!AT11*'Atividade 3'!$J11</f>
        <v>2.3787026350373541E-5</v>
      </c>
      <c r="AU11" s="52">
        <f>'Mat B Inv Leontief'!AU11*'Atividade 3'!$J11</f>
        <v>2.2097265338380396E-5</v>
      </c>
      <c r="AV11" s="52">
        <f>'Mat B Inv Leontief'!AV11*'Atividade 3'!$J11</f>
        <v>1.0656234140404828E-5</v>
      </c>
      <c r="AW11" s="52">
        <f>'Mat B Inv Leontief'!AW11*'Atividade 3'!$J11</f>
        <v>1.2117705708163518E-5</v>
      </c>
      <c r="AX11" s="52">
        <f>'Mat B Inv Leontief'!AX11*'Atividade 3'!$J11</f>
        <v>1.3821530126075159E-5</v>
      </c>
      <c r="AY11" s="52">
        <f>'Mat B Inv Leontief'!AY11*'Atividade 3'!$J11</f>
        <v>1.3548664800588953E-5</v>
      </c>
      <c r="AZ11" s="52">
        <f>'Mat B Inv Leontief'!AZ11*'Atividade 3'!$J11</f>
        <v>1.7718107832383433E-5</v>
      </c>
      <c r="BA11" s="52">
        <f>'Mat B Inv Leontief'!BA11*'Atividade 3'!$J11</f>
        <v>8.5837706546031115E-6</v>
      </c>
      <c r="BB11" s="52">
        <f>'Mat B Inv Leontief'!BB11*'Atividade 3'!$J11</f>
        <v>1.0625651263918199E-5</v>
      </c>
      <c r="BC11" s="52">
        <f>'Mat B Inv Leontief'!BC11*'Atividade 3'!$J11</f>
        <v>6.0819518083460859E-6</v>
      </c>
      <c r="BD11" s="52">
        <f>'Mat B Inv Leontief'!BD11*'Atividade 3'!$J11</f>
        <v>3.2396606200569223E-6</v>
      </c>
      <c r="BE11" s="52">
        <f>'Mat B Inv Leontief'!BE11*'Atividade 3'!$J11</f>
        <v>2.5406331421034617E-6</v>
      </c>
      <c r="BF11" s="52">
        <f>'Mat B Inv Leontief'!BF11*'Atividade 3'!$J11</f>
        <v>7.2322811045761428E-6</v>
      </c>
      <c r="BG11" s="52">
        <f>'Mat B Inv Leontief'!BG11*'Atividade 3'!$J11</f>
        <v>1.0427636828540619E-5</v>
      </c>
      <c r="BH11" s="52">
        <f>'Mat B Inv Leontief'!BH11*'Atividade 3'!$J11</f>
        <v>8.9415178606014161E-6</v>
      </c>
      <c r="BI11" s="52">
        <f>'Mat B Inv Leontief'!BI11*'Atividade 3'!$J11</f>
        <v>1.6428586628295795E-5</v>
      </c>
      <c r="BJ11" s="52">
        <f>'Mat B Inv Leontief'!BJ11*'Atividade 3'!$J11</f>
        <v>1.0013754007107482E-5</v>
      </c>
      <c r="BK11" s="52">
        <f>'Mat B Inv Leontief'!BK11*'Atividade 3'!$J11</f>
        <v>3.7859667822174383E-6</v>
      </c>
      <c r="BL11" s="52">
        <f>'Mat B Inv Leontief'!BL11*'Atividade 3'!$J11</f>
        <v>5.4683180120344068E-6</v>
      </c>
      <c r="BM11" s="52">
        <f>'Mat B Inv Leontief'!BM11*'Atividade 3'!$J11</f>
        <v>3.7301638829454145E-6</v>
      </c>
      <c r="BN11" s="52">
        <f>'Mat B Inv Leontief'!BN11*'Atividade 3'!$J11</f>
        <v>5.9890602687241347E-6</v>
      </c>
      <c r="BO11" s="52">
        <f>'Mat B Inv Leontief'!BO11*'Atividade 3'!$J11</f>
        <v>1.0207667277464516E-5</v>
      </c>
      <c r="BP11" s="52">
        <f>'Mat B Inv Leontief'!BP11*'Atividade 3'!$J11</f>
        <v>1.1447660492728716E-5</v>
      </c>
      <c r="BQ11" s="52">
        <f>'Mat B Inv Leontief'!BQ11*'Atividade 3'!$J11</f>
        <v>1.6845246724127696E-5</v>
      </c>
      <c r="BR11" s="52">
        <f>'Mat B Inv Leontief'!BR11*'Atividade 3'!$J11</f>
        <v>1.1251501415978175E-5</v>
      </c>
      <c r="BS11" s="52">
        <f>'Mat B Inv Leontief'!BS11*'Atividade 3'!$J11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f>'Mat B Inv Leontief'!D12*'Atividade 3'!$J12</f>
        <v>2.7057101053272089E-5</v>
      </c>
      <c r="E12" s="52">
        <f>'Mat B Inv Leontief'!E12*'Atividade 3'!$J12</f>
        <v>6.9828822695938101E-4</v>
      </c>
      <c r="F12" s="52">
        <f>'Mat B Inv Leontief'!F12*'Atividade 3'!$J12</f>
        <v>5.3489936254566912E-5</v>
      </c>
      <c r="G12" s="52">
        <f>'Mat B Inv Leontief'!G12*'Atividade 3'!$J12</f>
        <v>5.0114298106879353E-5</v>
      </c>
      <c r="H12" s="52">
        <f>'Mat B Inv Leontief'!H12*'Atividade 3'!$J12</f>
        <v>2.906775384198264E-5</v>
      </c>
      <c r="I12" s="52">
        <f>'Mat B Inv Leontief'!I12*'Atividade 3'!$J12</f>
        <v>1.8651428223150734E-5</v>
      </c>
      <c r="J12" s="52">
        <f>'Mat B Inv Leontief'!J12*'Atividade 3'!$J12</f>
        <v>2.6982255024460639E-5</v>
      </c>
      <c r="K12" s="52">
        <f>'Mat B Inv Leontief'!K12*'Atividade 3'!$J12</f>
        <v>4.9300532134720403E-2</v>
      </c>
      <c r="L12" s="52">
        <f>'Mat B Inv Leontief'!L12*'Atividade 3'!$J12</f>
        <v>2.7930559628747069E-5</v>
      </c>
      <c r="M12" s="52">
        <f>'Mat B Inv Leontief'!M12*'Atividade 3'!$J12</f>
        <v>4.4586776517065011E-4</v>
      </c>
      <c r="N12" s="52">
        <f>'Mat B Inv Leontief'!N12*'Atividade 3'!$J12</f>
        <v>5.9073538634303164E-5</v>
      </c>
      <c r="O12" s="52">
        <f>'Mat B Inv Leontief'!O12*'Atividade 3'!$J12</f>
        <v>3.941827968396948E-5</v>
      </c>
      <c r="P12" s="52">
        <f>'Mat B Inv Leontief'!P12*'Atividade 3'!$J12</f>
        <v>2.6589202826713011E-5</v>
      </c>
      <c r="Q12" s="52">
        <f>'Mat B Inv Leontief'!Q12*'Atividade 3'!$J12</f>
        <v>2.2180071375618433E-5</v>
      </c>
      <c r="R12" s="52">
        <f>'Mat B Inv Leontief'!R12*'Atividade 3'!$J12</f>
        <v>2.0099528964099642E-3</v>
      </c>
      <c r="S12" s="52">
        <f>'Mat B Inv Leontief'!S12*'Atividade 3'!$J12</f>
        <v>3.1405467768070536E-5</v>
      </c>
      <c r="T12" s="52">
        <f>'Mat B Inv Leontief'!T12*'Atividade 3'!$J12</f>
        <v>3.2125800738147665E-5</v>
      </c>
      <c r="U12" s="52">
        <f>'Mat B Inv Leontief'!U12*'Atividade 3'!$J12</f>
        <v>2.7912932852240949E-5</v>
      </c>
      <c r="V12" s="52">
        <f>'Mat B Inv Leontief'!V12*'Atividade 3'!$J12</f>
        <v>5.4270991178757242E-5</v>
      </c>
      <c r="W12" s="52">
        <f>'Mat B Inv Leontief'!W12*'Atividade 3'!$J12</f>
        <v>6.5387083171602101E-4</v>
      </c>
      <c r="X12" s="52">
        <f>'Mat B Inv Leontief'!X12*'Atividade 3'!$J12</f>
        <v>3.0861578605173534E-5</v>
      </c>
      <c r="Y12" s="52">
        <f>'Mat B Inv Leontief'!Y12*'Atividade 3'!$J12</f>
        <v>5.78185329480287E-5</v>
      </c>
      <c r="Z12" s="52">
        <f>'Mat B Inv Leontief'!Z12*'Atividade 3'!$J12</f>
        <v>1.7578429960678744E-3</v>
      </c>
      <c r="AA12" s="52">
        <f>'Mat B Inv Leontief'!AA12*'Atividade 3'!$J12</f>
        <v>4.6309135251585607E-5</v>
      </c>
      <c r="AB12" s="52">
        <f>'Mat B Inv Leontief'!AB12*'Atividade 3'!$J12</f>
        <v>3.1125135346996927E-5</v>
      </c>
      <c r="AC12" s="52">
        <f>'Mat B Inv Leontief'!AC12*'Atividade 3'!$J12</f>
        <v>2.782225940221243E-5</v>
      </c>
      <c r="AD12" s="52">
        <f>'Mat B Inv Leontief'!AD12*'Atividade 3'!$J12</f>
        <v>2.3799014754661279E-5</v>
      </c>
      <c r="AE12" s="52">
        <f>'Mat B Inv Leontief'!AE12*'Atividade 3'!$J12</f>
        <v>2.6208758798991912E-5</v>
      </c>
      <c r="AF12" s="52">
        <f>'Mat B Inv Leontief'!AF12*'Atividade 3'!$J12</f>
        <v>5.9082472805480681E-5</v>
      </c>
      <c r="AG12" s="52">
        <f>'Mat B Inv Leontief'!AG12*'Atividade 3'!$J12</f>
        <v>2.1538339586411514E-5</v>
      </c>
      <c r="AH12" s="52">
        <f>'Mat B Inv Leontief'!AH12*'Atividade 3'!$J12</f>
        <v>2.6693486796869782E-5</v>
      </c>
      <c r="AI12" s="52">
        <f>'Mat B Inv Leontief'!AI12*'Atividade 3'!$J12</f>
        <v>2.6530596225016737E-5</v>
      </c>
      <c r="AJ12" s="52">
        <f>'Mat B Inv Leontief'!AJ12*'Atividade 3'!$J12</f>
        <v>3.0078908229971894E-5</v>
      </c>
      <c r="AK12" s="52">
        <f>'Mat B Inv Leontief'!AK12*'Atividade 3'!$J12</f>
        <v>2.1938623473636592E-5</v>
      </c>
      <c r="AL12" s="52">
        <f>'Mat B Inv Leontief'!AL12*'Atividade 3'!$J12</f>
        <v>1.7394838086390316E-5</v>
      </c>
      <c r="AM12" s="52">
        <f>'Mat B Inv Leontief'!AM12*'Atividade 3'!$J12</f>
        <v>2.4690024235239462E-5</v>
      </c>
      <c r="AN12" s="52">
        <f>'Mat B Inv Leontief'!AN12*'Atividade 3'!$J12</f>
        <v>2.4703434508242253E-5</v>
      </c>
      <c r="AO12" s="52">
        <f>'Mat B Inv Leontief'!AO12*'Atividade 3'!$J12</f>
        <v>1.760946134694842E-5</v>
      </c>
      <c r="AP12" s="52">
        <f>'Mat B Inv Leontief'!AP12*'Atividade 3'!$J12</f>
        <v>1.18680518109828E-5</v>
      </c>
      <c r="AQ12" s="52">
        <f>'Mat B Inv Leontief'!AQ12*'Atividade 3'!$J12</f>
        <v>2.1687492373469563E-5</v>
      </c>
      <c r="AR12" s="52">
        <f>'Mat B Inv Leontief'!AR12*'Atividade 3'!$J12</f>
        <v>1.6625125514680464E-5</v>
      </c>
      <c r="AS12" s="52">
        <f>'Mat B Inv Leontief'!AS12*'Atividade 3'!$J12</f>
        <v>3.5627902157269051E-5</v>
      </c>
      <c r="AT12" s="52">
        <f>'Mat B Inv Leontief'!AT12*'Atividade 3'!$J12</f>
        <v>2.2131548172960605E-5</v>
      </c>
      <c r="AU12" s="52">
        <f>'Mat B Inv Leontief'!AU12*'Atividade 3'!$J12</f>
        <v>1.5109259639579653E-5</v>
      </c>
      <c r="AV12" s="52">
        <f>'Mat B Inv Leontief'!AV12*'Atividade 3'!$J12</f>
        <v>8.940796351010725E-5</v>
      </c>
      <c r="AW12" s="52">
        <f>'Mat B Inv Leontief'!AW12*'Atividade 3'!$J12</f>
        <v>1.6084840968753552E-5</v>
      </c>
      <c r="AX12" s="52">
        <f>'Mat B Inv Leontief'!AX12*'Atividade 3'!$J12</f>
        <v>8.7219638420885364E-4</v>
      </c>
      <c r="AY12" s="52">
        <f>'Mat B Inv Leontief'!AY12*'Atividade 3'!$J12</f>
        <v>3.1489319783544307E-3</v>
      </c>
      <c r="AZ12" s="52">
        <f>'Mat B Inv Leontief'!AZ12*'Atividade 3'!$J12</f>
        <v>2.4085444471974126E-5</v>
      </c>
      <c r="BA12" s="52">
        <f>'Mat B Inv Leontief'!BA12*'Atividade 3'!$J12</f>
        <v>7.5413094266728474E-5</v>
      </c>
      <c r="BB12" s="52">
        <f>'Mat B Inv Leontief'!BB12*'Atividade 3'!$J12</f>
        <v>2.410022929433086E-5</v>
      </c>
      <c r="BC12" s="52">
        <f>'Mat B Inv Leontief'!BC12*'Atividade 3'!$J12</f>
        <v>1.3443640056046607E-5</v>
      </c>
      <c r="BD12" s="52">
        <f>'Mat B Inv Leontief'!BD12*'Atividade 3'!$J12</f>
        <v>2.3391448021304541E-5</v>
      </c>
      <c r="BE12" s="52">
        <f>'Mat B Inv Leontief'!BE12*'Atividade 3'!$J12</f>
        <v>2.7849418702972639E-6</v>
      </c>
      <c r="BF12" s="52">
        <f>'Mat B Inv Leontief'!BF12*'Atividade 3'!$J12</f>
        <v>3.4623190817667369E-5</v>
      </c>
      <c r="BG12" s="52">
        <f>'Mat B Inv Leontief'!BG12*'Atividade 3'!$J12</f>
        <v>2.5324762843613778E-5</v>
      </c>
      <c r="BH12" s="52">
        <f>'Mat B Inv Leontief'!BH12*'Atividade 3'!$J12</f>
        <v>4.6460128637746965E-5</v>
      </c>
      <c r="BI12" s="52">
        <f>'Mat B Inv Leontief'!BI12*'Atividade 3'!$J12</f>
        <v>1.6269845025079156E-5</v>
      </c>
      <c r="BJ12" s="52">
        <f>'Mat B Inv Leontief'!BJ12*'Atividade 3'!$J12</f>
        <v>3.5853187058185955E-5</v>
      </c>
      <c r="BK12" s="52">
        <f>'Mat B Inv Leontief'!BK12*'Atividade 3'!$J12</f>
        <v>9.6669474964307798E-6</v>
      </c>
      <c r="BL12" s="52">
        <f>'Mat B Inv Leontief'!BL12*'Atividade 3'!$J12</f>
        <v>1.4362634411223564E-4</v>
      </c>
      <c r="BM12" s="52">
        <f>'Mat B Inv Leontief'!BM12*'Atividade 3'!$J12</f>
        <v>2.108433492500111E-4</v>
      </c>
      <c r="BN12" s="52">
        <f>'Mat B Inv Leontief'!BN12*'Atividade 3'!$J12</f>
        <v>9.4646342190450036E-5</v>
      </c>
      <c r="BO12" s="52">
        <f>'Mat B Inv Leontief'!BO12*'Atividade 3'!$J12</f>
        <v>4.0311806714121419E-4</v>
      </c>
      <c r="BP12" s="52">
        <f>'Mat B Inv Leontief'!BP12*'Atividade 3'!$J12</f>
        <v>2.1958305526416729E-4</v>
      </c>
      <c r="BQ12" s="52">
        <f>'Mat B Inv Leontief'!BQ12*'Atividade 3'!$J12</f>
        <v>2.9844033361632451E-5</v>
      </c>
      <c r="BR12" s="52">
        <f>'Mat B Inv Leontief'!BR12*'Atividade 3'!$J12</f>
        <v>2.5702811684320576E-4</v>
      </c>
      <c r="BS12" s="52">
        <f>'Mat B Inv Leontief'!BS12*'Atividade 3'!$J12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f>'Mat B Inv Leontief'!D13*'Atividade 3'!$J13</f>
        <v>7.500958705430816E-5</v>
      </c>
      <c r="E13" s="52">
        <f>'Mat B Inv Leontief'!E13*'Atividade 3'!$J13</f>
        <v>1.209929533428742E-4</v>
      </c>
      <c r="F13" s="52">
        <f>'Mat B Inv Leontief'!F13*'Atividade 3'!$J13</f>
        <v>4.1886075021198596E-5</v>
      </c>
      <c r="G13" s="52">
        <f>'Mat B Inv Leontief'!G13*'Atividade 3'!$J13</f>
        <v>9.8233939079393314E-5</v>
      </c>
      <c r="H13" s="52">
        <f>'Mat B Inv Leontief'!H13*'Atividade 3'!$J13</f>
        <v>9.8990673028716823E-5</v>
      </c>
      <c r="I13" s="52">
        <f>'Mat B Inv Leontief'!I13*'Atividade 3'!$J13</f>
        <v>7.2858099605267962E-5</v>
      </c>
      <c r="J13" s="52">
        <f>'Mat B Inv Leontief'!J13*'Atividade 3'!$J13</f>
        <v>1.1065921674944199E-4</v>
      </c>
      <c r="K13" s="52">
        <f>'Mat B Inv Leontief'!K13*'Atividade 3'!$J13</f>
        <v>1.6438296241135211E-4</v>
      </c>
      <c r="L13" s="52">
        <f>'Mat B Inv Leontief'!L13*'Atividade 3'!$J13</f>
        <v>3.2130116182910923E-2</v>
      </c>
      <c r="M13" s="52">
        <f>'Mat B Inv Leontief'!M13*'Atividade 3'!$J13</f>
        <v>5.7222190635791866E-4</v>
      </c>
      <c r="N13" s="52">
        <f>'Mat B Inv Leontief'!N13*'Atividade 3'!$J13</f>
        <v>4.8498903693462454E-4</v>
      </c>
      <c r="O13" s="52">
        <f>'Mat B Inv Leontief'!O13*'Atividade 3'!$J13</f>
        <v>4.7855088969004935E-5</v>
      </c>
      <c r="P13" s="52">
        <f>'Mat B Inv Leontief'!P13*'Atividade 3'!$J13</f>
        <v>4.2394971917140513E-5</v>
      </c>
      <c r="Q13" s="52">
        <f>'Mat B Inv Leontief'!Q13*'Atividade 3'!$J13</f>
        <v>2.6381977564230384E-5</v>
      </c>
      <c r="R13" s="52">
        <f>'Mat B Inv Leontief'!R13*'Atividade 3'!$J13</f>
        <v>4.215171018155956E-5</v>
      </c>
      <c r="S13" s="52">
        <f>'Mat B Inv Leontief'!S13*'Atividade 3'!$J13</f>
        <v>4.9390566613043533E-5</v>
      </c>
      <c r="T13" s="52">
        <f>'Mat B Inv Leontief'!T13*'Atividade 3'!$J13</f>
        <v>5.8516078594885855E-5</v>
      </c>
      <c r="U13" s="52">
        <f>'Mat B Inv Leontief'!U13*'Atividade 3'!$J13</f>
        <v>3.6826206155600379E-5</v>
      </c>
      <c r="V13" s="52">
        <f>'Mat B Inv Leontief'!V13*'Atividade 3'!$J13</f>
        <v>9.1580924021946201E-4</v>
      </c>
      <c r="W13" s="52">
        <f>'Mat B Inv Leontief'!W13*'Atividade 3'!$J13</f>
        <v>5.9230282022560126E-4</v>
      </c>
      <c r="X13" s="52">
        <f>'Mat B Inv Leontief'!X13*'Atividade 3'!$J13</f>
        <v>1.0870712810120137E-4</v>
      </c>
      <c r="Y13" s="52">
        <f>'Mat B Inv Leontief'!Y13*'Atividade 3'!$J13</f>
        <v>2.5803285171506089E-4</v>
      </c>
      <c r="Z13" s="52">
        <f>'Mat B Inv Leontief'!Z13*'Atividade 3'!$J13</f>
        <v>4.0271315434609875E-4</v>
      </c>
      <c r="AA13" s="52">
        <f>'Mat B Inv Leontief'!AA13*'Atividade 3'!$J13</f>
        <v>1.7151015330648731E-4</v>
      </c>
      <c r="AB13" s="52">
        <f>'Mat B Inv Leontief'!AB13*'Atividade 3'!$J13</f>
        <v>5.7374320452160809E-5</v>
      </c>
      <c r="AC13" s="52">
        <f>'Mat B Inv Leontief'!AC13*'Atividade 3'!$J13</f>
        <v>7.3507080275303982E-5</v>
      </c>
      <c r="AD13" s="52">
        <f>'Mat B Inv Leontief'!AD13*'Atividade 3'!$J13</f>
        <v>6.3377423035643109E-5</v>
      </c>
      <c r="AE13" s="52">
        <f>'Mat B Inv Leontief'!AE13*'Atividade 3'!$J13</f>
        <v>6.9501368632070016E-5</v>
      </c>
      <c r="AF13" s="52">
        <f>'Mat B Inv Leontief'!AF13*'Atividade 3'!$J13</f>
        <v>4.5550257438185179E-5</v>
      </c>
      <c r="AG13" s="52">
        <f>'Mat B Inv Leontief'!AG13*'Atividade 3'!$J13</f>
        <v>2.4675064438864929E-5</v>
      </c>
      <c r="AH13" s="52">
        <f>'Mat B Inv Leontief'!AH13*'Atividade 3'!$J13</f>
        <v>4.4552874380715269E-5</v>
      </c>
      <c r="AI13" s="52">
        <f>'Mat B Inv Leontief'!AI13*'Atividade 3'!$J13</f>
        <v>5.4439475842284973E-5</v>
      </c>
      <c r="AJ13" s="52">
        <f>'Mat B Inv Leontief'!AJ13*'Atividade 3'!$J13</f>
        <v>4.0194540947411731E-5</v>
      </c>
      <c r="AK13" s="52">
        <f>'Mat B Inv Leontief'!AK13*'Atividade 3'!$J13</f>
        <v>3.618734537244627E-5</v>
      </c>
      <c r="AL13" s="52">
        <f>'Mat B Inv Leontief'!AL13*'Atividade 3'!$J13</f>
        <v>2.7975096232979317E-5</v>
      </c>
      <c r="AM13" s="52">
        <f>'Mat B Inv Leontief'!AM13*'Atividade 3'!$J13</f>
        <v>3.46955076037508E-5</v>
      </c>
      <c r="AN13" s="52">
        <f>'Mat B Inv Leontief'!AN13*'Atividade 3'!$J13</f>
        <v>5.332418311488728E-5</v>
      </c>
      <c r="AO13" s="52">
        <f>'Mat B Inv Leontief'!AO13*'Atividade 3'!$J13</f>
        <v>2.905890292783453E-5</v>
      </c>
      <c r="AP13" s="52">
        <f>'Mat B Inv Leontief'!AP13*'Atividade 3'!$J13</f>
        <v>2.6100706609034272E-5</v>
      </c>
      <c r="AQ13" s="52">
        <f>'Mat B Inv Leontief'!AQ13*'Atividade 3'!$J13</f>
        <v>4.684013101333546E-5</v>
      </c>
      <c r="AR13" s="52">
        <f>'Mat B Inv Leontief'!AR13*'Atividade 3'!$J13</f>
        <v>2.8225091882105872E-5</v>
      </c>
      <c r="AS13" s="52">
        <f>'Mat B Inv Leontief'!AS13*'Atividade 3'!$J13</f>
        <v>3.4123335010478172E-5</v>
      </c>
      <c r="AT13" s="52">
        <f>'Mat B Inv Leontief'!AT13*'Atividade 3'!$J13</f>
        <v>2.1145604377322761E-4</v>
      </c>
      <c r="AU13" s="52">
        <f>'Mat B Inv Leontief'!AU13*'Atividade 3'!$J13</f>
        <v>8.2754121375742249E-5</v>
      </c>
      <c r="AV13" s="52">
        <f>'Mat B Inv Leontief'!AV13*'Atividade 3'!$J13</f>
        <v>1.4129952017696704E-4</v>
      </c>
      <c r="AW13" s="52">
        <f>'Mat B Inv Leontief'!AW13*'Atividade 3'!$J13</f>
        <v>3.3898879023488025E-5</v>
      </c>
      <c r="AX13" s="52">
        <f>'Mat B Inv Leontief'!AX13*'Atividade 3'!$J13</f>
        <v>4.0005903750150475E-5</v>
      </c>
      <c r="AY13" s="52">
        <f>'Mat B Inv Leontief'!AY13*'Atividade 3'!$J13</f>
        <v>2.2470135646796406E-4</v>
      </c>
      <c r="AZ13" s="52">
        <f>'Mat B Inv Leontief'!AZ13*'Atividade 3'!$J13</f>
        <v>2.5513795384355809E-5</v>
      </c>
      <c r="BA13" s="52">
        <f>'Mat B Inv Leontief'!BA13*'Atividade 3'!$J13</f>
        <v>1.9407677183174684E-5</v>
      </c>
      <c r="BB13" s="52">
        <f>'Mat B Inv Leontief'!BB13*'Atividade 3'!$J13</f>
        <v>1.3606250584854638E-5</v>
      </c>
      <c r="BC13" s="52">
        <f>'Mat B Inv Leontief'!BC13*'Atividade 3'!$J13</f>
        <v>9.3389583386942317E-6</v>
      </c>
      <c r="BD13" s="52">
        <f>'Mat B Inv Leontief'!BD13*'Atividade 3'!$J13</f>
        <v>8.2427633649639614E-6</v>
      </c>
      <c r="BE13" s="52">
        <f>'Mat B Inv Leontief'!BE13*'Atividade 3'!$J13</f>
        <v>2.3673075593323107E-6</v>
      </c>
      <c r="BF13" s="52">
        <f>'Mat B Inv Leontief'!BF13*'Atividade 3'!$J13</f>
        <v>1.4098965969675579E-5</v>
      </c>
      <c r="BG13" s="52">
        <f>'Mat B Inv Leontief'!BG13*'Atividade 3'!$J13</f>
        <v>3.3113841460926043E-5</v>
      </c>
      <c r="BH13" s="52">
        <f>'Mat B Inv Leontief'!BH13*'Atividade 3'!$J13</f>
        <v>1.9663325371461918E-5</v>
      </c>
      <c r="BI13" s="52">
        <f>'Mat B Inv Leontief'!BI13*'Atividade 3'!$J13</f>
        <v>3.1837696933307052E-5</v>
      </c>
      <c r="BJ13" s="52">
        <f>'Mat B Inv Leontief'!BJ13*'Atividade 3'!$J13</f>
        <v>1.7539503824935408E-5</v>
      </c>
      <c r="BK13" s="52">
        <f>'Mat B Inv Leontief'!BK13*'Atividade 3'!$J13</f>
        <v>2.7112863885421674E-5</v>
      </c>
      <c r="BL13" s="52">
        <f>'Mat B Inv Leontief'!BL13*'Atividade 3'!$J13</f>
        <v>2.3049436042847214E-5</v>
      </c>
      <c r="BM13" s="52">
        <f>'Mat B Inv Leontief'!BM13*'Atividade 3'!$J13</f>
        <v>1.9450269882537649E-5</v>
      </c>
      <c r="BN13" s="52">
        <f>'Mat B Inv Leontief'!BN13*'Atividade 3'!$J13</f>
        <v>1.4663077876860488E-5</v>
      </c>
      <c r="BO13" s="52">
        <f>'Mat B Inv Leontief'!BO13*'Atividade 3'!$J13</f>
        <v>3.6388953386021772E-5</v>
      </c>
      <c r="BP13" s="52">
        <f>'Mat B Inv Leontief'!BP13*'Atividade 3'!$J13</f>
        <v>2.9147908654624864E-5</v>
      </c>
      <c r="BQ13" s="52">
        <f>'Mat B Inv Leontief'!BQ13*'Atividade 3'!$J13</f>
        <v>1.8455586258522419E-5</v>
      </c>
      <c r="BR13" s="52">
        <f>'Mat B Inv Leontief'!BR13*'Atividade 3'!$J13</f>
        <v>4.559546477355356E-5</v>
      </c>
      <c r="BS13" s="52">
        <f>'Mat B Inv Leontief'!BS13*'Atividade 3'!$J13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f>'Mat B Inv Leontief'!D14*'Atividade 3'!$J14</f>
        <v>3.3333866309531089E-4</v>
      </c>
      <c r="E14" s="52">
        <f>'Mat B Inv Leontief'!E14*'Atividade 3'!$J14</f>
        <v>3.8493430650300242E-3</v>
      </c>
      <c r="F14" s="52">
        <f>'Mat B Inv Leontief'!F14*'Atividade 3'!$J14</f>
        <v>1.1001658535111337E-3</v>
      </c>
      <c r="G14" s="52">
        <f>'Mat B Inv Leontief'!G14*'Atividade 3'!$J14</f>
        <v>5.1821320286973729E-4</v>
      </c>
      <c r="H14" s="52">
        <f>'Mat B Inv Leontief'!H14*'Atividade 3'!$J14</f>
        <v>1.1864253077834407E-4</v>
      </c>
      <c r="I14" s="52">
        <f>'Mat B Inv Leontief'!I14*'Atividade 3'!$J14</f>
        <v>8.8110814460517876E-5</v>
      </c>
      <c r="J14" s="52">
        <f>'Mat B Inv Leontief'!J14*'Atividade 3'!$J14</f>
        <v>1.4635495809884366E-4</v>
      </c>
      <c r="K14" s="52">
        <f>'Mat B Inv Leontief'!K14*'Atividade 3'!$J14</f>
        <v>4.8091901993580618E-3</v>
      </c>
      <c r="L14" s="52">
        <f>'Mat B Inv Leontief'!L14*'Atividade 3'!$J14</f>
        <v>2.4536578437211684E-4</v>
      </c>
      <c r="M14" s="52">
        <f>'Mat B Inv Leontief'!M14*'Atividade 3'!$J14</f>
        <v>4.3868420287474556E-2</v>
      </c>
      <c r="N14" s="52">
        <f>'Mat B Inv Leontief'!N14*'Atividade 3'!$J14</f>
        <v>1.4050225013505456E-3</v>
      </c>
      <c r="O14" s="52">
        <f>'Mat B Inv Leontief'!O14*'Atividade 3'!$J14</f>
        <v>2.5464853345446095E-4</v>
      </c>
      <c r="P14" s="52">
        <f>'Mat B Inv Leontief'!P14*'Atividade 3'!$J14</f>
        <v>1.7490435671484414E-4</v>
      </c>
      <c r="Q14" s="52">
        <f>'Mat B Inv Leontief'!Q14*'Atividade 3'!$J14</f>
        <v>1.1326590685121849E-4</v>
      </c>
      <c r="R14" s="52">
        <f>'Mat B Inv Leontief'!R14*'Atividade 3'!$J14</f>
        <v>3.4458668682211039E-4</v>
      </c>
      <c r="S14" s="52">
        <f>'Mat B Inv Leontief'!S14*'Atividade 3'!$J14</f>
        <v>2.6158792141220194E-4</v>
      </c>
      <c r="T14" s="52">
        <f>'Mat B Inv Leontief'!T14*'Atividade 3'!$J14</f>
        <v>4.624675837654078E-4</v>
      </c>
      <c r="U14" s="52">
        <f>'Mat B Inv Leontief'!U14*'Atividade 3'!$J14</f>
        <v>1.5984599129631463E-4</v>
      </c>
      <c r="V14" s="52">
        <f>'Mat B Inv Leontief'!V14*'Atividade 3'!$J14</f>
        <v>4.9642946212768947E-4</v>
      </c>
      <c r="W14" s="52">
        <f>'Mat B Inv Leontief'!W14*'Atividade 3'!$J14</f>
        <v>2.2874654730118504E-3</v>
      </c>
      <c r="X14" s="52">
        <f>'Mat B Inv Leontief'!X14*'Atividade 3'!$J14</f>
        <v>2.5403614751581881E-4</v>
      </c>
      <c r="Y14" s="52">
        <f>'Mat B Inv Leontief'!Y14*'Atividade 3'!$J14</f>
        <v>5.7202894359317325E-4</v>
      </c>
      <c r="Z14" s="52">
        <f>'Mat B Inv Leontief'!Z14*'Atividade 3'!$J14</f>
        <v>1.265761843277272E-3</v>
      </c>
      <c r="AA14" s="52">
        <f>'Mat B Inv Leontief'!AA14*'Atividade 3'!$J14</f>
        <v>2.2869686071380578E-4</v>
      </c>
      <c r="AB14" s="52">
        <f>'Mat B Inv Leontief'!AB14*'Atividade 3'!$J14</f>
        <v>1.9530732157504543E-4</v>
      </c>
      <c r="AC14" s="52">
        <f>'Mat B Inv Leontief'!AC14*'Atividade 3'!$J14</f>
        <v>1.708489862740499E-4</v>
      </c>
      <c r="AD14" s="52">
        <f>'Mat B Inv Leontief'!AD14*'Atividade 3'!$J14</f>
        <v>1.1720048253962709E-4</v>
      </c>
      <c r="AE14" s="52">
        <f>'Mat B Inv Leontief'!AE14*'Atividade 3'!$J14</f>
        <v>1.1134557066553285E-4</v>
      </c>
      <c r="AF14" s="52">
        <f>'Mat B Inv Leontief'!AF14*'Atividade 3'!$J14</f>
        <v>1.1383416689435968E-4</v>
      </c>
      <c r="AG14" s="52">
        <f>'Mat B Inv Leontief'!AG14*'Atividade 3'!$J14</f>
        <v>8.307950295489382E-5</v>
      </c>
      <c r="AH14" s="52">
        <f>'Mat B Inv Leontief'!AH14*'Atividade 3'!$J14</f>
        <v>1.0960344833714503E-4</v>
      </c>
      <c r="AI14" s="52">
        <f>'Mat B Inv Leontief'!AI14*'Atividade 3'!$J14</f>
        <v>1.0160405686091588E-4</v>
      </c>
      <c r="AJ14" s="52">
        <f>'Mat B Inv Leontief'!AJ14*'Atividade 3'!$J14</f>
        <v>8.8744835177632933E-5</v>
      </c>
      <c r="AK14" s="52">
        <f>'Mat B Inv Leontief'!AK14*'Atividade 3'!$J14</f>
        <v>8.6627751353585939E-5</v>
      </c>
      <c r="AL14" s="52">
        <f>'Mat B Inv Leontief'!AL14*'Atividade 3'!$J14</f>
        <v>6.5661301487403775E-5</v>
      </c>
      <c r="AM14" s="52">
        <f>'Mat B Inv Leontief'!AM14*'Atividade 3'!$J14</f>
        <v>1.2910415316365757E-4</v>
      </c>
      <c r="AN14" s="52">
        <f>'Mat B Inv Leontief'!AN14*'Atividade 3'!$J14</f>
        <v>1.036596892666478E-4</v>
      </c>
      <c r="AO14" s="52">
        <f>'Mat B Inv Leontief'!AO14*'Atividade 3'!$J14</f>
        <v>4.5552138241088146E-5</v>
      </c>
      <c r="AP14" s="52">
        <f>'Mat B Inv Leontief'!AP14*'Atividade 3'!$J14</f>
        <v>5.6234110684185074E-5</v>
      </c>
      <c r="AQ14" s="52">
        <f>'Mat B Inv Leontief'!AQ14*'Atividade 3'!$J14</f>
        <v>1.0701548364753233E-4</v>
      </c>
      <c r="AR14" s="52">
        <f>'Mat B Inv Leontief'!AR14*'Atividade 3'!$J14</f>
        <v>6.6518685618826973E-5</v>
      </c>
      <c r="AS14" s="52">
        <f>'Mat B Inv Leontief'!AS14*'Atividade 3'!$J14</f>
        <v>1.6665188442043657E-4</v>
      </c>
      <c r="AT14" s="52">
        <f>'Mat B Inv Leontief'!AT14*'Atividade 3'!$J14</f>
        <v>1.4328418698996326E-4</v>
      </c>
      <c r="AU14" s="52">
        <f>'Mat B Inv Leontief'!AU14*'Atividade 3'!$J14</f>
        <v>6.9369202639801931E-5</v>
      </c>
      <c r="AV14" s="52">
        <f>'Mat B Inv Leontief'!AV14*'Atividade 3'!$J14</f>
        <v>1.827027771519313E-4</v>
      </c>
      <c r="AW14" s="52">
        <f>'Mat B Inv Leontief'!AW14*'Atividade 3'!$J14</f>
        <v>5.0718889189843458E-5</v>
      </c>
      <c r="AX14" s="52">
        <f>'Mat B Inv Leontief'!AX14*'Atividade 3'!$J14</f>
        <v>6.1179461907486952E-4</v>
      </c>
      <c r="AY14" s="52">
        <f>'Mat B Inv Leontief'!AY14*'Atividade 3'!$J14</f>
        <v>2.4136162986488456E-3</v>
      </c>
      <c r="AZ14" s="52">
        <f>'Mat B Inv Leontief'!AZ14*'Atividade 3'!$J14</f>
        <v>9.4267671501615038E-5</v>
      </c>
      <c r="BA14" s="52">
        <f>'Mat B Inv Leontief'!BA14*'Atividade 3'!$J14</f>
        <v>9.1559286568234456E-5</v>
      </c>
      <c r="BB14" s="52">
        <f>'Mat B Inv Leontief'!BB14*'Atividade 3'!$J14</f>
        <v>5.4745466822061908E-5</v>
      </c>
      <c r="BC14" s="52">
        <f>'Mat B Inv Leontief'!BC14*'Atividade 3'!$J14</f>
        <v>3.0394552283784342E-5</v>
      </c>
      <c r="BD14" s="52">
        <f>'Mat B Inv Leontief'!BD14*'Atividade 3'!$J14</f>
        <v>4.0228727401840152E-5</v>
      </c>
      <c r="BE14" s="52">
        <f>'Mat B Inv Leontief'!BE14*'Atividade 3'!$J14</f>
        <v>9.241987547388371E-6</v>
      </c>
      <c r="BF14" s="52">
        <f>'Mat B Inv Leontief'!BF14*'Atividade 3'!$J14</f>
        <v>5.3415107177634676E-5</v>
      </c>
      <c r="BG14" s="52">
        <f>'Mat B Inv Leontief'!BG14*'Atividade 3'!$J14</f>
        <v>6.1186824382922637E-5</v>
      </c>
      <c r="BH14" s="52">
        <f>'Mat B Inv Leontief'!BH14*'Atividade 3'!$J14</f>
        <v>8.819814446586688E-5</v>
      </c>
      <c r="BI14" s="52">
        <f>'Mat B Inv Leontief'!BI14*'Atividade 3'!$J14</f>
        <v>4.9749525221121302E-5</v>
      </c>
      <c r="BJ14" s="52">
        <f>'Mat B Inv Leontief'!BJ14*'Atividade 3'!$J14</f>
        <v>5.8524291411161407E-5</v>
      </c>
      <c r="BK14" s="52">
        <f>'Mat B Inv Leontief'!BK14*'Atividade 3'!$J14</f>
        <v>2.6505905538189143E-5</v>
      </c>
      <c r="BL14" s="52">
        <f>'Mat B Inv Leontief'!BL14*'Atividade 3'!$J14</f>
        <v>1.2017481012183621E-4</v>
      </c>
      <c r="BM14" s="52">
        <f>'Mat B Inv Leontief'!BM14*'Atividade 3'!$J14</f>
        <v>1.966122434855193E-4</v>
      </c>
      <c r="BN14" s="52">
        <f>'Mat B Inv Leontief'!BN14*'Atividade 3'!$J14</f>
        <v>9.0518208716076746E-5</v>
      </c>
      <c r="BO14" s="52">
        <f>'Mat B Inv Leontief'!BO14*'Atividade 3'!$J14</f>
        <v>4.7210520757907671E-4</v>
      </c>
      <c r="BP14" s="52">
        <f>'Mat B Inv Leontief'!BP14*'Atividade 3'!$J14</f>
        <v>2.2118676310110076E-4</v>
      </c>
      <c r="BQ14" s="52">
        <f>'Mat B Inv Leontief'!BQ14*'Atividade 3'!$J14</f>
        <v>9.8164451736254622E-5</v>
      </c>
      <c r="BR14" s="52">
        <f>'Mat B Inv Leontief'!BR14*'Atividade 3'!$J14</f>
        <v>3.6608632983476584E-4</v>
      </c>
      <c r="BS14" s="52">
        <f>'Mat B Inv Leontief'!BS14*'Atividade 3'!$J14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f>'Mat B Inv Leontief'!D15*'Atividade 3'!$J15</f>
        <v>1.7225335428942172E-5</v>
      </c>
      <c r="E15" s="52">
        <f>'Mat B Inv Leontief'!E15*'Atividade 3'!$J15</f>
        <v>2.421383822172122E-5</v>
      </c>
      <c r="F15" s="52">
        <f>'Mat B Inv Leontief'!F15*'Atividade 3'!$J15</f>
        <v>9.9273848809341793E-6</v>
      </c>
      <c r="G15" s="52">
        <f>'Mat B Inv Leontief'!G15*'Atividade 3'!$J15</f>
        <v>3.8673840994106902E-5</v>
      </c>
      <c r="H15" s="52">
        <f>'Mat B Inv Leontief'!H15*'Atividade 3'!$J15</f>
        <v>4.903047352282405E-5</v>
      </c>
      <c r="I15" s="52">
        <f>'Mat B Inv Leontief'!I15*'Atividade 3'!$J15</f>
        <v>3.1189993080113222E-5</v>
      </c>
      <c r="J15" s="52">
        <f>'Mat B Inv Leontief'!J15*'Atividade 3'!$J15</f>
        <v>4.4524131552500104E-5</v>
      </c>
      <c r="K15" s="52">
        <f>'Mat B Inv Leontief'!K15*'Atividade 3'!$J15</f>
        <v>1.3981421454074334E-4</v>
      </c>
      <c r="L15" s="52">
        <f>'Mat B Inv Leontief'!L15*'Atividade 3'!$J15</f>
        <v>2.1973111645046626E-5</v>
      </c>
      <c r="M15" s="52">
        <f>'Mat B Inv Leontief'!M15*'Atividade 3'!$J15</f>
        <v>5.4613668588830973E-5</v>
      </c>
      <c r="N15" s="52">
        <f>'Mat B Inv Leontief'!N15*'Atividade 3'!$J15</f>
        <v>7.8394625192564182E-2</v>
      </c>
      <c r="O15" s="52">
        <f>'Mat B Inv Leontief'!O15*'Atividade 3'!$J15</f>
        <v>3.6310718782857076E-5</v>
      </c>
      <c r="P15" s="52">
        <f>'Mat B Inv Leontief'!P15*'Atividade 3'!$J15</f>
        <v>2.8677849308471269E-5</v>
      </c>
      <c r="Q15" s="52">
        <f>'Mat B Inv Leontief'!Q15*'Atividade 3'!$J15</f>
        <v>2.6699966115188297E-5</v>
      </c>
      <c r="R15" s="52">
        <f>'Mat B Inv Leontief'!R15*'Atividade 3'!$J15</f>
        <v>3.6831133301360862E-5</v>
      </c>
      <c r="S15" s="52">
        <f>'Mat B Inv Leontief'!S15*'Atividade 3'!$J15</f>
        <v>2.9991842255679126E-5</v>
      </c>
      <c r="T15" s="52">
        <f>'Mat B Inv Leontief'!T15*'Atividade 3'!$J15</f>
        <v>3.0892898633440455E-5</v>
      </c>
      <c r="U15" s="52">
        <f>'Mat B Inv Leontief'!U15*'Atividade 3'!$J15</f>
        <v>3.3415619942974571E-5</v>
      </c>
      <c r="V15" s="52">
        <f>'Mat B Inv Leontief'!V15*'Atividade 3'!$J15</f>
        <v>3.8833519247181513E-5</v>
      </c>
      <c r="W15" s="52">
        <f>'Mat B Inv Leontief'!W15*'Atividade 3'!$J15</f>
        <v>2.7555898987036542E-5</v>
      </c>
      <c r="X15" s="52">
        <f>'Mat B Inv Leontief'!X15*'Atividade 3'!$J15</f>
        <v>3.1332366945361145E-5</v>
      </c>
      <c r="Y15" s="52">
        <f>'Mat B Inv Leontief'!Y15*'Atividade 3'!$J15</f>
        <v>4.663309752556677E-5</v>
      </c>
      <c r="Z15" s="52">
        <f>'Mat B Inv Leontief'!Z15*'Atividade 3'!$J15</f>
        <v>4.6464955925166533E-5</v>
      </c>
      <c r="AA15" s="52">
        <f>'Mat B Inv Leontief'!AA15*'Atividade 3'!$J15</f>
        <v>5.9246468611439375E-5</v>
      </c>
      <c r="AB15" s="52">
        <f>'Mat B Inv Leontief'!AB15*'Atividade 3'!$J15</f>
        <v>3.0306255990590546E-5</v>
      </c>
      <c r="AC15" s="52">
        <f>'Mat B Inv Leontief'!AC15*'Atividade 3'!$J15</f>
        <v>3.2431723494923668E-5</v>
      </c>
      <c r="AD15" s="52">
        <f>'Mat B Inv Leontief'!AD15*'Atividade 3'!$J15</f>
        <v>3.6704407197994547E-5</v>
      </c>
      <c r="AE15" s="52">
        <f>'Mat B Inv Leontief'!AE15*'Atividade 3'!$J15</f>
        <v>3.6786679527531869E-5</v>
      </c>
      <c r="AF15" s="52">
        <f>'Mat B Inv Leontief'!AF15*'Atividade 3'!$J15</f>
        <v>4.6857158039689661E-5</v>
      </c>
      <c r="AG15" s="52">
        <f>'Mat B Inv Leontief'!AG15*'Atividade 3'!$J15</f>
        <v>3.2628091053174949E-5</v>
      </c>
      <c r="AH15" s="52">
        <f>'Mat B Inv Leontief'!AH15*'Atividade 3'!$J15</f>
        <v>4.070441543190621E-5</v>
      </c>
      <c r="AI15" s="52">
        <f>'Mat B Inv Leontief'!AI15*'Atividade 3'!$J15</f>
        <v>6.6983040649910364E-5</v>
      </c>
      <c r="AJ15" s="52">
        <f>'Mat B Inv Leontief'!AJ15*'Atividade 3'!$J15</f>
        <v>5.1718506716848001E-5</v>
      </c>
      <c r="AK15" s="52">
        <f>'Mat B Inv Leontief'!AK15*'Atividade 3'!$J15</f>
        <v>3.1992406878795584E-5</v>
      </c>
      <c r="AL15" s="52">
        <f>'Mat B Inv Leontief'!AL15*'Atividade 3'!$J15</f>
        <v>3.495778930758763E-5</v>
      </c>
      <c r="AM15" s="52">
        <f>'Mat B Inv Leontief'!AM15*'Atividade 3'!$J15</f>
        <v>3.07771281508241E-5</v>
      </c>
      <c r="AN15" s="52">
        <f>'Mat B Inv Leontief'!AN15*'Atividade 3'!$J15</f>
        <v>6.7644453049364034E-5</v>
      </c>
      <c r="AO15" s="52">
        <f>'Mat B Inv Leontief'!AO15*'Atividade 3'!$J15</f>
        <v>2.9831695099956085E-5</v>
      </c>
      <c r="AP15" s="52">
        <f>'Mat B Inv Leontief'!AP15*'Atividade 3'!$J15</f>
        <v>1.6966446297982474E-5</v>
      </c>
      <c r="AQ15" s="52">
        <f>'Mat B Inv Leontief'!AQ15*'Atividade 3'!$J15</f>
        <v>3.3745460078869252E-5</v>
      </c>
      <c r="AR15" s="52">
        <f>'Mat B Inv Leontief'!AR15*'Atividade 3'!$J15</f>
        <v>2.7091317533477897E-5</v>
      </c>
      <c r="AS15" s="52">
        <f>'Mat B Inv Leontief'!AS15*'Atividade 3'!$J15</f>
        <v>2.8570681613460534E-5</v>
      </c>
      <c r="AT15" s="52">
        <f>'Mat B Inv Leontief'!AT15*'Atividade 3'!$J15</f>
        <v>2.3841969521847517E-5</v>
      </c>
      <c r="AU15" s="52">
        <f>'Mat B Inv Leontief'!AU15*'Atividade 3'!$J15</f>
        <v>2.3464643611304312E-5</v>
      </c>
      <c r="AV15" s="52">
        <f>'Mat B Inv Leontief'!AV15*'Atividade 3'!$J15</f>
        <v>1.9397474169803697E-4</v>
      </c>
      <c r="AW15" s="52">
        <f>'Mat B Inv Leontief'!AW15*'Atividade 3'!$J15</f>
        <v>2.546724253286344E-5</v>
      </c>
      <c r="AX15" s="52">
        <f>'Mat B Inv Leontief'!AX15*'Atividade 3'!$J15</f>
        <v>1.3470844644530361E-3</v>
      </c>
      <c r="AY15" s="52">
        <f>'Mat B Inv Leontief'!AY15*'Atividade 3'!$J15</f>
        <v>7.0265752992183187E-3</v>
      </c>
      <c r="AZ15" s="52">
        <f>'Mat B Inv Leontief'!AZ15*'Atividade 3'!$J15</f>
        <v>3.3370062654561912E-5</v>
      </c>
      <c r="BA15" s="52">
        <f>'Mat B Inv Leontief'!BA15*'Atividade 3'!$J15</f>
        <v>1.5354355824705564E-4</v>
      </c>
      <c r="BB15" s="52">
        <f>'Mat B Inv Leontief'!BB15*'Atividade 3'!$J15</f>
        <v>3.9704503670251724E-5</v>
      </c>
      <c r="BC15" s="52">
        <f>'Mat B Inv Leontief'!BC15*'Atividade 3'!$J15</f>
        <v>2.1979335693349482E-5</v>
      </c>
      <c r="BD15" s="52">
        <f>'Mat B Inv Leontief'!BD15*'Atividade 3'!$J15</f>
        <v>5.8085973651076969E-5</v>
      </c>
      <c r="BE15" s="52">
        <f>'Mat B Inv Leontief'!BE15*'Atividade 3'!$J15</f>
        <v>5.4615175940334707E-6</v>
      </c>
      <c r="BF15" s="52">
        <f>'Mat B Inv Leontief'!BF15*'Atividade 3'!$J15</f>
        <v>6.6671203589941088E-5</v>
      </c>
      <c r="BG15" s="52">
        <f>'Mat B Inv Leontief'!BG15*'Atividade 3'!$J15</f>
        <v>2.5069146569427466E-5</v>
      </c>
      <c r="BH15" s="52">
        <f>'Mat B Inv Leontief'!BH15*'Atividade 3'!$J15</f>
        <v>8.2326054273508902E-5</v>
      </c>
      <c r="BI15" s="52">
        <f>'Mat B Inv Leontief'!BI15*'Atividade 3'!$J15</f>
        <v>2.2588746805073458E-5</v>
      </c>
      <c r="BJ15" s="52">
        <f>'Mat B Inv Leontief'!BJ15*'Atividade 3'!$J15</f>
        <v>5.7109916049508118E-5</v>
      </c>
      <c r="BK15" s="52">
        <f>'Mat B Inv Leontief'!BK15*'Atividade 3'!$J15</f>
        <v>1.1539459909578951E-5</v>
      </c>
      <c r="BL15" s="52">
        <f>'Mat B Inv Leontief'!BL15*'Atividade 3'!$J15</f>
        <v>9.9280524200250981E-5</v>
      </c>
      <c r="BM15" s="52">
        <f>'Mat B Inv Leontief'!BM15*'Atividade 3'!$J15</f>
        <v>5.6479378139829493E-5</v>
      </c>
      <c r="BN15" s="52">
        <f>'Mat B Inv Leontief'!BN15*'Atividade 3'!$J15</f>
        <v>3.9628145615207135E-5</v>
      </c>
      <c r="BO15" s="52">
        <f>'Mat B Inv Leontief'!BO15*'Atividade 3'!$J15</f>
        <v>1.8673594740127418E-4</v>
      </c>
      <c r="BP15" s="52">
        <f>'Mat B Inv Leontief'!BP15*'Atividade 3'!$J15</f>
        <v>1.9256360402618089E-4</v>
      </c>
      <c r="BQ15" s="52">
        <f>'Mat B Inv Leontief'!BQ15*'Atividade 3'!$J15</f>
        <v>8.7170139795177774E-5</v>
      </c>
      <c r="BR15" s="52">
        <f>'Mat B Inv Leontief'!BR15*'Atividade 3'!$J15</f>
        <v>4.1898244906900863E-4</v>
      </c>
      <c r="BS15" s="52">
        <f>'Mat B Inv Leontief'!BS15*'Atividade 3'!$J15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f>'Mat B Inv Leontief'!D16*'Atividade 3'!$J16</f>
        <v>4.010069276491248E-7</v>
      </c>
      <c r="E16" s="52">
        <f>'Mat B Inv Leontief'!E16*'Atividade 3'!$J16</f>
        <v>5.3267714574509306E-7</v>
      </c>
      <c r="F16" s="52">
        <f>'Mat B Inv Leontief'!F16*'Atividade 3'!$J16</f>
        <v>1.9721589315271442E-7</v>
      </c>
      <c r="G16" s="52">
        <f>'Mat B Inv Leontief'!G16*'Atividade 3'!$J16</f>
        <v>3.8302174228224786E-7</v>
      </c>
      <c r="H16" s="52">
        <f>'Mat B Inv Leontief'!H16*'Atividade 3'!$J16</f>
        <v>3.2722040589370041E-7</v>
      </c>
      <c r="I16" s="52">
        <f>'Mat B Inv Leontief'!I16*'Atividade 3'!$J16</f>
        <v>4.6478558507645843E-7</v>
      </c>
      <c r="J16" s="52">
        <f>'Mat B Inv Leontief'!J16*'Atividade 3'!$J16</f>
        <v>5.0540957341319364E-7</v>
      </c>
      <c r="K16" s="52">
        <f>'Mat B Inv Leontief'!K16*'Atividade 3'!$J16</f>
        <v>9.5230980986490151E-7</v>
      </c>
      <c r="L16" s="52">
        <f>'Mat B Inv Leontief'!L16*'Atividade 3'!$J16</f>
        <v>3.8857636254507421E-7</v>
      </c>
      <c r="M16" s="52">
        <f>'Mat B Inv Leontief'!M16*'Atividade 3'!$J16</f>
        <v>7.9581463321783962E-7</v>
      </c>
      <c r="N16" s="52">
        <f>'Mat B Inv Leontief'!N16*'Atividade 3'!$J16</f>
        <v>7.7732279571434582E-7</v>
      </c>
      <c r="O16" s="52">
        <f>'Mat B Inv Leontief'!O16*'Atividade 3'!$J16</f>
        <v>5.5699172923467037E-2</v>
      </c>
      <c r="P16" s="52">
        <f>'Mat B Inv Leontief'!P16*'Atividade 3'!$J16</f>
        <v>7.5433122996451273E-7</v>
      </c>
      <c r="Q16" s="52">
        <f>'Mat B Inv Leontief'!Q16*'Atividade 3'!$J16</f>
        <v>8.0996471224561613E-7</v>
      </c>
      <c r="R16" s="52">
        <f>'Mat B Inv Leontief'!R16*'Atividade 3'!$J16</f>
        <v>9.9416159561723383E-7</v>
      </c>
      <c r="S16" s="52">
        <f>'Mat B Inv Leontief'!S16*'Atividade 3'!$J16</f>
        <v>6.2317310500299731E-7</v>
      </c>
      <c r="T16" s="52">
        <f>'Mat B Inv Leontief'!T16*'Atividade 3'!$J16</f>
        <v>6.55182616511926E-7</v>
      </c>
      <c r="U16" s="52">
        <f>'Mat B Inv Leontief'!U16*'Atividade 3'!$J16</f>
        <v>6.4414867348207955E-7</v>
      </c>
      <c r="V16" s="52">
        <f>'Mat B Inv Leontief'!V16*'Atividade 3'!$J16</f>
        <v>5.1750441547941339E-7</v>
      </c>
      <c r="W16" s="52">
        <f>'Mat B Inv Leontief'!W16*'Atividade 3'!$J16</f>
        <v>4.8004661071872466E-7</v>
      </c>
      <c r="X16" s="52">
        <f>'Mat B Inv Leontief'!X16*'Atividade 3'!$J16</f>
        <v>5.7932823327677239E-7</v>
      </c>
      <c r="Y16" s="52">
        <f>'Mat B Inv Leontief'!Y16*'Atividade 3'!$J16</f>
        <v>6.1285702787787465E-7</v>
      </c>
      <c r="Z16" s="52">
        <f>'Mat B Inv Leontief'!Z16*'Atividade 3'!$J16</f>
        <v>8.3603800427976177E-7</v>
      </c>
      <c r="AA16" s="52">
        <f>'Mat B Inv Leontief'!AA16*'Atividade 3'!$J16</f>
        <v>7.4938591994881934E-7</v>
      </c>
      <c r="AB16" s="52">
        <f>'Mat B Inv Leontief'!AB16*'Atividade 3'!$J16</f>
        <v>6.8649098019671356E-7</v>
      </c>
      <c r="AC16" s="52">
        <f>'Mat B Inv Leontief'!AC16*'Atividade 3'!$J16</f>
        <v>6.7925388391276271E-7</v>
      </c>
      <c r="AD16" s="52">
        <f>'Mat B Inv Leontief'!AD16*'Atividade 3'!$J16</f>
        <v>5.5551536684675413E-7</v>
      </c>
      <c r="AE16" s="52">
        <f>'Mat B Inv Leontief'!AE16*'Atividade 3'!$J16</f>
        <v>7.5590787343297922E-7</v>
      </c>
      <c r="AF16" s="52">
        <f>'Mat B Inv Leontief'!AF16*'Atividade 3'!$J16</f>
        <v>6.2386391563950028E-7</v>
      </c>
      <c r="AG16" s="52">
        <f>'Mat B Inv Leontief'!AG16*'Atividade 3'!$J16</f>
        <v>8.0668380137844134E-7</v>
      </c>
      <c r="AH16" s="52">
        <f>'Mat B Inv Leontief'!AH16*'Atividade 3'!$J16</f>
        <v>9.2465361483656202E-7</v>
      </c>
      <c r="AI16" s="52">
        <f>'Mat B Inv Leontief'!AI16*'Atividade 3'!$J16</f>
        <v>8.8385733392929217E-7</v>
      </c>
      <c r="AJ16" s="52">
        <f>'Mat B Inv Leontief'!AJ16*'Atividade 3'!$J16</f>
        <v>6.1934685648053542E-7</v>
      </c>
      <c r="AK16" s="52">
        <f>'Mat B Inv Leontief'!AK16*'Atividade 3'!$J16</f>
        <v>6.7735148187281402E-7</v>
      </c>
      <c r="AL16" s="52">
        <f>'Mat B Inv Leontief'!AL16*'Atividade 3'!$J16</f>
        <v>4.6944031206557916E-7</v>
      </c>
      <c r="AM16" s="52">
        <f>'Mat B Inv Leontief'!AM16*'Atividade 3'!$J16</f>
        <v>7.1199148500057625E-7</v>
      </c>
      <c r="AN16" s="52">
        <f>'Mat B Inv Leontief'!AN16*'Atividade 3'!$J16</f>
        <v>7.3251493403764272E-7</v>
      </c>
      <c r="AO16" s="52">
        <f>'Mat B Inv Leontief'!AO16*'Atividade 3'!$J16</f>
        <v>2.6597301221957144E-7</v>
      </c>
      <c r="AP16" s="52">
        <f>'Mat B Inv Leontief'!AP16*'Atividade 3'!$J16</f>
        <v>2.2491062962618774E-7</v>
      </c>
      <c r="AQ16" s="52">
        <f>'Mat B Inv Leontief'!AQ16*'Atividade 3'!$J16</f>
        <v>5.4658154598757187E-7</v>
      </c>
      <c r="AR16" s="52">
        <f>'Mat B Inv Leontief'!AR16*'Atividade 3'!$J16</f>
        <v>2.3142785041340527E-7</v>
      </c>
      <c r="AS16" s="52">
        <f>'Mat B Inv Leontief'!AS16*'Atividade 3'!$J16</f>
        <v>2.7369389369795308E-7</v>
      </c>
      <c r="AT16" s="52">
        <f>'Mat B Inv Leontief'!AT16*'Atividade 3'!$J16</f>
        <v>3.7470069869679999E-7</v>
      </c>
      <c r="AU16" s="52">
        <f>'Mat B Inv Leontief'!AU16*'Atividade 3'!$J16</f>
        <v>2.3887666917387185E-7</v>
      </c>
      <c r="AV16" s="52">
        <f>'Mat B Inv Leontief'!AV16*'Atividade 3'!$J16</f>
        <v>3.057432120932779E-7</v>
      </c>
      <c r="AW16" s="52">
        <f>'Mat B Inv Leontief'!AW16*'Atividade 3'!$J16</f>
        <v>2.0156148562707218E-7</v>
      </c>
      <c r="AX16" s="52">
        <f>'Mat B Inv Leontief'!AX16*'Atividade 3'!$J16</f>
        <v>4.4643406501679929E-7</v>
      </c>
      <c r="AY16" s="52">
        <f>'Mat B Inv Leontief'!AY16*'Atividade 3'!$J16</f>
        <v>6.8948701122155303E-7</v>
      </c>
      <c r="AZ16" s="52">
        <f>'Mat B Inv Leontief'!AZ16*'Atividade 3'!$J16</f>
        <v>6.1582693152346293E-7</v>
      </c>
      <c r="BA16" s="52">
        <f>'Mat B Inv Leontief'!BA16*'Atividade 3'!$J16</f>
        <v>3.0312966796076046E-7</v>
      </c>
      <c r="BB16" s="52">
        <f>'Mat B Inv Leontief'!BB16*'Atividade 3'!$J16</f>
        <v>3.1125170621313909E-7</v>
      </c>
      <c r="BC16" s="52">
        <f>'Mat B Inv Leontief'!BC16*'Atividade 3'!$J16</f>
        <v>2.2815382172796225E-7</v>
      </c>
      <c r="BD16" s="52">
        <f>'Mat B Inv Leontief'!BD16*'Atividade 3'!$J16</f>
        <v>9.8393864969228604E-8</v>
      </c>
      <c r="BE16" s="52">
        <f>'Mat B Inv Leontief'!BE16*'Atividade 3'!$J16</f>
        <v>3.8513896510362911E-8</v>
      </c>
      <c r="BF16" s="52">
        <f>'Mat B Inv Leontief'!BF16*'Atividade 3'!$J16</f>
        <v>1.7218975369194446E-7</v>
      </c>
      <c r="BG16" s="52">
        <f>'Mat B Inv Leontief'!BG16*'Atividade 3'!$J16</f>
        <v>1.2374182945107711E-6</v>
      </c>
      <c r="BH16" s="52">
        <f>'Mat B Inv Leontief'!BH16*'Atividade 3'!$J16</f>
        <v>3.6810034210038832E-7</v>
      </c>
      <c r="BI16" s="52">
        <f>'Mat B Inv Leontief'!BI16*'Atividade 3'!$J16</f>
        <v>2.886425041021059E-7</v>
      </c>
      <c r="BJ16" s="52">
        <f>'Mat B Inv Leontief'!BJ16*'Atividade 3'!$J16</f>
        <v>2.2152769497465585E-7</v>
      </c>
      <c r="BK16" s="52">
        <f>'Mat B Inv Leontief'!BK16*'Atividade 3'!$J16</f>
        <v>9.9932837305984779E-8</v>
      </c>
      <c r="BL16" s="52">
        <f>'Mat B Inv Leontief'!BL16*'Atividade 3'!$J16</f>
        <v>1.0718295464800147E-7</v>
      </c>
      <c r="BM16" s="52">
        <f>'Mat B Inv Leontief'!BM16*'Atividade 3'!$J16</f>
        <v>1.2527147695257989E-7</v>
      </c>
      <c r="BN16" s="52">
        <f>'Mat B Inv Leontief'!BN16*'Atividade 3'!$J16</f>
        <v>1.8614024218633825E-7</v>
      </c>
      <c r="BO16" s="52">
        <f>'Mat B Inv Leontief'!BO16*'Atividade 3'!$J16</f>
        <v>2.8892428191081139E-7</v>
      </c>
      <c r="BP16" s="52">
        <f>'Mat B Inv Leontief'!BP16*'Atividade 3'!$J16</f>
        <v>4.7637831868681002E-7</v>
      </c>
      <c r="BQ16" s="52">
        <f>'Mat B Inv Leontief'!BQ16*'Atividade 3'!$J16</f>
        <v>3.904311201186857E-7</v>
      </c>
      <c r="BR16" s="52">
        <f>'Mat B Inv Leontief'!BR16*'Atividade 3'!$J16</f>
        <v>3.1418005042665165E-7</v>
      </c>
      <c r="BS16" s="52">
        <f>'Mat B Inv Leontief'!BS16*'Atividade 3'!$J16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f>'Mat B Inv Leontief'!D17*'Atividade 3'!$J17</f>
        <v>9.9325727057642568E-5</v>
      </c>
      <c r="E17" s="52">
        <f>'Mat B Inv Leontief'!E17*'Atividade 3'!$J17</f>
        <v>2.9503635044009673E-5</v>
      </c>
      <c r="F17" s="52">
        <f>'Mat B Inv Leontief'!F17*'Atividade 3'!$J17</f>
        <v>1.3860463235253497E-5</v>
      </c>
      <c r="G17" s="52">
        <f>'Mat B Inv Leontief'!G17*'Atividade 3'!$J17</f>
        <v>3.9059027564051455E-4</v>
      </c>
      <c r="H17" s="52">
        <f>'Mat B Inv Leontief'!H17*'Atividade 3'!$J17</f>
        <v>6.8557343247389511E-5</v>
      </c>
      <c r="I17" s="52">
        <f>'Mat B Inv Leontief'!I17*'Atividade 3'!$J17</f>
        <v>2.2651229401589982E-5</v>
      </c>
      <c r="J17" s="52">
        <f>'Mat B Inv Leontief'!J17*'Atividade 3'!$J17</f>
        <v>3.9399597436370422E-5</v>
      </c>
      <c r="K17" s="52">
        <f>'Mat B Inv Leontief'!K17*'Atividade 3'!$J17</f>
        <v>4.0842930167155911E-5</v>
      </c>
      <c r="L17" s="52">
        <f>'Mat B Inv Leontief'!L17*'Atividade 3'!$J17</f>
        <v>1.3487136295037177E-4</v>
      </c>
      <c r="M17" s="52">
        <f>'Mat B Inv Leontief'!M17*'Atividade 3'!$J17</f>
        <v>9.6048056173622732E-5</v>
      </c>
      <c r="N17" s="52">
        <f>'Mat B Inv Leontief'!N17*'Atividade 3'!$J17</f>
        <v>5.8060184506020579E-5</v>
      </c>
      <c r="O17" s="52">
        <f>'Mat B Inv Leontief'!O17*'Atividade 3'!$J17</f>
        <v>4.8272799471700628E-5</v>
      </c>
      <c r="P17" s="52">
        <f>'Mat B Inv Leontief'!P17*'Atividade 3'!$J17</f>
        <v>5.4330760484004134E-2</v>
      </c>
      <c r="Q17" s="52">
        <f>'Mat B Inv Leontief'!Q17*'Atividade 3'!$J17</f>
        <v>1.176272053390622E-2</v>
      </c>
      <c r="R17" s="52">
        <f>'Mat B Inv Leontief'!R17*'Atividade 3'!$J17</f>
        <v>3.7259870412682775E-3</v>
      </c>
      <c r="S17" s="52">
        <f>'Mat B Inv Leontief'!S17*'Atividade 3'!$J17</f>
        <v>4.1852309970936659E-5</v>
      </c>
      <c r="T17" s="52">
        <f>'Mat B Inv Leontief'!T17*'Atividade 3'!$J17</f>
        <v>8.5784896086333259E-5</v>
      </c>
      <c r="U17" s="52">
        <f>'Mat B Inv Leontief'!U17*'Atividade 3'!$J17</f>
        <v>4.9929305757730538E-5</v>
      </c>
      <c r="V17" s="52">
        <f>'Mat B Inv Leontief'!V17*'Atividade 3'!$J17</f>
        <v>3.0537783583727034E-5</v>
      </c>
      <c r="W17" s="52">
        <f>'Mat B Inv Leontief'!W17*'Atividade 3'!$J17</f>
        <v>6.1761235574683398E-5</v>
      </c>
      <c r="X17" s="52">
        <f>'Mat B Inv Leontief'!X17*'Atividade 3'!$J17</f>
        <v>4.2139067958616874E-5</v>
      </c>
      <c r="Y17" s="52">
        <f>'Mat B Inv Leontief'!Y17*'Atividade 3'!$J17</f>
        <v>5.7840777187567281E-5</v>
      </c>
      <c r="Z17" s="52">
        <f>'Mat B Inv Leontief'!Z17*'Atividade 3'!$J17</f>
        <v>6.2408190749236369E-5</v>
      </c>
      <c r="AA17" s="52">
        <f>'Mat B Inv Leontief'!AA17*'Atividade 3'!$J17</f>
        <v>9.9205823637938366E-5</v>
      </c>
      <c r="AB17" s="52">
        <f>'Mat B Inv Leontief'!AB17*'Atividade 3'!$J17</f>
        <v>3.3702875541683175E-4</v>
      </c>
      <c r="AC17" s="52">
        <f>'Mat B Inv Leontief'!AC17*'Atividade 3'!$J17</f>
        <v>8.1218845674849464E-5</v>
      </c>
      <c r="AD17" s="52">
        <f>'Mat B Inv Leontief'!AD17*'Atividade 3'!$J17</f>
        <v>3.0594340532765112E-5</v>
      </c>
      <c r="AE17" s="52">
        <f>'Mat B Inv Leontief'!AE17*'Atividade 3'!$J17</f>
        <v>2.9728115757140998E-5</v>
      </c>
      <c r="AF17" s="52">
        <f>'Mat B Inv Leontief'!AF17*'Atividade 3'!$J17</f>
        <v>6.7048985050317884E-5</v>
      </c>
      <c r="AG17" s="52">
        <f>'Mat B Inv Leontief'!AG17*'Atividade 3'!$J17</f>
        <v>2.6997299447943244E-5</v>
      </c>
      <c r="AH17" s="52">
        <f>'Mat B Inv Leontief'!AH17*'Atividade 3'!$J17</f>
        <v>7.1473643333594986E-5</v>
      </c>
      <c r="AI17" s="52">
        <f>'Mat B Inv Leontief'!AI17*'Atividade 3'!$J17</f>
        <v>4.4723554097781613E-5</v>
      </c>
      <c r="AJ17" s="52">
        <f>'Mat B Inv Leontief'!AJ17*'Atividade 3'!$J17</f>
        <v>2.9169799539599815E-4</v>
      </c>
      <c r="AK17" s="52">
        <f>'Mat B Inv Leontief'!AK17*'Atividade 3'!$J17</f>
        <v>9.5288790974558445E-4</v>
      </c>
      <c r="AL17" s="52">
        <f>'Mat B Inv Leontief'!AL17*'Atividade 3'!$J17</f>
        <v>1.3926833876596893E-4</v>
      </c>
      <c r="AM17" s="52">
        <f>'Mat B Inv Leontief'!AM17*'Atividade 3'!$J17</f>
        <v>9.8861196586679705E-4</v>
      </c>
      <c r="AN17" s="52">
        <f>'Mat B Inv Leontief'!AN17*'Atividade 3'!$J17</f>
        <v>4.2465460010293123E-5</v>
      </c>
      <c r="AO17" s="52">
        <f>'Mat B Inv Leontief'!AO17*'Atividade 3'!$J17</f>
        <v>2.9024741870414267E-5</v>
      </c>
      <c r="AP17" s="52">
        <f>'Mat B Inv Leontief'!AP17*'Atividade 3'!$J17</f>
        <v>3.7137478939166199E-5</v>
      </c>
      <c r="AQ17" s="52">
        <f>'Mat B Inv Leontief'!AQ17*'Atividade 3'!$J17</f>
        <v>8.6701577379008125E-5</v>
      </c>
      <c r="AR17" s="52">
        <f>'Mat B Inv Leontief'!AR17*'Atividade 3'!$J17</f>
        <v>1.1375725278020122E-4</v>
      </c>
      <c r="AS17" s="52">
        <f>'Mat B Inv Leontief'!AS17*'Atividade 3'!$J17</f>
        <v>2.7719421157557491E-5</v>
      </c>
      <c r="AT17" s="52">
        <f>'Mat B Inv Leontief'!AT17*'Atividade 3'!$J17</f>
        <v>6.6271668172579551E-5</v>
      </c>
      <c r="AU17" s="52">
        <f>'Mat B Inv Leontief'!AU17*'Atividade 3'!$J17</f>
        <v>4.2964878098565876E-5</v>
      </c>
      <c r="AV17" s="52">
        <f>'Mat B Inv Leontief'!AV17*'Atividade 3'!$J17</f>
        <v>6.103484143438272E-5</v>
      </c>
      <c r="AW17" s="52">
        <f>'Mat B Inv Leontief'!AW17*'Atividade 3'!$J17</f>
        <v>2.6431025577831507E-5</v>
      </c>
      <c r="AX17" s="52">
        <f>'Mat B Inv Leontief'!AX17*'Atividade 3'!$J17</f>
        <v>4.5625829766817941E-4</v>
      </c>
      <c r="AY17" s="52">
        <f>'Mat B Inv Leontief'!AY17*'Atividade 3'!$J17</f>
        <v>6.168007753068583E-5</v>
      </c>
      <c r="AZ17" s="52">
        <f>'Mat B Inv Leontief'!AZ17*'Atividade 3'!$J17</f>
        <v>2.4719401775947955E-5</v>
      </c>
      <c r="BA17" s="52">
        <f>'Mat B Inv Leontief'!BA17*'Atividade 3'!$J17</f>
        <v>5.7013267998436639E-5</v>
      </c>
      <c r="BB17" s="52">
        <f>'Mat B Inv Leontief'!BB17*'Atividade 3'!$J17</f>
        <v>2.2916918249249806E-5</v>
      </c>
      <c r="BC17" s="52">
        <f>'Mat B Inv Leontief'!BC17*'Atividade 3'!$J17</f>
        <v>1.1779438142924203E-5</v>
      </c>
      <c r="BD17" s="52">
        <f>'Mat B Inv Leontief'!BD17*'Atividade 3'!$J17</f>
        <v>1.6735985000053349E-5</v>
      </c>
      <c r="BE17" s="52">
        <f>'Mat B Inv Leontief'!BE17*'Atividade 3'!$J17</f>
        <v>3.6896018693085145E-6</v>
      </c>
      <c r="BF17" s="52">
        <f>'Mat B Inv Leontief'!BF17*'Atividade 3'!$J17</f>
        <v>1.3443249681119645E-5</v>
      </c>
      <c r="BG17" s="52">
        <f>'Mat B Inv Leontief'!BG17*'Atividade 3'!$J17</f>
        <v>4.5778829465894767E-5</v>
      </c>
      <c r="BH17" s="52">
        <f>'Mat B Inv Leontief'!BH17*'Atividade 3'!$J17</f>
        <v>3.4349907502498793E-5</v>
      </c>
      <c r="BI17" s="52">
        <f>'Mat B Inv Leontief'!BI17*'Atividade 3'!$J17</f>
        <v>2.8855320091536055E-5</v>
      </c>
      <c r="BJ17" s="52">
        <f>'Mat B Inv Leontief'!BJ17*'Atividade 3'!$J17</f>
        <v>2.0693784108917505E-5</v>
      </c>
      <c r="BK17" s="52">
        <f>'Mat B Inv Leontief'!BK17*'Atividade 3'!$J17</f>
        <v>5.1013742837396576E-5</v>
      </c>
      <c r="BL17" s="52">
        <f>'Mat B Inv Leontief'!BL17*'Atividade 3'!$J17</f>
        <v>1.885106267337415E-5</v>
      </c>
      <c r="BM17" s="52">
        <f>'Mat B Inv Leontief'!BM17*'Atividade 3'!$J17</f>
        <v>2.8928884203283408E-5</v>
      </c>
      <c r="BN17" s="52">
        <f>'Mat B Inv Leontief'!BN17*'Atividade 3'!$J17</f>
        <v>1.3505436412925566E-5</v>
      </c>
      <c r="BO17" s="52">
        <f>'Mat B Inv Leontief'!BO17*'Atividade 3'!$J17</f>
        <v>3.3940561837071567E-5</v>
      </c>
      <c r="BP17" s="52">
        <f>'Mat B Inv Leontief'!BP17*'Atividade 3'!$J17</f>
        <v>6.2929127623439628E-5</v>
      </c>
      <c r="BQ17" s="52">
        <f>'Mat B Inv Leontief'!BQ17*'Atividade 3'!$J17</f>
        <v>5.6063794579181329E-5</v>
      </c>
      <c r="BR17" s="52">
        <f>'Mat B Inv Leontief'!BR17*'Atividade 3'!$J17</f>
        <v>2.7430777711527751E-4</v>
      </c>
      <c r="BS17" s="52">
        <f>'Mat B Inv Leontief'!BS17*'Atividade 3'!$J17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f>'Mat B Inv Leontief'!D18*'Atividade 3'!$J18</f>
        <v>8.7235056529745539E-6</v>
      </c>
      <c r="E18" s="52">
        <f>'Mat B Inv Leontief'!E18*'Atividade 3'!$J18</f>
        <v>9.095057352652045E-6</v>
      </c>
      <c r="F18" s="52">
        <f>'Mat B Inv Leontief'!F18*'Atividade 3'!$J18</f>
        <v>1.3960720029323762E-5</v>
      </c>
      <c r="G18" s="52">
        <f>'Mat B Inv Leontief'!G18*'Atividade 3'!$J18</f>
        <v>2.2047347551498825E-5</v>
      </c>
      <c r="H18" s="52">
        <f>'Mat B Inv Leontief'!H18*'Atividade 3'!$J18</f>
        <v>3.914055383067725E-5</v>
      </c>
      <c r="I18" s="52">
        <f>'Mat B Inv Leontief'!I18*'Atividade 3'!$J18</f>
        <v>1.0971127348175793E-5</v>
      </c>
      <c r="J18" s="52">
        <f>'Mat B Inv Leontief'!J18*'Atividade 3'!$J18</f>
        <v>1.5108433188799295E-5</v>
      </c>
      <c r="K18" s="52">
        <f>'Mat B Inv Leontief'!K18*'Atividade 3'!$J18</f>
        <v>1.5911105239214845E-5</v>
      </c>
      <c r="L18" s="52">
        <f>'Mat B Inv Leontief'!L18*'Atividade 3'!$J18</f>
        <v>1.3453084495883036E-5</v>
      </c>
      <c r="M18" s="52">
        <f>'Mat B Inv Leontief'!M18*'Atividade 3'!$J18</f>
        <v>1.6068076459128975E-5</v>
      </c>
      <c r="N18" s="52">
        <f>'Mat B Inv Leontief'!N18*'Atividade 3'!$J18</f>
        <v>1.9773966322703342E-5</v>
      </c>
      <c r="O18" s="52">
        <f>'Mat B Inv Leontief'!O18*'Atividade 3'!$J18</f>
        <v>1.5453076049188478E-5</v>
      </c>
      <c r="P18" s="52">
        <f>'Mat B Inv Leontief'!P18*'Atividade 3'!$J18</f>
        <v>9.5393532314713304E-5</v>
      </c>
      <c r="Q18" s="52">
        <f>'Mat B Inv Leontief'!Q18*'Atividade 3'!$J18</f>
        <v>4.6344930419760837E-2</v>
      </c>
      <c r="R18" s="52">
        <f>'Mat B Inv Leontief'!R18*'Atividade 3'!$J18</f>
        <v>1.1795241116721884E-4</v>
      </c>
      <c r="S18" s="52">
        <f>'Mat B Inv Leontief'!S18*'Atividade 3'!$J18</f>
        <v>1.3353214786689079E-5</v>
      </c>
      <c r="T18" s="52">
        <f>'Mat B Inv Leontief'!T18*'Atividade 3'!$J18</f>
        <v>1.5751799415810355E-5</v>
      </c>
      <c r="U18" s="52">
        <f>'Mat B Inv Leontief'!U18*'Atividade 3'!$J18</f>
        <v>1.1632190321041216E-5</v>
      </c>
      <c r="V18" s="52">
        <f>'Mat B Inv Leontief'!V18*'Atividade 3'!$J18</f>
        <v>1.5522125656814579E-5</v>
      </c>
      <c r="W18" s="52">
        <f>'Mat B Inv Leontief'!W18*'Atividade 3'!$J18</f>
        <v>1.1856642941942673E-5</v>
      </c>
      <c r="X18" s="52">
        <f>'Mat B Inv Leontief'!X18*'Atividade 3'!$J18</f>
        <v>1.2547977775222047E-5</v>
      </c>
      <c r="Y18" s="52">
        <f>'Mat B Inv Leontief'!Y18*'Atividade 3'!$J18</f>
        <v>1.59006462821816E-5</v>
      </c>
      <c r="Z18" s="52">
        <f>'Mat B Inv Leontief'!Z18*'Atividade 3'!$J18</f>
        <v>1.5495227192489498E-5</v>
      </c>
      <c r="AA18" s="52">
        <f>'Mat B Inv Leontief'!AA18*'Atividade 3'!$J18</f>
        <v>1.3675554478187989E-5</v>
      </c>
      <c r="AB18" s="52">
        <f>'Mat B Inv Leontief'!AB18*'Atividade 3'!$J18</f>
        <v>1.6677143548597826E-5</v>
      </c>
      <c r="AC18" s="52">
        <f>'Mat B Inv Leontief'!AC18*'Atividade 3'!$J18</f>
        <v>2.1543590480381035E-5</v>
      </c>
      <c r="AD18" s="52">
        <f>'Mat B Inv Leontief'!AD18*'Atividade 3'!$J18</f>
        <v>1.7303640764640488E-5</v>
      </c>
      <c r="AE18" s="52">
        <f>'Mat B Inv Leontief'!AE18*'Atividade 3'!$J18</f>
        <v>1.4445894930451378E-5</v>
      </c>
      <c r="AF18" s="52">
        <f>'Mat B Inv Leontief'!AF18*'Atividade 3'!$J18</f>
        <v>3.1805214894288268E-5</v>
      </c>
      <c r="AG18" s="52">
        <f>'Mat B Inv Leontief'!AG18*'Atividade 3'!$J18</f>
        <v>1.2926415165053777E-5</v>
      </c>
      <c r="AH18" s="52">
        <f>'Mat B Inv Leontief'!AH18*'Atividade 3'!$J18</f>
        <v>1.6009516885073976E-5</v>
      </c>
      <c r="AI18" s="52">
        <f>'Mat B Inv Leontief'!AI18*'Atividade 3'!$J18</f>
        <v>1.5681820146639951E-5</v>
      </c>
      <c r="AJ18" s="52">
        <f>'Mat B Inv Leontief'!AJ18*'Atividade 3'!$J18</f>
        <v>2.0737468106235521E-5</v>
      </c>
      <c r="AK18" s="52">
        <f>'Mat B Inv Leontief'!AK18*'Atividade 3'!$J18</f>
        <v>3.1459319258456706E-5</v>
      </c>
      <c r="AL18" s="52">
        <f>'Mat B Inv Leontief'!AL18*'Atividade 3'!$J18</f>
        <v>1.3154354031636023E-5</v>
      </c>
      <c r="AM18" s="52">
        <f>'Mat B Inv Leontief'!AM18*'Atividade 3'!$J18</f>
        <v>2.9223152842907904E-5</v>
      </c>
      <c r="AN18" s="52">
        <f>'Mat B Inv Leontief'!AN18*'Atividade 3'!$J18</f>
        <v>1.2464593451626246E-5</v>
      </c>
      <c r="AO18" s="52">
        <f>'Mat B Inv Leontief'!AO18*'Atividade 3'!$J18</f>
        <v>2.9854446654770559E-5</v>
      </c>
      <c r="AP18" s="52">
        <f>'Mat B Inv Leontief'!AP18*'Atividade 3'!$J18</f>
        <v>5.5776881805551127E-5</v>
      </c>
      <c r="AQ18" s="52">
        <f>'Mat B Inv Leontief'!AQ18*'Atividade 3'!$J18</f>
        <v>1.448514110513964E-5</v>
      </c>
      <c r="AR18" s="52">
        <f>'Mat B Inv Leontief'!AR18*'Atividade 3'!$J18</f>
        <v>1.0115358028477004E-5</v>
      </c>
      <c r="AS18" s="52">
        <f>'Mat B Inv Leontief'!AS18*'Atividade 3'!$J18</f>
        <v>2.2462106582035931E-5</v>
      </c>
      <c r="AT18" s="52">
        <f>'Mat B Inv Leontief'!AT18*'Atividade 3'!$J18</f>
        <v>3.1833654746501711E-5</v>
      </c>
      <c r="AU18" s="52">
        <f>'Mat B Inv Leontief'!AU18*'Atividade 3'!$J18</f>
        <v>2.5225029579026314E-5</v>
      </c>
      <c r="AV18" s="52">
        <f>'Mat B Inv Leontief'!AV18*'Atividade 3'!$J18</f>
        <v>1.6073634591788196E-4</v>
      </c>
      <c r="AW18" s="52">
        <f>'Mat B Inv Leontief'!AW18*'Atividade 3'!$J18</f>
        <v>4.2456387653720513E-5</v>
      </c>
      <c r="AX18" s="52">
        <f>'Mat B Inv Leontief'!AX18*'Atividade 3'!$J18</f>
        <v>1.3965153102494702E-4</v>
      </c>
      <c r="AY18" s="52">
        <f>'Mat B Inv Leontief'!AY18*'Atividade 3'!$J18</f>
        <v>3.8895532013721766E-5</v>
      </c>
      <c r="AZ18" s="52">
        <f>'Mat B Inv Leontief'!AZ18*'Atividade 3'!$J18</f>
        <v>1.3087722097291711E-5</v>
      </c>
      <c r="BA18" s="52">
        <f>'Mat B Inv Leontief'!BA18*'Atividade 3'!$J18</f>
        <v>1.3423525238827233E-4</v>
      </c>
      <c r="BB18" s="52">
        <f>'Mat B Inv Leontief'!BB18*'Atividade 3'!$J18</f>
        <v>2.8481482847648126E-5</v>
      </c>
      <c r="BC18" s="52">
        <f>'Mat B Inv Leontief'!BC18*'Atividade 3'!$J18</f>
        <v>9.2352688700245066E-6</v>
      </c>
      <c r="BD18" s="52">
        <f>'Mat B Inv Leontief'!BD18*'Atividade 3'!$J18</f>
        <v>4.0939204755372829E-5</v>
      </c>
      <c r="BE18" s="52">
        <f>'Mat B Inv Leontief'!BE18*'Atividade 3'!$J18</f>
        <v>4.4632955230679609E-6</v>
      </c>
      <c r="BF18" s="52">
        <f>'Mat B Inv Leontief'!BF18*'Atividade 3'!$J18</f>
        <v>9.7575597799509286E-6</v>
      </c>
      <c r="BG18" s="52">
        <f>'Mat B Inv Leontief'!BG18*'Atividade 3'!$J18</f>
        <v>9.785264725961316E-5</v>
      </c>
      <c r="BH18" s="52">
        <f>'Mat B Inv Leontief'!BH18*'Atividade 3'!$J18</f>
        <v>6.1466775592878384E-5</v>
      </c>
      <c r="BI18" s="52">
        <f>'Mat B Inv Leontief'!BI18*'Atividade 3'!$J18</f>
        <v>9.9128921197786794E-6</v>
      </c>
      <c r="BJ18" s="52">
        <f>'Mat B Inv Leontief'!BJ18*'Atividade 3'!$J18</f>
        <v>2.7923462866735541E-5</v>
      </c>
      <c r="BK18" s="52">
        <f>'Mat B Inv Leontief'!BK18*'Atividade 3'!$J18</f>
        <v>1.6104014465704336E-4</v>
      </c>
      <c r="BL18" s="52">
        <f>'Mat B Inv Leontief'!BL18*'Atividade 3'!$J18</f>
        <v>3.1763901322845183E-5</v>
      </c>
      <c r="BM18" s="52">
        <f>'Mat B Inv Leontief'!BM18*'Atividade 3'!$J18</f>
        <v>6.3563244052530939E-5</v>
      </c>
      <c r="BN18" s="52">
        <f>'Mat B Inv Leontief'!BN18*'Atividade 3'!$J18</f>
        <v>1.1920187698240279E-5</v>
      </c>
      <c r="BO18" s="52">
        <f>'Mat B Inv Leontief'!BO18*'Atividade 3'!$J18</f>
        <v>1.8668001162585481E-5</v>
      </c>
      <c r="BP18" s="52">
        <f>'Mat B Inv Leontief'!BP18*'Atividade 3'!$J18</f>
        <v>1.9901068037613979E-5</v>
      </c>
      <c r="BQ18" s="52">
        <f>'Mat B Inv Leontief'!BQ18*'Atividade 3'!$J18</f>
        <v>1.2630022608135883E-4</v>
      </c>
      <c r="BR18" s="52">
        <f>'Mat B Inv Leontief'!BR18*'Atividade 3'!$J18</f>
        <v>2.1390179665773708E-4</v>
      </c>
      <c r="BS18" s="52">
        <f>'Mat B Inv Leontief'!BS18*'Atividade 3'!$J18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f>'Mat B Inv Leontief'!D19*'Atividade 3'!$J19</f>
        <v>3.4478868863185252E-6</v>
      </c>
      <c r="E19" s="52">
        <f>'Mat B Inv Leontief'!E19*'Atividade 3'!$J19</f>
        <v>8.7311533822164076E-6</v>
      </c>
      <c r="F19" s="52">
        <f>'Mat B Inv Leontief'!F19*'Atividade 3'!$J19</f>
        <v>1.6896590973014241E-6</v>
      </c>
      <c r="G19" s="52">
        <f>'Mat B Inv Leontief'!G19*'Atividade 3'!$J19</f>
        <v>9.3151172065439391E-6</v>
      </c>
      <c r="H19" s="52">
        <f>'Mat B Inv Leontief'!H19*'Atividade 3'!$J19</f>
        <v>5.937138493720842E-6</v>
      </c>
      <c r="I19" s="52">
        <f>'Mat B Inv Leontief'!I19*'Atividade 3'!$J19</f>
        <v>5.1799386623778606E-6</v>
      </c>
      <c r="J19" s="52">
        <f>'Mat B Inv Leontief'!J19*'Atividade 3'!$J19</f>
        <v>5.6892244525565191E-6</v>
      </c>
      <c r="K19" s="52">
        <f>'Mat B Inv Leontief'!K19*'Atividade 3'!$J19</f>
        <v>1.4040130549762166E-5</v>
      </c>
      <c r="L19" s="52">
        <f>'Mat B Inv Leontief'!L19*'Atividade 3'!$J19</f>
        <v>3.8530870959016605E-6</v>
      </c>
      <c r="M19" s="52">
        <f>'Mat B Inv Leontief'!M19*'Atividade 3'!$J19</f>
        <v>1.0159863556875573E-5</v>
      </c>
      <c r="N19" s="52">
        <f>'Mat B Inv Leontief'!N19*'Atividade 3'!$J19</f>
        <v>1.2025368906677825E-5</v>
      </c>
      <c r="O19" s="52">
        <f>'Mat B Inv Leontief'!O19*'Atividade 3'!$J19</f>
        <v>6.4656650888402281E-6</v>
      </c>
      <c r="P19" s="52">
        <f>'Mat B Inv Leontief'!P19*'Atividade 3'!$J19</f>
        <v>1.1379567272575523E-5</v>
      </c>
      <c r="Q19" s="52">
        <f>'Mat B Inv Leontief'!Q19*'Atividade 3'!$J19</f>
        <v>9.1202691010871565E-6</v>
      </c>
      <c r="R19" s="52">
        <f>'Mat B Inv Leontief'!R19*'Atividade 3'!$J19</f>
        <v>6.9442413529804362E-2</v>
      </c>
      <c r="S19" s="52">
        <f>'Mat B Inv Leontief'!S19*'Atividade 3'!$J19</f>
        <v>8.0991063243669912E-6</v>
      </c>
      <c r="T19" s="52">
        <f>'Mat B Inv Leontief'!T19*'Atividade 3'!$J19</f>
        <v>5.662640332552403E-5</v>
      </c>
      <c r="U19" s="52">
        <f>'Mat B Inv Leontief'!U19*'Atividade 3'!$J19</f>
        <v>1.5178000275068579E-5</v>
      </c>
      <c r="V19" s="52">
        <f>'Mat B Inv Leontief'!V19*'Atividade 3'!$J19</f>
        <v>3.0859291243769222E-6</v>
      </c>
      <c r="W19" s="52">
        <f>'Mat B Inv Leontief'!W19*'Atividade 3'!$J19</f>
        <v>8.3660966409150725E-6</v>
      </c>
      <c r="X19" s="52">
        <f>'Mat B Inv Leontief'!X19*'Atividade 3'!$J19</f>
        <v>6.0017219849941335E-6</v>
      </c>
      <c r="Y19" s="52">
        <f>'Mat B Inv Leontief'!Y19*'Atividade 3'!$J19</f>
        <v>8.3872535368561463E-6</v>
      </c>
      <c r="Z19" s="52">
        <f>'Mat B Inv Leontief'!Z19*'Atividade 3'!$J19</f>
        <v>2.6087966964957591E-5</v>
      </c>
      <c r="AA19" s="52">
        <f>'Mat B Inv Leontief'!AA19*'Atividade 3'!$J19</f>
        <v>6.7671820453154979E-6</v>
      </c>
      <c r="AB19" s="52">
        <f>'Mat B Inv Leontief'!AB19*'Atividade 3'!$J19</f>
        <v>2.4379423727829874E-5</v>
      </c>
      <c r="AC19" s="52">
        <f>'Mat B Inv Leontief'!AC19*'Atividade 3'!$J19</f>
        <v>1.0452224836144275E-5</v>
      </c>
      <c r="AD19" s="52">
        <f>'Mat B Inv Leontief'!AD19*'Atividade 3'!$J19</f>
        <v>6.1794281872682083E-6</v>
      </c>
      <c r="AE19" s="52">
        <f>'Mat B Inv Leontief'!AE19*'Atividade 3'!$J19</f>
        <v>6.4558022813303092E-6</v>
      </c>
      <c r="AF19" s="52">
        <f>'Mat B Inv Leontief'!AF19*'Atividade 3'!$J19</f>
        <v>2.4110927011007949E-5</v>
      </c>
      <c r="AG19" s="52">
        <f>'Mat B Inv Leontief'!AG19*'Atividade 3'!$J19</f>
        <v>5.0601360599712441E-6</v>
      </c>
      <c r="AH19" s="52">
        <f>'Mat B Inv Leontief'!AH19*'Atividade 3'!$J19</f>
        <v>1.0184917080329474E-5</v>
      </c>
      <c r="AI19" s="52">
        <f>'Mat B Inv Leontief'!AI19*'Atividade 3'!$J19</f>
        <v>7.5647168840222393E-6</v>
      </c>
      <c r="AJ19" s="52">
        <f>'Mat B Inv Leontief'!AJ19*'Atividade 3'!$J19</f>
        <v>1.9087448567339064E-5</v>
      </c>
      <c r="AK19" s="52">
        <f>'Mat B Inv Leontief'!AK19*'Atividade 3'!$J19</f>
        <v>1.7642285629454789E-5</v>
      </c>
      <c r="AL19" s="52">
        <f>'Mat B Inv Leontief'!AL19*'Atividade 3'!$J19</f>
        <v>8.2115250884787435E-6</v>
      </c>
      <c r="AM19" s="52">
        <f>'Mat B Inv Leontief'!AM19*'Atividade 3'!$J19</f>
        <v>3.6638680478545227E-5</v>
      </c>
      <c r="AN19" s="52">
        <f>'Mat B Inv Leontief'!AN19*'Atividade 3'!$J19</f>
        <v>7.3287505426086402E-6</v>
      </c>
      <c r="AO19" s="52">
        <f>'Mat B Inv Leontief'!AO19*'Atividade 3'!$J19</f>
        <v>4.1526353484925455E-5</v>
      </c>
      <c r="AP19" s="52">
        <f>'Mat B Inv Leontief'!AP19*'Atividade 3'!$J19</f>
        <v>5.6765927391237244E-6</v>
      </c>
      <c r="AQ19" s="52">
        <f>'Mat B Inv Leontief'!AQ19*'Atividade 3'!$J19</f>
        <v>1.0304475678584839E-5</v>
      </c>
      <c r="AR19" s="52">
        <f>'Mat B Inv Leontief'!AR19*'Atividade 3'!$J19</f>
        <v>6.9071525113152317E-6</v>
      </c>
      <c r="AS19" s="52">
        <f>'Mat B Inv Leontief'!AS19*'Atividade 3'!$J19</f>
        <v>4.6075302960246954E-6</v>
      </c>
      <c r="AT19" s="52">
        <f>'Mat B Inv Leontief'!AT19*'Atividade 3'!$J19</f>
        <v>5.9182958216798936E-6</v>
      </c>
      <c r="AU19" s="52">
        <f>'Mat B Inv Leontief'!AU19*'Atividade 3'!$J19</f>
        <v>2.716278737699116E-6</v>
      </c>
      <c r="AV19" s="52">
        <f>'Mat B Inv Leontief'!AV19*'Atividade 3'!$J19</f>
        <v>6.225896878830392E-6</v>
      </c>
      <c r="AW19" s="52">
        <f>'Mat B Inv Leontief'!AW19*'Atividade 3'!$J19</f>
        <v>4.6389899697898111E-6</v>
      </c>
      <c r="AX19" s="52">
        <f>'Mat B Inv Leontief'!AX19*'Atividade 3'!$J19</f>
        <v>1.2361477736902332E-5</v>
      </c>
      <c r="AY19" s="52">
        <f>'Mat B Inv Leontief'!AY19*'Atividade 3'!$J19</f>
        <v>2.121974080087867E-5</v>
      </c>
      <c r="AZ19" s="52">
        <f>'Mat B Inv Leontief'!AZ19*'Atividade 3'!$J19</f>
        <v>1.0769889924782613E-5</v>
      </c>
      <c r="BA19" s="52">
        <f>'Mat B Inv Leontief'!BA19*'Atividade 3'!$J19</f>
        <v>4.3730813257796775E-5</v>
      </c>
      <c r="BB19" s="52">
        <f>'Mat B Inv Leontief'!BB19*'Atividade 3'!$J19</f>
        <v>5.0517780356574048E-6</v>
      </c>
      <c r="BC19" s="52">
        <f>'Mat B Inv Leontief'!BC19*'Atividade 3'!$J19</f>
        <v>3.6244531922424969E-6</v>
      </c>
      <c r="BD19" s="52">
        <f>'Mat B Inv Leontief'!BD19*'Atividade 3'!$J19</f>
        <v>2.5044483912592781E-6</v>
      </c>
      <c r="BE19" s="52">
        <f>'Mat B Inv Leontief'!BE19*'Atividade 3'!$J19</f>
        <v>5.272905725324516E-7</v>
      </c>
      <c r="BF19" s="52">
        <f>'Mat B Inv Leontief'!BF19*'Atividade 3'!$J19</f>
        <v>3.038765259878847E-6</v>
      </c>
      <c r="BG19" s="52">
        <f>'Mat B Inv Leontief'!BG19*'Atividade 3'!$J19</f>
        <v>8.9100074283640485E-6</v>
      </c>
      <c r="BH19" s="52">
        <f>'Mat B Inv Leontief'!BH19*'Atividade 3'!$J19</f>
        <v>1.7880729949347489E-5</v>
      </c>
      <c r="BI19" s="52">
        <f>'Mat B Inv Leontief'!BI19*'Atividade 3'!$J19</f>
        <v>4.3077272105270515E-6</v>
      </c>
      <c r="BJ19" s="52">
        <f>'Mat B Inv Leontief'!BJ19*'Atividade 3'!$J19</f>
        <v>5.0726623473688986E-6</v>
      </c>
      <c r="BK19" s="52">
        <f>'Mat B Inv Leontief'!BK19*'Atividade 3'!$J19</f>
        <v>7.9648658658066504E-5</v>
      </c>
      <c r="BL19" s="52">
        <f>'Mat B Inv Leontief'!BL19*'Atividade 3'!$J19</f>
        <v>6.330032625539546E-6</v>
      </c>
      <c r="BM19" s="52">
        <f>'Mat B Inv Leontief'!BM19*'Atividade 3'!$J19</f>
        <v>3.3684838623268181E-6</v>
      </c>
      <c r="BN19" s="52">
        <f>'Mat B Inv Leontief'!BN19*'Atividade 3'!$J19</f>
        <v>3.8372298775571344E-6</v>
      </c>
      <c r="BO19" s="52">
        <f>'Mat B Inv Leontief'!BO19*'Atividade 3'!$J19</f>
        <v>5.420615467019146E-6</v>
      </c>
      <c r="BP19" s="52">
        <f>'Mat B Inv Leontief'!BP19*'Atividade 3'!$J19</f>
        <v>5.2571634231492449E-6</v>
      </c>
      <c r="BQ19" s="52">
        <f>'Mat B Inv Leontief'!BQ19*'Atividade 3'!$J19</f>
        <v>5.5199707701975994E-6</v>
      </c>
      <c r="BR19" s="52">
        <f>'Mat B Inv Leontief'!BR19*'Atividade 3'!$J19</f>
        <v>5.6752920711128013E-6</v>
      </c>
      <c r="BS19" s="52">
        <f>'Mat B Inv Leontief'!BS19*'Atividade 3'!$J19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f>'Mat B Inv Leontief'!D20*'Atividade 3'!$J20</f>
        <v>1.142816104795687E-4</v>
      </c>
      <c r="E20" s="52">
        <f>'Mat B Inv Leontief'!E20*'Atividade 3'!$J20</f>
        <v>1.9470172975749006E-4</v>
      </c>
      <c r="F20" s="52">
        <f>'Mat B Inv Leontief'!F20*'Atividade 3'!$J20</f>
        <v>5.8590633364460467E-5</v>
      </c>
      <c r="G20" s="52">
        <f>'Mat B Inv Leontief'!G20*'Atividade 3'!$J20</f>
        <v>4.8696885861934564E-5</v>
      </c>
      <c r="H20" s="52">
        <f>'Mat B Inv Leontief'!H20*'Atividade 3'!$J20</f>
        <v>3.9775501318873591E-5</v>
      </c>
      <c r="I20" s="52">
        <f>'Mat B Inv Leontief'!I20*'Atividade 3'!$J20</f>
        <v>4.3581820767974739E-5</v>
      </c>
      <c r="J20" s="52">
        <f>'Mat B Inv Leontief'!J20*'Atividade 3'!$J20</f>
        <v>5.625786029086019E-5</v>
      </c>
      <c r="K20" s="52">
        <f>'Mat B Inv Leontief'!K20*'Atividade 3'!$J20</f>
        <v>1.2279929230527451E-4</v>
      </c>
      <c r="L20" s="52">
        <f>'Mat B Inv Leontief'!L20*'Atividade 3'!$J20</f>
        <v>7.1710358396932848E-5</v>
      </c>
      <c r="M20" s="52">
        <f>'Mat B Inv Leontief'!M20*'Atividade 3'!$J20</f>
        <v>1.503923693669077E-4</v>
      </c>
      <c r="N20" s="52">
        <f>'Mat B Inv Leontief'!N20*'Atividade 3'!$J20</f>
        <v>1.3115322375871572E-4</v>
      </c>
      <c r="O20" s="52">
        <f>'Mat B Inv Leontief'!O20*'Atividade 3'!$J20</f>
        <v>8.2517272955620017E-5</v>
      </c>
      <c r="P20" s="52">
        <f>'Mat B Inv Leontief'!P20*'Atividade 3'!$J20</f>
        <v>9.185986155038964E-5</v>
      </c>
      <c r="Q20" s="52">
        <f>'Mat B Inv Leontief'!Q20*'Atividade 3'!$J20</f>
        <v>9.7254084706459797E-5</v>
      </c>
      <c r="R20" s="52">
        <f>'Mat B Inv Leontief'!R20*'Atividade 3'!$J20</f>
        <v>6.7637167449789538E-5</v>
      </c>
      <c r="S20" s="52">
        <f>'Mat B Inv Leontief'!S20*'Atividade 3'!$J20</f>
        <v>5.811120328176652E-2</v>
      </c>
      <c r="T20" s="52">
        <f>'Mat B Inv Leontief'!T20*'Atividade 3'!$J20</f>
        <v>3.6460117818811486E-4</v>
      </c>
      <c r="U20" s="52">
        <f>'Mat B Inv Leontief'!U20*'Atividade 3'!$J20</f>
        <v>5.5176017119003983E-5</v>
      </c>
      <c r="V20" s="52">
        <f>'Mat B Inv Leontief'!V20*'Atividade 3'!$J20</f>
        <v>3.2104766121873538E-5</v>
      </c>
      <c r="W20" s="52">
        <f>'Mat B Inv Leontief'!W20*'Atividade 3'!$J20</f>
        <v>7.4823310583009843E-5</v>
      </c>
      <c r="X20" s="52">
        <f>'Mat B Inv Leontief'!X20*'Atividade 3'!$J20</f>
        <v>4.2367672207807303E-5</v>
      </c>
      <c r="Y20" s="52">
        <f>'Mat B Inv Leontief'!Y20*'Atividade 3'!$J20</f>
        <v>6.9634552575283427E-5</v>
      </c>
      <c r="Z20" s="52">
        <f>'Mat B Inv Leontief'!Z20*'Atividade 3'!$J20</f>
        <v>5.8797424452871504E-5</v>
      </c>
      <c r="AA20" s="52">
        <f>'Mat B Inv Leontief'!AA20*'Atividade 3'!$J20</f>
        <v>3.4631412181348746E-5</v>
      </c>
      <c r="AB20" s="52">
        <f>'Mat B Inv Leontief'!AB20*'Atividade 3'!$J20</f>
        <v>4.8164792868429597E-5</v>
      </c>
      <c r="AC20" s="52">
        <f>'Mat B Inv Leontief'!AC20*'Atividade 3'!$J20</f>
        <v>7.878002534279095E-5</v>
      </c>
      <c r="AD20" s="52">
        <f>'Mat B Inv Leontief'!AD20*'Atividade 3'!$J20</f>
        <v>5.4803221749697608E-5</v>
      </c>
      <c r="AE20" s="52">
        <f>'Mat B Inv Leontief'!AE20*'Atividade 3'!$J20</f>
        <v>6.03312202732475E-5</v>
      </c>
      <c r="AF20" s="52">
        <f>'Mat B Inv Leontief'!AF20*'Atividade 3'!$J20</f>
        <v>1.9867204601626613E-4</v>
      </c>
      <c r="AG20" s="52">
        <f>'Mat B Inv Leontief'!AG20*'Atividade 3'!$J20</f>
        <v>3.8797176607964602E-5</v>
      </c>
      <c r="AH20" s="52">
        <f>'Mat B Inv Leontief'!AH20*'Atividade 3'!$J20</f>
        <v>5.3378070622892994E-5</v>
      </c>
      <c r="AI20" s="52">
        <f>'Mat B Inv Leontief'!AI20*'Atividade 3'!$J20</f>
        <v>2.0183401184045553E-4</v>
      </c>
      <c r="AJ20" s="52">
        <f>'Mat B Inv Leontief'!AJ20*'Atividade 3'!$J20</f>
        <v>1.0901553905809325E-4</v>
      </c>
      <c r="AK20" s="52">
        <f>'Mat B Inv Leontief'!AK20*'Atividade 3'!$J20</f>
        <v>1.2363522343282807E-4</v>
      </c>
      <c r="AL20" s="52">
        <f>'Mat B Inv Leontief'!AL20*'Atividade 3'!$J20</f>
        <v>2.5831595468391494E-4</v>
      </c>
      <c r="AM20" s="52">
        <f>'Mat B Inv Leontief'!AM20*'Atividade 3'!$J20</f>
        <v>4.4049299361821502E-3</v>
      </c>
      <c r="AN20" s="52">
        <f>'Mat B Inv Leontief'!AN20*'Atividade 3'!$J20</f>
        <v>6.8369299502953087E-5</v>
      </c>
      <c r="AO20" s="52">
        <f>'Mat B Inv Leontief'!AO20*'Atividade 3'!$J20</f>
        <v>1.3050548575048874E-4</v>
      </c>
      <c r="AP20" s="52">
        <f>'Mat B Inv Leontief'!AP20*'Atividade 3'!$J20</f>
        <v>6.3437746034735774E-5</v>
      </c>
      <c r="AQ20" s="52">
        <f>'Mat B Inv Leontief'!AQ20*'Atividade 3'!$J20</f>
        <v>6.3733807159019275E-4</v>
      </c>
      <c r="AR20" s="52">
        <f>'Mat B Inv Leontief'!AR20*'Atividade 3'!$J20</f>
        <v>3.276920152897043E-5</v>
      </c>
      <c r="AS20" s="52">
        <f>'Mat B Inv Leontief'!AS20*'Atividade 3'!$J20</f>
        <v>1.4898065988978542E-4</v>
      </c>
      <c r="AT20" s="52">
        <f>'Mat B Inv Leontief'!AT20*'Atividade 3'!$J20</f>
        <v>2.7117690832679461E-5</v>
      </c>
      <c r="AU20" s="52">
        <f>'Mat B Inv Leontief'!AU20*'Atividade 3'!$J20</f>
        <v>3.8664160737160291E-5</v>
      </c>
      <c r="AV20" s="52">
        <f>'Mat B Inv Leontief'!AV20*'Atividade 3'!$J20</f>
        <v>2.8533460756978103E-5</v>
      </c>
      <c r="AW20" s="52">
        <f>'Mat B Inv Leontief'!AW20*'Atividade 3'!$J20</f>
        <v>7.3934303941200347E-5</v>
      </c>
      <c r="AX20" s="52">
        <f>'Mat B Inv Leontief'!AX20*'Atividade 3'!$J20</f>
        <v>5.6839334246190563E-5</v>
      </c>
      <c r="AY20" s="52">
        <f>'Mat B Inv Leontief'!AY20*'Atividade 3'!$J20</f>
        <v>5.8305059064845224E-5</v>
      </c>
      <c r="AZ20" s="52">
        <f>'Mat B Inv Leontief'!AZ20*'Atividade 3'!$J20</f>
        <v>4.9076886947074388E-5</v>
      </c>
      <c r="BA20" s="52">
        <f>'Mat B Inv Leontief'!BA20*'Atividade 3'!$J20</f>
        <v>1.9287382718096167E-4</v>
      </c>
      <c r="BB20" s="52">
        <f>'Mat B Inv Leontief'!BB20*'Atividade 3'!$J20</f>
        <v>5.0149194045657869E-5</v>
      </c>
      <c r="BC20" s="52">
        <f>'Mat B Inv Leontief'!BC20*'Atividade 3'!$J20</f>
        <v>2.1629194230791473E-5</v>
      </c>
      <c r="BD20" s="52">
        <f>'Mat B Inv Leontief'!BD20*'Atividade 3'!$J20</f>
        <v>1.4712646738830307E-5</v>
      </c>
      <c r="BE20" s="52">
        <f>'Mat B Inv Leontief'!BE20*'Atividade 3'!$J20</f>
        <v>4.5421502405970651E-5</v>
      </c>
      <c r="BF20" s="52">
        <f>'Mat B Inv Leontief'!BF20*'Atividade 3'!$J20</f>
        <v>2.3860731032149496E-5</v>
      </c>
      <c r="BG20" s="52">
        <f>'Mat B Inv Leontief'!BG20*'Atividade 3'!$J20</f>
        <v>4.2813460160148794E-5</v>
      </c>
      <c r="BH20" s="52">
        <f>'Mat B Inv Leontief'!BH20*'Atividade 3'!$J20</f>
        <v>8.6822293384578367E-5</v>
      </c>
      <c r="BI20" s="52">
        <f>'Mat B Inv Leontief'!BI20*'Atividade 3'!$J20</f>
        <v>5.098721542555766E-5</v>
      </c>
      <c r="BJ20" s="52">
        <f>'Mat B Inv Leontief'!BJ20*'Atividade 3'!$J20</f>
        <v>5.8970476753161112E-5</v>
      </c>
      <c r="BK20" s="52">
        <f>'Mat B Inv Leontief'!BK20*'Atividade 3'!$J20</f>
        <v>9.9977495359414473E-6</v>
      </c>
      <c r="BL20" s="52">
        <f>'Mat B Inv Leontief'!BL20*'Atividade 3'!$J20</f>
        <v>2.7493930344840221E-5</v>
      </c>
      <c r="BM20" s="52">
        <f>'Mat B Inv Leontief'!BM20*'Atividade 3'!$J20</f>
        <v>2.3066870503554144E-5</v>
      </c>
      <c r="BN20" s="52">
        <f>'Mat B Inv Leontief'!BN20*'Atividade 3'!$J20</f>
        <v>2.5510473722898126E-5</v>
      </c>
      <c r="BO20" s="52">
        <f>'Mat B Inv Leontief'!BO20*'Atividade 3'!$J20</f>
        <v>6.2126468126348742E-5</v>
      </c>
      <c r="BP20" s="52">
        <f>'Mat B Inv Leontief'!BP20*'Atividade 3'!$J20</f>
        <v>1.5144794449751668E-4</v>
      </c>
      <c r="BQ20" s="52">
        <f>'Mat B Inv Leontief'!BQ20*'Atividade 3'!$J20</f>
        <v>5.9180103227448534E-5</v>
      </c>
      <c r="BR20" s="52">
        <f>'Mat B Inv Leontief'!BR20*'Atividade 3'!$J20</f>
        <v>1.0237150680219418E-4</v>
      </c>
      <c r="BS20" s="52">
        <f>'Mat B Inv Leontief'!BS20*'Atividade 3'!$J20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f>'Mat B Inv Leontief'!D21*'Atividade 3'!$J21</f>
        <v>1.8562563742417692E-4</v>
      </c>
      <c r="E21" s="52">
        <f>'Mat B Inv Leontief'!E21*'Atividade 3'!$J21</f>
        <v>2.668207181793288E-4</v>
      </c>
      <c r="F21" s="52">
        <f>'Mat B Inv Leontief'!F21*'Atividade 3'!$J21</f>
        <v>9.9052837532184664E-5</v>
      </c>
      <c r="G21" s="52">
        <f>'Mat B Inv Leontief'!G21*'Atividade 3'!$J21</f>
        <v>1.8145770460877052E-4</v>
      </c>
      <c r="H21" s="52">
        <f>'Mat B Inv Leontief'!H21*'Atividade 3'!$J21</f>
        <v>1.9906681051776154E-4</v>
      </c>
      <c r="I21" s="52">
        <f>'Mat B Inv Leontief'!I21*'Atividade 3'!$J21</f>
        <v>2.0428886178321191E-4</v>
      </c>
      <c r="J21" s="52">
        <f>'Mat B Inv Leontief'!J21*'Atividade 3'!$J21</f>
        <v>2.4207503851094296E-4</v>
      </c>
      <c r="K21" s="52">
        <f>'Mat B Inv Leontief'!K21*'Atividade 3'!$J21</f>
        <v>9.2016645038741718E-4</v>
      </c>
      <c r="L21" s="52">
        <f>'Mat B Inv Leontief'!L21*'Atividade 3'!$J21</f>
        <v>1.8823686971979292E-4</v>
      </c>
      <c r="M21" s="52">
        <f>'Mat B Inv Leontief'!M21*'Atividade 3'!$J21</f>
        <v>9.4321891360138563E-4</v>
      </c>
      <c r="N21" s="52">
        <f>'Mat B Inv Leontief'!N21*'Atividade 3'!$J21</f>
        <v>5.1874848151547167E-4</v>
      </c>
      <c r="O21" s="52">
        <f>'Mat B Inv Leontief'!O21*'Atividade 3'!$J21</f>
        <v>2.3085492245559719E-3</v>
      </c>
      <c r="P21" s="52">
        <f>'Mat B Inv Leontief'!P21*'Atividade 3'!$J21</f>
        <v>8.4885066370201181E-4</v>
      </c>
      <c r="Q21" s="52">
        <f>'Mat B Inv Leontief'!Q21*'Atividade 3'!$J21</f>
        <v>5.6129649689035869E-4</v>
      </c>
      <c r="R21" s="52">
        <f>'Mat B Inv Leontief'!R21*'Atividade 3'!$J21</f>
        <v>1.1777287868267416E-3</v>
      </c>
      <c r="S21" s="52">
        <f>'Mat B Inv Leontief'!S21*'Atividade 3'!$J21</f>
        <v>1.9485400343743774E-3</v>
      </c>
      <c r="T21" s="52">
        <f>'Mat B Inv Leontief'!T21*'Atividade 3'!$J21</f>
        <v>6.0227544079740347E-2</v>
      </c>
      <c r="U21" s="52">
        <f>'Mat B Inv Leontief'!U21*'Atividade 3'!$J21</f>
        <v>3.6200631278062623E-3</v>
      </c>
      <c r="V21" s="52">
        <f>'Mat B Inv Leontief'!V21*'Atividade 3'!$J21</f>
        <v>1.5929662511531578E-4</v>
      </c>
      <c r="W21" s="52">
        <f>'Mat B Inv Leontief'!W21*'Atividade 3'!$J21</f>
        <v>2.6825945588495177E-4</v>
      </c>
      <c r="X21" s="52">
        <f>'Mat B Inv Leontief'!X21*'Atividade 3'!$J21</f>
        <v>1.8853448450743495E-4</v>
      </c>
      <c r="Y21" s="52">
        <f>'Mat B Inv Leontief'!Y21*'Atividade 3'!$J21</f>
        <v>3.2541724656870636E-4</v>
      </c>
      <c r="Z21" s="52">
        <f>'Mat B Inv Leontief'!Z21*'Atividade 3'!$J21</f>
        <v>2.0690982404932782E-3</v>
      </c>
      <c r="AA21" s="52">
        <f>'Mat B Inv Leontief'!AA21*'Atividade 3'!$J21</f>
        <v>8.7905943824548836E-4</v>
      </c>
      <c r="AB21" s="52">
        <f>'Mat B Inv Leontief'!AB21*'Atividade 3'!$J21</f>
        <v>1.2928837075943042E-3</v>
      </c>
      <c r="AC21" s="52">
        <f>'Mat B Inv Leontief'!AC21*'Atividade 3'!$J21</f>
        <v>1.3389825067512029E-3</v>
      </c>
      <c r="AD21" s="52">
        <f>'Mat B Inv Leontief'!AD21*'Atividade 3'!$J21</f>
        <v>1.9383793578187387E-4</v>
      </c>
      <c r="AE21" s="52">
        <f>'Mat B Inv Leontief'!AE21*'Atividade 3'!$J21</f>
        <v>1.6911894354910127E-4</v>
      </c>
      <c r="AF21" s="52">
        <f>'Mat B Inv Leontief'!AF21*'Atividade 3'!$J21</f>
        <v>9.5677888606752342E-4</v>
      </c>
      <c r="AG21" s="52">
        <f>'Mat B Inv Leontief'!AG21*'Atividade 3'!$J21</f>
        <v>6.8737576029440344E-4</v>
      </c>
      <c r="AH21" s="52">
        <f>'Mat B Inv Leontief'!AH21*'Atividade 3'!$J21</f>
        <v>5.5802144874237054E-4</v>
      </c>
      <c r="AI21" s="52">
        <f>'Mat B Inv Leontief'!AI21*'Atividade 3'!$J21</f>
        <v>2.8980354001245147E-4</v>
      </c>
      <c r="AJ21" s="52">
        <f>'Mat B Inv Leontief'!AJ21*'Atividade 3'!$J21</f>
        <v>4.7390726435382033E-4</v>
      </c>
      <c r="AK21" s="52">
        <f>'Mat B Inv Leontief'!AK21*'Atividade 3'!$J21</f>
        <v>7.1758608280502031E-4</v>
      </c>
      <c r="AL21" s="52">
        <f>'Mat B Inv Leontief'!AL21*'Atividade 3'!$J21</f>
        <v>2.7358676502407667E-4</v>
      </c>
      <c r="AM21" s="52">
        <f>'Mat B Inv Leontief'!AM21*'Atividade 3'!$J21</f>
        <v>1.0189793355546554E-3</v>
      </c>
      <c r="AN21" s="52">
        <f>'Mat B Inv Leontief'!AN21*'Atividade 3'!$J21</f>
        <v>2.2280061785443539E-4</v>
      </c>
      <c r="AO21" s="52">
        <f>'Mat B Inv Leontief'!AO21*'Atividade 3'!$J21</f>
        <v>1.3886830592613046E-4</v>
      </c>
      <c r="AP21" s="52">
        <f>'Mat B Inv Leontief'!AP21*'Atividade 3'!$J21</f>
        <v>1.5690755429570327E-4</v>
      </c>
      <c r="AQ21" s="52">
        <f>'Mat B Inv Leontief'!AQ21*'Atividade 3'!$J21</f>
        <v>3.3189447088678058E-4</v>
      </c>
      <c r="AR21" s="52">
        <f>'Mat B Inv Leontief'!AR21*'Atividade 3'!$J21</f>
        <v>3.7782166052761695E-4</v>
      </c>
      <c r="AS21" s="52">
        <f>'Mat B Inv Leontief'!AS21*'Atividade 3'!$J21</f>
        <v>4.3260291659452557E-4</v>
      </c>
      <c r="AT21" s="52">
        <f>'Mat B Inv Leontief'!AT21*'Atividade 3'!$J21</f>
        <v>1.7461769766489299E-4</v>
      </c>
      <c r="AU21" s="52">
        <f>'Mat B Inv Leontief'!AU21*'Atividade 3'!$J21</f>
        <v>2.4462565179052942E-4</v>
      </c>
      <c r="AV21" s="52">
        <f>'Mat B Inv Leontief'!AV21*'Atividade 3'!$J21</f>
        <v>1.9575086554370378E-4</v>
      </c>
      <c r="AW21" s="52">
        <f>'Mat B Inv Leontief'!AW21*'Atividade 3'!$J21</f>
        <v>2.3750837067914262E-4</v>
      </c>
      <c r="AX21" s="52">
        <f>'Mat B Inv Leontief'!AX21*'Atividade 3'!$J21</f>
        <v>5.7065953072539673E-4</v>
      </c>
      <c r="AY21" s="52">
        <f>'Mat B Inv Leontief'!AY21*'Atividade 3'!$J21</f>
        <v>5.0674143542859434E-4</v>
      </c>
      <c r="AZ21" s="52">
        <f>'Mat B Inv Leontief'!AZ21*'Atividade 3'!$J21</f>
        <v>2.965886597784107E-3</v>
      </c>
      <c r="BA21" s="52">
        <f>'Mat B Inv Leontief'!BA21*'Atividade 3'!$J21</f>
        <v>3.6649306523599826E-4</v>
      </c>
      <c r="BB21" s="52">
        <f>'Mat B Inv Leontief'!BB21*'Atividade 3'!$J21</f>
        <v>2.0920504873088178E-4</v>
      </c>
      <c r="BC21" s="52">
        <f>'Mat B Inv Leontief'!BC21*'Atividade 3'!$J21</f>
        <v>2.9779186694889141E-4</v>
      </c>
      <c r="BD21" s="52">
        <f>'Mat B Inv Leontief'!BD21*'Atividade 3'!$J21</f>
        <v>2.2293270707124358E-4</v>
      </c>
      <c r="BE21" s="52">
        <f>'Mat B Inv Leontief'!BE21*'Atividade 3'!$J21</f>
        <v>5.5403948702935612E-5</v>
      </c>
      <c r="BF21" s="52">
        <f>'Mat B Inv Leontief'!BF21*'Atividade 3'!$J21</f>
        <v>5.1618724017104287E-4</v>
      </c>
      <c r="BG21" s="52">
        <f>'Mat B Inv Leontief'!BG21*'Atividade 3'!$J21</f>
        <v>5.1451954717257782E-4</v>
      </c>
      <c r="BH21" s="52">
        <f>'Mat B Inv Leontief'!BH21*'Atividade 3'!$J21</f>
        <v>5.9217718588196612E-4</v>
      </c>
      <c r="BI21" s="52">
        <f>'Mat B Inv Leontief'!BI21*'Atividade 3'!$J21</f>
        <v>6.0900932654528147E-4</v>
      </c>
      <c r="BJ21" s="52">
        <f>'Mat B Inv Leontief'!BJ21*'Atividade 3'!$J21</f>
        <v>5.5421939843920058E-4</v>
      </c>
      <c r="BK21" s="52">
        <f>'Mat B Inv Leontief'!BK21*'Atividade 3'!$J21</f>
        <v>1.0522850188806853E-4</v>
      </c>
      <c r="BL21" s="52">
        <f>'Mat B Inv Leontief'!BL21*'Atividade 3'!$J21</f>
        <v>1.3190509236306273E-4</v>
      </c>
      <c r="BM21" s="52">
        <f>'Mat B Inv Leontief'!BM21*'Atividade 3'!$J21</f>
        <v>1.8643943677009434E-4</v>
      </c>
      <c r="BN21" s="52">
        <f>'Mat B Inv Leontief'!BN21*'Atividade 3'!$J21</f>
        <v>3.0567034542511827E-4</v>
      </c>
      <c r="BO21" s="52">
        <f>'Mat B Inv Leontief'!BO21*'Atividade 3'!$J21</f>
        <v>1.725071415329367E-4</v>
      </c>
      <c r="BP21" s="52">
        <f>'Mat B Inv Leontief'!BP21*'Atividade 3'!$J21</f>
        <v>3.4581149733294578E-4</v>
      </c>
      <c r="BQ21" s="52">
        <f>'Mat B Inv Leontief'!BQ21*'Atividade 3'!$J21</f>
        <v>2.5384341693391536E-4</v>
      </c>
      <c r="BR21" s="52">
        <f>'Mat B Inv Leontief'!BR21*'Atividade 3'!$J21</f>
        <v>3.5723727140660823E-4</v>
      </c>
      <c r="BS21" s="52">
        <f>'Mat B Inv Leontief'!BS21*'Atividade 3'!$J21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f>'Mat B Inv Leontief'!D22*'Atividade 3'!$J22</f>
        <v>4.2481565453766461E-5</v>
      </c>
      <c r="E22" s="52">
        <f>'Mat B Inv Leontief'!E22*'Atividade 3'!$J22</f>
        <v>5.8305732885954173E-5</v>
      </c>
      <c r="F22" s="52">
        <f>'Mat B Inv Leontief'!F22*'Atividade 3'!$J22</f>
        <v>2.9166545279189509E-5</v>
      </c>
      <c r="G22" s="52">
        <f>'Mat B Inv Leontief'!G22*'Atividade 3'!$J22</f>
        <v>6.3002506826317301E-5</v>
      </c>
      <c r="H22" s="52">
        <f>'Mat B Inv Leontief'!H22*'Atividade 3'!$J22</f>
        <v>7.2008637003346303E-5</v>
      </c>
      <c r="I22" s="52">
        <f>'Mat B Inv Leontief'!I22*'Atividade 3'!$J22</f>
        <v>5.6828706056924941E-5</v>
      </c>
      <c r="J22" s="52">
        <f>'Mat B Inv Leontief'!J22*'Atividade 3'!$J22</f>
        <v>7.8697394121917199E-5</v>
      </c>
      <c r="K22" s="52">
        <f>'Mat B Inv Leontief'!K22*'Atividade 3'!$J22</f>
        <v>1.1848371679996115E-4</v>
      </c>
      <c r="L22" s="52">
        <f>'Mat B Inv Leontief'!L22*'Atividade 3'!$J22</f>
        <v>6.7086997187232786E-5</v>
      </c>
      <c r="M22" s="52">
        <f>'Mat B Inv Leontief'!M22*'Atividade 3'!$J22</f>
        <v>1.1669614081513604E-4</v>
      </c>
      <c r="N22" s="52">
        <f>'Mat B Inv Leontief'!N22*'Atividade 3'!$J22</f>
        <v>3.2417285285514432E-4</v>
      </c>
      <c r="O22" s="52">
        <f>'Mat B Inv Leontief'!O22*'Atividade 3'!$J22</f>
        <v>1.3106140525921781E-4</v>
      </c>
      <c r="P22" s="52">
        <f>'Mat B Inv Leontief'!P22*'Atividade 3'!$J22</f>
        <v>8.8575077726405659E-5</v>
      </c>
      <c r="Q22" s="52">
        <f>'Mat B Inv Leontief'!Q22*'Atividade 3'!$J22</f>
        <v>9.6265378080447132E-5</v>
      </c>
      <c r="R22" s="52">
        <f>'Mat B Inv Leontief'!R22*'Atividade 3'!$J22</f>
        <v>1.3053428363935763E-4</v>
      </c>
      <c r="S22" s="52">
        <f>'Mat B Inv Leontief'!S22*'Atividade 3'!$J22</f>
        <v>1.0596292837145987E-4</v>
      </c>
      <c r="T22" s="52">
        <f>'Mat B Inv Leontief'!T22*'Atividade 3'!$J22</f>
        <v>1.8595316245682429E-4</v>
      </c>
      <c r="U22" s="52">
        <f>'Mat B Inv Leontief'!U22*'Atividade 3'!$J22</f>
        <v>4.9234335420312698E-2</v>
      </c>
      <c r="V22" s="52">
        <f>'Mat B Inv Leontief'!V22*'Atividade 3'!$J22</f>
        <v>6.278836830185834E-5</v>
      </c>
      <c r="W22" s="52">
        <f>'Mat B Inv Leontief'!W22*'Atividade 3'!$J22</f>
        <v>7.1706732185425117E-5</v>
      </c>
      <c r="X22" s="52">
        <f>'Mat B Inv Leontief'!X22*'Atividade 3'!$J22</f>
        <v>6.5096176214332041E-5</v>
      </c>
      <c r="Y22" s="52">
        <f>'Mat B Inv Leontief'!Y22*'Atividade 3'!$J22</f>
        <v>9.1189279617217032E-5</v>
      </c>
      <c r="Z22" s="52">
        <f>'Mat B Inv Leontief'!Z22*'Atividade 3'!$J22</f>
        <v>1.3119296501677081E-4</v>
      </c>
      <c r="AA22" s="52">
        <f>'Mat B Inv Leontief'!AA22*'Atividade 3'!$J22</f>
        <v>1.1689243313819562E-4</v>
      </c>
      <c r="AB22" s="52">
        <f>'Mat B Inv Leontief'!AB22*'Atividade 3'!$J22</f>
        <v>9.7939827460785043E-5</v>
      </c>
      <c r="AC22" s="52">
        <f>'Mat B Inv Leontief'!AC22*'Atividade 3'!$J22</f>
        <v>9.5865580653618575E-5</v>
      </c>
      <c r="AD22" s="52">
        <f>'Mat B Inv Leontief'!AD22*'Atividade 3'!$J22</f>
        <v>7.4729773860411782E-5</v>
      </c>
      <c r="AE22" s="52">
        <f>'Mat B Inv Leontief'!AE22*'Atividade 3'!$J22</f>
        <v>6.8065188376401236E-5</v>
      </c>
      <c r="AF22" s="52">
        <f>'Mat B Inv Leontief'!AF22*'Atividade 3'!$J22</f>
        <v>9.1126439002120322E-5</v>
      </c>
      <c r="AG22" s="52">
        <f>'Mat B Inv Leontief'!AG22*'Atividade 3'!$J22</f>
        <v>2.1565862449939981E-4</v>
      </c>
      <c r="AH22" s="52">
        <f>'Mat B Inv Leontief'!AH22*'Atividade 3'!$J22</f>
        <v>1.0541613092130386E-4</v>
      </c>
      <c r="AI22" s="52">
        <f>'Mat B Inv Leontief'!AI22*'Atividade 3'!$J22</f>
        <v>9.4173271364570254E-5</v>
      </c>
      <c r="AJ22" s="52">
        <f>'Mat B Inv Leontief'!AJ22*'Atividade 3'!$J22</f>
        <v>1.1836130000986085E-4</v>
      </c>
      <c r="AK22" s="52">
        <f>'Mat B Inv Leontief'!AK22*'Atividade 3'!$J22</f>
        <v>8.3454872071434276E-5</v>
      </c>
      <c r="AL22" s="52">
        <f>'Mat B Inv Leontief'!AL22*'Atividade 3'!$J22</f>
        <v>6.6773684810429737E-5</v>
      </c>
      <c r="AM22" s="52">
        <f>'Mat B Inv Leontief'!AM22*'Atividade 3'!$J22</f>
        <v>1.023436783341047E-4</v>
      </c>
      <c r="AN22" s="52">
        <f>'Mat B Inv Leontief'!AN22*'Atividade 3'!$J22</f>
        <v>7.2556645330461568E-5</v>
      </c>
      <c r="AO22" s="52">
        <f>'Mat B Inv Leontief'!AO22*'Atividade 3'!$J22</f>
        <v>6.9407256394661193E-5</v>
      </c>
      <c r="AP22" s="52">
        <f>'Mat B Inv Leontief'!AP22*'Atividade 3'!$J22</f>
        <v>4.5757158016882107E-5</v>
      </c>
      <c r="AQ22" s="52">
        <f>'Mat B Inv Leontief'!AQ22*'Atividade 3'!$J22</f>
        <v>6.7509099593839191E-5</v>
      </c>
      <c r="AR22" s="52">
        <f>'Mat B Inv Leontief'!AR22*'Atividade 3'!$J22</f>
        <v>9.153046883032012E-5</v>
      </c>
      <c r="AS22" s="52">
        <f>'Mat B Inv Leontief'!AS22*'Atividade 3'!$J22</f>
        <v>3.4514031856655141E-4</v>
      </c>
      <c r="AT22" s="52">
        <f>'Mat B Inv Leontief'!AT22*'Atividade 3'!$J22</f>
        <v>6.0616211871504658E-5</v>
      </c>
      <c r="AU22" s="52">
        <f>'Mat B Inv Leontief'!AU22*'Atividade 3'!$J22</f>
        <v>5.1107198208120547E-5</v>
      </c>
      <c r="AV22" s="52">
        <f>'Mat B Inv Leontief'!AV22*'Atividade 3'!$J22</f>
        <v>1.1166898860931304E-4</v>
      </c>
      <c r="AW22" s="52">
        <f>'Mat B Inv Leontief'!AW22*'Atividade 3'!$J22</f>
        <v>7.9777092602904571E-5</v>
      </c>
      <c r="AX22" s="52">
        <f>'Mat B Inv Leontief'!AX22*'Atividade 3'!$J22</f>
        <v>1.0141718715096212E-4</v>
      </c>
      <c r="AY22" s="52">
        <f>'Mat B Inv Leontief'!AY22*'Atividade 3'!$J22</f>
        <v>1.0788103059718103E-4</v>
      </c>
      <c r="AZ22" s="52">
        <f>'Mat B Inv Leontief'!AZ22*'Atividade 3'!$J22</f>
        <v>3.4646254734722486E-3</v>
      </c>
      <c r="BA22" s="52">
        <f>'Mat B Inv Leontief'!BA22*'Atividade 3'!$J22</f>
        <v>4.3206686015591269E-4</v>
      </c>
      <c r="BB22" s="52">
        <f>'Mat B Inv Leontief'!BB22*'Atividade 3'!$J22</f>
        <v>3.0935432303236368E-4</v>
      </c>
      <c r="BC22" s="52">
        <f>'Mat B Inv Leontief'!BC22*'Atividade 3'!$J22</f>
        <v>2.4358438876500907E-4</v>
      </c>
      <c r="BD22" s="52">
        <f>'Mat B Inv Leontief'!BD22*'Atividade 3'!$J22</f>
        <v>1.8049825378701115E-4</v>
      </c>
      <c r="BE22" s="52">
        <f>'Mat B Inv Leontief'!BE22*'Atividade 3'!$J22</f>
        <v>3.856927228411747E-5</v>
      </c>
      <c r="BF22" s="52">
        <f>'Mat B Inv Leontief'!BF22*'Atividade 3'!$J22</f>
        <v>1.8855732104086805E-4</v>
      </c>
      <c r="BG22" s="52">
        <f>'Mat B Inv Leontief'!BG22*'Atividade 3'!$J22</f>
        <v>2.4841190420798049E-4</v>
      </c>
      <c r="BH22" s="52">
        <f>'Mat B Inv Leontief'!BH22*'Atividade 3'!$J22</f>
        <v>1.362809536106883E-3</v>
      </c>
      <c r="BI22" s="52">
        <f>'Mat B Inv Leontief'!BI22*'Atividade 3'!$J22</f>
        <v>1.2765706579886103E-4</v>
      </c>
      <c r="BJ22" s="52">
        <f>'Mat B Inv Leontief'!BJ22*'Atividade 3'!$J22</f>
        <v>2.86343975239665E-4</v>
      </c>
      <c r="BK22" s="52">
        <f>'Mat B Inv Leontief'!BK22*'Atividade 3'!$J22</f>
        <v>3.3849217759805428E-5</v>
      </c>
      <c r="BL22" s="52">
        <f>'Mat B Inv Leontief'!BL22*'Atividade 3'!$J22</f>
        <v>9.6721224345305243E-5</v>
      </c>
      <c r="BM22" s="52">
        <f>'Mat B Inv Leontief'!BM22*'Atividade 3'!$J22</f>
        <v>7.6712799368094497E-5</v>
      </c>
      <c r="BN22" s="52">
        <f>'Mat B Inv Leontief'!BN22*'Atividade 3'!$J22</f>
        <v>1.0543715105269931E-4</v>
      </c>
      <c r="BO22" s="52">
        <f>'Mat B Inv Leontief'!BO22*'Atividade 3'!$J22</f>
        <v>7.6381517787242715E-5</v>
      </c>
      <c r="BP22" s="52">
        <f>'Mat B Inv Leontief'!BP22*'Atividade 3'!$J22</f>
        <v>7.9097704013085206E-5</v>
      </c>
      <c r="BQ22" s="52">
        <f>'Mat B Inv Leontief'!BQ22*'Atividade 3'!$J22</f>
        <v>4.948583947737053E-4</v>
      </c>
      <c r="BR22" s="52">
        <f>'Mat B Inv Leontief'!BR22*'Atividade 3'!$J22</f>
        <v>1.6799800049727755E-4</v>
      </c>
      <c r="BS22" s="52">
        <f>'Mat B Inv Leontief'!BS22*'Atividade 3'!$J22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f>'Mat B Inv Leontief'!D23*'Atividade 3'!$J23</f>
        <v>8.7780106402505845E-3</v>
      </c>
      <c r="E23" s="52">
        <f>'Mat B Inv Leontief'!E23*'Atividade 3'!$J23</f>
        <v>7.8879586338848375E-3</v>
      </c>
      <c r="F23" s="52">
        <f>'Mat B Inv Leontief'!F23*'Atividade 3'!$J23</f>
        <v>4.4928174063786535E-3</v>
      </c>
      <c r="G23" s="52">
        <f>'Mat B Inv Leontief'!G23*'Atividade 3'!$J23</f>
        <v>1.2392285468326597E-2</v>
      </c>
      <c r="H23" s="52">
        <f>'Mat B Inv Leontief'!H23*'Atividade 3'!$J23</f>
        <v>7.2545027776165522E-3</v>
      </c>
      <c r="I23" s="52">
        <f>'Mat B Inv Leontief'!I23*'Atividade 3'!$J23</f>
        <v>1.1243376886037578E-2</v>
      </c>
      <c r="J23" s="52">
        <f>'Mat B Inv Leontief'!J23*'Atividade 3'!$J23</f>
        <v>1.7559604700751096E-2</v>
      </c>
      <c r="K23" s="52">
        <f>'Mat B Inv Leontief'!K23*'Atividade 3'!$J23</f>
        <v>7.9951003218107376E-3</v>
      </c>
      <c r="L23" s="52">
        <f>'Mat B Inv Leontief'!L23*'Atividade 3'!$J23</f>
        <v>1.0265213496369821E-2</v>
      </c>
      <c r="M23" s="52">
        <f>'Mat B Inv Leontief'!M23*'Atividade 3'!$J23</f>
        <v>8.1454356198797165E-3</v>
      </c>
      <c r="N23" s="52">
        <f>'Mat B Inv Leontief'!N23*'Atividade 3'!$J23</f>
        <v>6.1243721645981497E-3</v>
      </c>
      <c r="O23" s="52">
        <f>'Mat B Inv Leontief'!O23*'Atividade 3'!$J23</f>
        <v>5.0685507386528314E-3</v>
      </c>
      <c r="P23" s="52">
        <f>'Mat B Inv Leontief'!P23*'Atividade 3'!$J23</f>
        <v>4.8225638592249796E-3</v>
      </c>
      <c r="Q23" s="52">
        <f>'Mat B Inv Leontief'!Q23*'Atividade 3'!$J23</f>
        <v>2.7323886397988086E-3</v>
      </c>
      <c r="R23" s="52">
        <f>'Mat B Inv Leontief'!R23*'Atividade 3'!$J23</f>
        <v>4.2352652661316994E-3</v>
      </c>
      <c r="S23" s="52">
        <f>'Mat B Inv Leontief'!S23*'Atividade 3'!$J23</f>
        <v>5.4288453626512361E-3</v>
      </c>
      <c r="T23" s="52">
        <f>'Mat B Inv Leontief'!T23*'Atividade 3'!$J23</f>
        <v>7.2305792603058186E-3</v>
      </c>
      <c r="U23" s="52">
        <f>'Mat B Inv Leontief'!U23*'Atividade 3'!$J23</f>
        <v>2.9620293067285607E-3</v>
      </c>
      <c r="V23" s="52">
        <f>'Mat B Inv Leontief'!V23*'Atividade 3'!$J23</f>
        <v>0.17792053062201454</v>
      </c>
      <c r="W23" s="52">
        <f>'Mat B Inv Leontief'!W23*'Atividade 3'!$J23</f>
        <v>1.0245122092014945E-2</v>
      </c>
      <c r="X23" s="52">
        <f>'Mat B Inv Leontief'!X23*'Atividade 3'!$J23</f>
        <v>1.2762360595663411E-2</v>
      </c>
      <c r="Y23" s="52">
        <f>'Mat B Inv Leontief'!Y23*'Atividade 3'!$J23</f>
        <v>6.3034678680048868E-3</v>
      </c>
      <c r="Z23" s="52">
        <f>'Mat B Inv Leontief'!Z23*'Atividade 3'!$J23</f>
        <v>6.4673277774575013E-3</v>
      </c>
      <c r="AA23" s="52">
        <f>'Mat B Inv Leontief'!AA23*'Atividade 3'!$J23</f>
        <v>3.5263477240333177E-3</v>
      </c>
      <c r="AB23" s="52">
        <f>'Mat B Inv Leontief'!AB23*'Atividade 3'!$J23</f>
        <v>6.9144451427146716E-3</v>
      </c>
      <c r="AC23" s="52">
        <f>'Mat B Inv Leontief'!AC23*'Atividade 3'!$J23</f>
        <v>1.0888832394806671E-2</v>
      </c>
      <c r="AD23" s="52">
        <f>'Mat B Inv Leontief'!AD23*'Atividade 3'!$J23</f>
        <v>9.5077739119543113E-3</v>
      </c>
      <c r="AE23" s="52">
        <f>'Mat B Inv Leontief'!AE23*'Atividade 3'!$J23</f>
        <v>1.0984835947019574E-2</v>
      </c>
      <c r="AF23" s="52">
        <f>'Mat B Inv Leontief'!AF23*'Atividade 3'!$J23</f>
        <v>5.2467289938598781E-3</v>
      </c>
      <c r="AG23" s="52">
        <f>'Mat B Inv Leontief'!AG23*'Atividade 3'!$J23</f>
        <v>2.6315662438190428E-3</v>
      </c>
      <c r="AH23" s="52">
        <f>'Mat B Inv Leontief'!AH23*'Atividade 3'!$J23</f>
        <v>5.6795220322821182E-3</v>
      </c>
      <c r="AI23" s="52">
        <f>'Mat B Inv Leontief'!AI23*'Atividade 3'!$J23</f>
        <v>3.8125659480385374E-3</v>
      </c>
      <c r="AJ23" s="52">
        <f>'Mat B Inv Leontief'!AJ23*'Atividade 3'!$J23</f>
        <v>5.0549976511131507E-3</v>
      </c>
      <c r="AK23" s="52">
        <f>'Mat B Inv Leontief'!AK23*'Atividade 3'!$J23</f>
        <v>4.7595962721260843E-3</v>
      </c>
      <c r="AL23" s="52">
        <f>'Mat B Inv Leontief'!AL23*'Atividade 3'!$J23</f>
        <v>3.0846439054643677E-3</v>
      </c>
      <c r="AM23" s="52">
        <f>'Mat B Inv Leontief'!AM23*'Atividade 3'!$J23</f>
        <v>3.9292176865446003E-3</v>
      </c>
      <c r="AN23" s="52">
        <f>'Mat B Inv Leontief'!AN23*'Atividade 3'!$J23</f>
        <v>3.2601262191904391E-3</v>
      </c>
      <c r="AO23" s="52">
        <f>'Mat B Inv Leontief'!AO23*'Atividade 3'!$J23</f>
        <v>4.2269637428355719E-3</v>
      </c>
      <c r="AP23" s="52">
        <f>'Mat B Inv Leontief'!AP23*'Atividade 3'!$J23</f>
        <v>3.6011156417934107E-3</v>
      </c>
      <c r="AQ23" s="52">
        <f>'Mat B Inv Leontief'!AQ23*'Atividade 3'!$J23</f>
        <v>5.3340429490306117E-3</v>
      </c>
      <c r="AR23" s="52">
        <f>'Mat B Inv Leontief'!AR23*'Atividade 3'!$J23</f>
        <v>2.4436469679030917E-3</v>
      </c>
      <c r="AS23" s="52">
        <f>'Mat B Inv Leontief'!AS23*'Atividade 3'!$J23</f>
        <v>4.5187553603398076E-3</v>
      </c>
      <c r="AT23" s="52">
        <f>'Mat B Inv Leontief'!AT23*'Atividade 3'!$J23</f>
        <v>3.6206851861899099E-2</v>
      </c>
      <c r="AU23" s="52">
        <f>'Mat B Inv Leontief'!AU23*'Atividade 3'!$J23</f>
        <v>1.4440111329859824E-2</v>
      </c>
      <c r="AV23" s="52">
        <f>'Mat B Inv Leontief'!AV23*'Atividade 3'!$J23</f>
        <v>2.5089189219283284E-2</v>
      </c>
      <c r="AW23" s="52">
        <f>'Mat B Inv Leontief'!AW23*'Atividade 3'!$J23</f>
        <v>4.7131567735782748E-3</v>
      </c>
      <c r="AX23" s="52">
        <f>'Mat B Inv Leontief'!AX23*'Atividade 3'!$J23</f>
        <v>2.3757558595997211E-3</v>
      </c>
      <c r="AY23" s="52">
        <f>'Mat B Inv Leontief'!AY23*'Atividade 3'!$J23</f>
        <v>3.8713850713897103E-3</v>
      </c>
      <c r="AZ23" s="52">
        <f>'Mat B Inv Leontief'!AZ23*'Atividade 3'!$J23</f>
        <v>2.5228877248295351E-3</v>
      </c>
      <c r="BA23" s="52">
        <f>'Mat B Inv Leontief'!BA23*'Atividade 3'!$J23</f>
        <v>1.723568225793505E-3</v>
      </c>
      <c r="BB23" s="52">
        <f>'Mat B Inv Leontief'!BB23*'Atividade 3'!$J23</f>
        <v>1.22856002884878E-3</v>
      </c>
      <c r="BC23" s="52">
        <f>'Mat B Inv Leontief'!BC23*'Atividade 3'!$J23</f>
        <v>9.7982293278916512E-4</v>
      </c>
      <c r="BD23" s="52">
        <f>'Mat B Inv Leontief'!BD23*'Atividade 3'!$J23</f>
        <v>7.6775069960067555E-4</v>
      </c>
      <c r="BE23" s="52">
        <f>'Mat B Inv Leontief'!BE23*'Atividade 3'!$J23</f>
        <v>2.1972383894977273E-4</v>
      </c>
      <c r="BF23" s="52">
        <f>'Mat B Inv Leontief'!BF23*'Atividade 3'!$J23</f>
        <v>1.3145126371850503E-3</v>
      </c>
      <c r="BG23" s="52">
        <f>'Mat B Inv Leontief'!BG23*'Atividade 3'!$J23</f>
        <v>2.7969431844714655E-3</v>
      </c>
      <c r="BH23" s="52">
        <f>'Mat B Inv Leontief'!BH23*'Atividade 3'!$J23</f>
        <v>1.6023321274709246E-3</v>
      </c>
      <c r="BI23" s="52">
        <f>'Mat B Inv Leontief'!BI23*'Atividade 3'!$J23</f>
        <v>3.6416280105395996E-3</v>
      </c>
      <c r="BJ23" s="52">
        <f>'Mat B Inv Leontief'!BJ23*'Atividade 3'!$J23</f>
        <v>1.356079735430966E-3</v>
      </c>
      <c r="BK23" s="52">
        <f>'Mat B Inv Leontief'!BK23*'Atividade 3'!$J23</f>
        <v>2.0440880905235907E-3</v>
      </c>
      <c r="BL23" s="52">
        <f>'Mat B Inv Leontief'!BL23*'Atividade 3'!$J23</f>
        <v>1.1434632259637967E-3</v>
      </c>
      <c r="BM23" s="52">
        <f>'Mat B Inv Leontief'!BM23*'Atividade 3'!$J23</f>
        <v>8.2322062525051211E-4</v>
      </c>
      <c r="BN23" s="52">
        <f>'Mat B Inv Leontief'!BN23*'Atividade 3'!$J23</f>
        <v>1.4687194163664481E-3</v>
      </c>
      <c r="BO23" s="52">
        <f>'Mat B Inv Leontief'!BO23*'Atividade 3'!$J23</f>
        <v>1.301675890688632E-3</v>
      </c>
      <c r="BP23" s="52">
        <f>'Mat B Inv Leontief'!BP23*'Atividade 3'!$J23</f>
        <v>1.3348856538731484E-3</v>
      </c>
      <c r="BQ23" s="52">
        <f>'Mat B Inv Leontief'!BQ23*'Atividade 3'!$J23</f>
        <v>1.8086199827079122E-3</v>
      </c>
      <c r="BR23" s="52">
        <f>'Mat B Inv Leontief'!BR23*'Atividade 3'!$J23</f>
        <v>3.1750504144283957E-3</v>
      </c>
      <c r="BS23" s="52">
        <f>'Mat B Inv Leontief'!BS23*'Atividade 3'!$J23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f>'Mat B Inv Leontief'!D24*'Atividade 3'!$J24</f>
        <v>1.1648194333450111E-4</v>
      </c>
      <c r="E24" s="52">
        <f>'Mat B Inv Leontief'!E24*'Atividade 3'!$J24</f>
        <v>1.258463750637093E-4</v>
      </c>
      <c r="F24" s="52">
        <f>'Mat B Inv Leontief'!F24*'Atividade 3'!$J24</f>
        <v>5.5675440249260107E-5</v>
      </c>
      <c r="G24" s="52">
        <f>'Mat B Inv Leontief'!G24*'Atividade 3'!$J24</f>
        <v>1.5030838077998335E-4</v>
      </c>
      <c r="H24" s="52">
        <f>'Mat B Inv Leontief'!H24*'Atividade 3'!$J24</f>
        <v>1.8230703460315269E-4</v>
      </c>
      <c r="I24" s="52">
        <f>'Mat B Inv Leontief'!I24*'Atividade 3'!$J24</f>
        <v>1.2647434621931985E-4</v>
      </c>
      <c r="J24" s="52">
        <f>'Mat B Inv Leontief'!J24*'Atividade 3'!$J24</f>
        <v>1.9449451487341056E-4</v>
      </c>
      <c r="K24" s="52">
        <f>'Mat B Inv Leontief'!K24*'Atividade 3'!$J24</f>
        <v>1.3337111681229174E-4</v>
      </c>
      <c r="L24" s="52">
        <f>'Mat B Inv Leontief'!L24*'Atividade 3'!$J24</f>
        <v>2.9970286282290909E-4</v>
      </c>
      <c r="M24" s="52">
        <f>'Mat B Inv Leontief'!M24*'Atividade 3'!$J24</f>
        <v>2.2747399564292592E-4</v>
      </c>
      <c r="N24" s="52">
        <f>'Mat B Inv Leontief'!N24*'Atividade 3'!$J24</f>
        <v>1.8392277942525794E-4</v>
      </c>
      <c r="O24" s="52">
        <f>'Mat B Inv Leontief'!O24*'Atividade 3'!$J24</f>
        <v>6.7092501530462086E-5</v>
      </c>
      <c r="P24" s="52">
        <f>'Mat B Inv Leontief'!P24*'Atividade 3'!$J24</f>
        <v>6.4681015429411166E-5</v>
      </c>
      <c r="Q24" s="52">
        <f>'Mat B Inv Leontief'!Q24*'Atividade 3'!$J24</f>
        <v>3.6141715622608343E-5</v>
      </c>
      <c r="R24" s="52">
        <f>'Mat B Inv Leontief'!R24*'Atividade 3'!$J24</f>
        <v>5.6449506263604295E-5</v>
      </c>
      <c r="S24" s="52">
        <f>'Mat B Inv Leontief'!S24*'Atividade 3'!$J24</f>
        <v>7.371838574076408E-5</v>
      </c>
      <c r="T24" s="52">
        <f>'Mat B Inv Leontief'!T24*'Atividade 3'!$J24</f>
        <v>8.9683168302429476E-5</v>
      </c>
      <c r="U24" s="52">
        <f>'Mat B Inv Leontief'!U24*'Atividade 3'!$J24</f>
        <v>4.3931898369186832E-5</v>
      </c>
      <c r="V24" s="52">
        <f>'Mat B Inv Leontief'!V24*'Atividade 3'!$J24</f>
        <v>1.8185821589395176E-3</v>
      </c>
      <c r="W24" s="52">
        <f>'Mat B Inv Leontief'!W24*'Atividade 3'!$J24</f>
        <v>3.3806727281888528E-2</v>
      </c>
      <c r="X24" s="52">
        <f>'Mat B Inv Leontief'!X24*'Atividade 3'!$J24</f>
        <v>2.0025730160184031E-4</v>
      </c>
      <c r="Y24" s="52">
        <f>'Mat B Inv Leontief'!Y24*'Atividade 3'!$J24</f>
        <v>1.9952642300632547E-4</v>
      </c>
      <c r="Z24" s="52">
        <f>'Mat B Inv Leontief'!Z24*'Atividade 3'!$J24</f>
        <v>7.627382409941502E-4</v>
      </c>
      <c r="AA24" s="52">
        <f>'Mat B Inv Leontief'!AA24*'Atividade 3'!$J24</f>
        <v>3.2566340119735481E-4</v>
      </c>
      <c r="AB24" s="52">
        <f>'Mat B Inv Leontief'!AB24*'Atividade 3'!$J24</f>
        <v>9.1280568304208875E-5</v>
      </c>
      <c r="AC24" s="52">
        <f>'Mat B Inv Leontief'!AC24*'Atividade 3'!$J24</f>
        <v>1.2491574453038888E-4</v>
      </c>
      <c r="AD24" s="52">
        <f>'Mat B Inv Leontief'!AD24*'Atividade 3'!$J24</f>
        <v>1.0857698785219949E-4</v>
      </c>
      <c r="AE24" s="52">
        <f>'Mat B Inv Leontief'!AE24*'Atividade 3'!$J24</f>
        <v>1.2223206088603876E-4</v>
      </c>
      <c r="AF24" s="52">
        <f>'Mat B Inv Leontief'!AF24*'Atividade 3'!$J24</f>
        <v>7.4361735566488648E-5</v>
      </c>
      <c r="AG24" s="52">
        <f>'Mat B Inv Leontief'!AG24*'Atividade 3'!$J24</f>
        <v>3.3796423583021265E-5</v>
      </c>
      <c r="AH24" s="52">
        <f>'Mat B Inv Leontief'!AH24*'Atividade 3'!$J24</f>
        <v>7.0100039225098047E-5</v>
      </c>
      <c r="AI24" s="52">
        <f>'Mat B Inv Leontief'!AI24*'Atividade 3'!$J24</f>
        <v>6.0747542551587803E-5</v>
      </c>
      <c r="AJ24" s="52">
        <f>'Mat B Inv Leontief'!AJ24*'Atividade 3'!$J24</f>
        <v>6.4936424283146231E-5</v>
      </c>
      <c r="AK24" s="52">
        <f>'Mat B Inv Leontief'!AK24*'Atividade 3'!$J24</f>
        <v>5.8809269804329871E-5</v>
      </c>
      <c r="AL24" s="52">
        <f>'Mat B Inv Leontief'!AL24*'Atividade 3'!$J24</f>
        <v>4.0952332486142795E-5</v>
      </c>
      <c r="AM24" s="52">
        <f>'Mat B Inv Leontief'!AM24*'Atividade 3'!$J24</f>
        <v>5.1232415160383007E-5</v>
      </c>
      <c r="AN24" s="52">
        <f>'Mat B Inv Leontief'!AN24*'Atividade 3'!$J24</f>
        <v>5.5344898834890595E-5</v>
      </c>
      <c r="AO24" s="52">
        <f>'Mat B Inv Leontief'!AO24*'Atividade 3'!$J24</f>
        <v>5.1700258177656781E-5</v>
      </c>
      <c r="AP24" s="52">
        <f>'Mat B Inv Leontief'!AP24*'Atividade 3'!$J24</f>
        <v>4.4189776571587742E-5</v>
      </c>
      <c r="AQ24" s="52">
        <f>'Mat B Inv Leontief'!AQ24*'Atividade 3'!$J24</f>
        <v>7.4419343031139809E-5</v>
      </c>
      <c r="AR24" s="52">
        <f>'Mat B Inv Leontief'!AR24*'Atividade 3'!$J24</f>
        <v>4.8113584444695796E-5</v>
      </c>
      <c r="AS24" s="52">
        <f>'Mat B Inv Leontief'!AS24*'Atividade 3'!$J24</f>
        <v>5.8247647947437397E-5</v>
      </c>
      <c r="AT24" s="52">
        <f>'Mat B Inv Leontief'!AT24*'Atividade 3'!$J24</f>
        <v>4.1420938701437635E-4</v>
      </c>
      <c r="AU24" s="52">
        <f>'Mat B Inv Leontief'!AU24*'Atividade 3'!$J24</f>
        <v>1.54181175643728E-4</v>
      </c>
      <c r="AV24" s="52">
        <f>'Mat B Inv Leontief'!AV24*'Atividade 3'!$J24</f>
        <v>2.6623866670855883E-4</v>
      </c>
      <c r="AW24" s="52">
        <f>'Mat B Inv Leontief'!AW24*'Atividade 3'!$J24</f>
        <v>6.1235934610869293E-5</v>
      </c>
      <c r="AX24" s="52">
        <f>'Mat B Inv Leontief'!AX24*'Atividade 3'!$J24</f>
        <v>3.7582097125134094E-5</v>
      </c>
      <c r="AY24" s="52">
        <f>'Mat B Inv Leontief'!AY24*'Atividade 3'!$J24</f>
        <v>1.0088099974826723E-4</v>
      </c>
      <c r="AZ24" s="52">
        <f>'Mat B Inv Leontief'!AZ24*'Atividade 3'!$J24</f>
        <v>3.4400733965230399E-5</v>
      </c>
      <c r="BA24" s="52">
        <f>'Mat B Inv Leontief'!BA24*'Atividade 3'!$J24</f>
        <v>2.4936735368399864E-5</v>
      </c>
      <c r="BB24" s="52">
        <f>'Mat B Inv Leontief'!BB24*'Atividade 3'!$J24</f>
        <v>1.9335169769989398E-5</v>
      </c>
      <c r="BC24" s="52">
        <f>'Mat B Inv Leontief'!BC24*'Atividade 3'!$J24</f>
        <v>1.3933149958430527E-5</v>
      </c>
      <c r="BD24" s="52">
        <f>'Mat B Inv Leontief'!BD24*'Atividade 3'!$J24</f>
        <v>1.1705623286026878E-5</v>
      </c>
      <c r="BE24" s="52">
        <f>'Mat B Inv Leontief'!BE24*'Atividade 3'!$J24</f>
        <v>3.1225663021372862E-6</v>
      </c>
      <c r="BF24" s="52">
        <f>'Mat B Inv Leontief'!BF24*'Atividade 3'!$J24</f>
        <v>2.140114874144848E-5</v>
      </c>
      <c r="BG24" s="52">
        <f>'Mat B Inv Leontief'!BG24*'Atividade 3'!$J24</f>
        <v>5.762092010304516E-5</v>
      </c>
      <c r="BH24" s="52">
        <f>'Mat B Inv Leontief'!BH24*'Atividade 3'!$J24</f>
        <v>2.7770137865831253E-5</v>
      </c>
      <c r="BI24" s="52">
        <f>'Mat B Inv Leontief'!BI24*'Atividade 3'!$J24</f>
        <v>5.7157513693339048E-5</v>
      </c>
      <c r="BJ24" s="52">
        <f>'Mat B Inv Leontief'!BJ24*'Atividade 3'!$J24</f>
        <v>2.4265618427242822E-5</v>
      </c>
      <c r="BK24" s="52">
        <f>'Mat B Inv Leontief'!BK24*'Atividade 3'!$J24</f>
        <v>5.1583947168390835E-5</v>
      </c>
      <c r="BL24" s="52">
        <f>'Mat B Inv Leontief'!BL24*'Atividade 3'!$J24</f>
        <v>3.2960381547214453E-5</v>
      </c>
      <c r="BM24" s="52">
        <f>'Mat B Inv Leontief'!BM24*'Atividade 3'!$J24</f>
        <v>1.9554865810248328E-5</v>
      </c>
      <c r="BN24" s="52">
        <f>'Mat B Inv Leontief'!BN24*'Atividade 3'!$J24</f>
        <v>1.9911689604424565E-5</v>
      </c>
      <c r="BO24" s="52">
        <f>'Mat B Inv Leontief'!BO24*'Atividade 3'!$J24</f>
        <v>3.0975854805507161E-5</v>
      </c>
      <c r="BP24" s="52">
        <f>'Mat B Inv Leontief'!BP24*'Atividade 3'!$J24</f>
        <v>3.4161390772366058E-5</v>
      </c>
      <c r="BQ24" s="52">
        <f>'Mat B Inv Leontief'!BQ24*'Atividade 3'!$J24</f>
        <v>2.6004745064730754E-5</v>
      </c>
      <c r="BR24" s="52">
        <f>'Mat B Inv Leontief'!BR24*'Atividade 3'!$J24</f>
        <v>6.0350854084967013E-5</v>
      </c>
      <c r="BS24" s="52">
        <f>'Mat B Inv Leontief'!BS24*'Atividade 3'!$J24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f>'Mat B Inv Leontief'!D25*'Atividade 3'!$J25</f>
        <v>7.4299308062244817E-3</v>
      </c>
      <c r="E25" s="52">
        <f>'Mat B Inv Leontief'!E25*'Atividade 3'!$J25</f>
        <v>2.5926928194963728E-3</v>
      </c>
      <c r="F25" s="52">
        <f>'Mat B Inv Leontief'!F25*'Atividade 3'!$J25</f>
        <v>7.3253367421741004E-4</v>
      </c>
      <c r="G25" s="52">
        <f>'Mat B Inv Leontief'!G25*'Atividade 3'!$J25</f>
        <v>1.9468265358053166E-3</v>
      </c>
      <c r="H25" s="52">
        <f>'Mat B Inv Leontief'!H25*'Atividade 3'!$J25</f>
        <v>2.078361254220291E-3</v>
      </c>
      <c r="I25" s="52">
        <f>'Mat B Inv Leontief'!I25*'Atividade 3'!$J25</f>
        <v>5.7528781111141367E-4</v>
      </c>
      <c r="J25" s="52">
        <f>'Mat B Inv Leontief'!J25*'Atividade 3'!$J25</f>
        <v>1.0612151504962239E-3</v>
      </c>
      <c r="K25" s="52">
        <f>'Mat B Inv Leontief'!K25*'Atividade 3'!$J25</f>
        <v>1.6830096674424165E-3</v>
      </c>
      <c r="L25" s="52">
        <f>'Mat B Inv Leontief'!L25*'Atividade 3'!$J25</f>
        <v>4.1646733545028427E-3</v>
      </c>
      <c r="M25" s="52">
        <f>'Mat B Inv Leontief'!M25*'Atividade 3'!$J25</f>
        <v>2.7213808138068858E-3</v>
      </c>
      <c r="N25" s="52">
        <f>'Mat B Inv Leontief'!N25*'Atividade 3'!$J25</f>
        <v>1.1952245056122668E-3</v>
      </c>
      <c r="O25" s="52">
        <f>'Mat B Inv Leontief'!O25*'Atividade 3'!$J25</f>
        <v>2.7518453912739739E-3</v>
      </c>
      <c r="P25" s="52">
        <f>'Mat B Inv Leontief'!P25*'Atividade 3'!$J25</f>
        <v>5.9747140162013483E-3</v>
      </c>
      <c r="Q25" s="52">
        <f>'Mat B Inv Leontief'!Q25*'Atividade 3'!$J25</f>
        <v>1.6405283525710065E-3</v>
      </c>
      <c r="R25" s="52">
        <f>'Mat B Inv Leontief'!R25*'Atividade 3'!$J25</f>
        <v>3.2661651787227503E-3</v>
      </c>
      <c r="S25" s="52">
        <f>'Mat B Inv Leontief'!S25*'Atividade 3'!$J25</f>
        <v>1.9860614406673918E-3</v>
      </c>
      <c r="T25" s="52">
        <f>'Mat B Inv Leontief'!T25*'Atividade 3'!$J25</f>
        <v>3.4957777321908082E-3</v>
      </c>
      <c r="U25" s="52">
        <f>'Mat B Inv Leontief'!U25*'Atividade 3'!$J25</f>
        <v>1.4100830195432953E-3</v>
      </c>
      <c r="V25" s="52">
        <f>'Mat B Inv Leontief'!V25*'Atividade 3'!$J25</f>
        <v>1.3983134481457254E-3</v>
      </c>
      <c r="W25" s="52">
        <f>'Mat B Inv Leontief'!W25*'Atividade 3'!$J25</f>
        <v>4.4230292846623113E-3</v>
      </c>
      <c r="X25" s="52">
        <f>'Mat B Inv Leontief'!X25*'Atividade 3'!$J25</f>
        <v>6.6433592259459495E-2</v>
      </c>
      <c r="Y25" s="52">
        <f>'Mat B Inv Leontief'!Y25*'Atividade 3'!$J25</f>
        <v>1.0290473921387697E-2</v>
      </c>
      <c r="Z25" s="52">
        <f>'Mat B Inv Leontief'!Z25*'Atividade 3'!$J25</f>
        <v>6.931601176340574E-3</v>
      </c>
      <c r="AA25" s="52">
        <f>'Mat B Inv Leontief'!AA25*'Atividade 3'!$J25</f>
        <v>2.0435545613146327E-3</v>
      </c>
      <c r="AB25" s="52">
        <f>'Mat B Inv Leontief'!AB25*'Atividade 3'!$J25</f>
        <v>9.9005363695226275E-3</v>
      </c>
      <c r="AC25" s="52">
        <f>'Mat B Inv Leontief'!AC25*'Atividade 3'!$J25</f>
        <v>2.7056181089684908E-3</v>
      </c>
      <c r="AD25" s="52">
        <f>'Mat B Inv Leontief'!AD25*'Atividade 3'!$J25</f>
        <v>9.6558990264050562E-4</v>
      </c>
      <c r="AE25" s="52">
        <f>'Mat B Inv Leontief'!AE25*'Atividade 3'!$J25</f>
        <v>1.4115721066237407E-3</v>
      </c>
      <c r="AF25" s="52">
        <f>'Mat B Inv Leontief'!AF25*'Atividade 3'!$J25</f>
        <v>1.4499457880337578E-3</v>
      </c>
      <c r="AG25" s="52">
        <f>'Mat B Inv Leontief'!AG25*'Atividade 3'!$J25</f>
        <v>4.72328353293949E-4</v>
      </c>
      <c r="AH25" s="52">
        <f>'Mat B Inv Leontief'!AH25*'Atividade 3'!$J25</f>
        <v>2.7561793232049763E-3</v>
      </c>
      <c r="AI25" s="52">
        <f>'Mat B Inv Leontief'!AI25*'Atividade 3'!$J25</f>
        <v>6.5520585495311109E-4</v>
      </c>
      <c r="AJ25" s="52">
        <f>'Mat B Inv Leontief'!AJ25*'Atividade 3'!$J25</f>
        <v>1.1712418472407515E-3</v>
      </c>
      <c r="AK25" s="52">
        <f>'Mat B Inv Leontief'!AK25*'Atividade 3'!$J25</f>
        <v>1.737885403467424E-3</v>
      </c>
      <c r="AL25" s="52">
        <f>'Mat B Inv Leontief'!AL25*'Atividade 3'!$J25</f>
        <v>1.0324854981038588E-3</v>
      </c>
      <c r="AM25" s="52">
        <f>'Mat B Inv Leontief'!AM25*'Atividade 3'!$J25</f>
        <v>2.3095876506509833E-3</v>
      </c>
      <c r="AN25" s="52">
        <f>'Mat B Inv Leontief'!AN25*'Atividade 3'!$J25</f>
        <v>8.2693795701454338E-4</v>
      </c>
      <c r="AO25" s="52">
        <f>'Mat B Inv Leontief'!AO25*'Atividade 3'!$J25</f>
        <v>3.4008679363468322E-4</v>
      </c>
      <c r="AP25" s="52">
        <f>'Mat B Inv Leontief'!AP25*'Atividade 3'!$J25</f>
        <v>8.9356512527798907E-4</v>
      </c>
      <c r="AQ25" s="52">
        <f>'Mat B Inv Leontief'!AQ25*'Atividade 3'!$J25</f>
        <v>9.546963108385256E-4</v>
      </c>
      <c r="AR25" s="52">
        <f>'Mat B Inv Leontief'!AR25*'Atividade 3'!$J25</f>
        <v>4.6002896230665604E-4</v>
      </c>
      <c r="AS25" s="52">
        <f>'Mat B Inv Leontief'!AS25*'Atividade 3'!$J25</f>
        <v>3.5955831124009007E-4</v>
      </c>
      <c r="AT25" s="52">
        <f>'Mat B Inv Leontief'!AT25*'Atividade 3'!$J25</f>
        <v>6.0184401235424375E-4</v>
      </c>
      <c r="AU25" s="52">
        <f>'Mat B Inv Leontief'!AU25*'Atividade 3'!$J25</f>
        <v>2.6078885432501234E-4</v>
      </c>
      <c r="AV25" s="52">
        <f>'Mat B Inv Leontief'!AV25*'Atividade 3'!$J25</f>
        <v>4.7547875788310148E-4</v>
      </c>
      <c r="AW25" s="52">
        <f>'Mat B Inv Leontief'!AW25*'Atividade 3'!$J25</f>
        <v>1.8694023509471892E-4</v>
      </c>
      <c r="AX25" s="52">
        <f>'Mat B Inv Leontief'!AX25*'Atividade 3'!$J25</f>
        <v>4.7414411786325726E-4</v>
      </c>
      <c r="AY25" s="52">
        <f>'Mat B Inv Leontief'!AY25*'Atividade 3'!$J25</f>
        <v>6.6366838529678185E-4</v>
      </c>
      <c r="AZ25" s="52">
        <f>'Mat B Inv Leontief'!AZ25*'Atividade 3'!$J25</f>
        <v>4.5615464498651625E-4</v>
      </c>
      <c r="BA25" s="52">
        <f>'Mat B Inv Leontief'!BA25*'Atividade 3'!$J25</f>
        <v>1.9710177952243571E-4</v>
      </c>
      <c r="BB25" s="52">
        <f>'Mat B Inv Leontief'!BB25*'Atividade 3'!$J25</f>
        <v>1.6490683848370823E-4</v>
      </c>
      <c r="BC25" s="52">
        <f>'Mat B Inv Leontief'!BC25*'Atividade 3'!$J25</f>
        <v>9.9667849980349715E-5</v>
      </c>
      <c r="BD25" s="52">
        <f>'Mat B Inv Leontief'!BD25*'Atividade 3'!$J25</f>
        <v>7.1862578813423783E-5</v>
      </c>
      <c r="BE25" s="52">
        <f>'Mat B Inv Leontief'!BE25*'Atividade 3'!$J25</f>
        <v>5.5830853913724167E-5</v>
      </c>
      <c r="BF25" s="52">
        <f>'Mat B Inv Leontief'!BF25*'Atividade 3'!$J25</f>
        <v>1.526436615282425E-4</v>
      </c>
      <c r="BG25" s="52">
        <f>'Mat B Inv Leontief'!BG25*'Atividade 3'!$J25</f>
        <v>2.3078318189523941E-4</v>
      </c>
      <c r="BH25" s="52">
        <f>'Mat B Inv Leontief'!BH25*'Atividade 3'!$J25</f>
        <v>2.0578096443916159E-4</v>
      </c>
      <c r="BI25" s="52">
        <f>'Mat B Inv Leontief'!BI25*'Atividade 3'!$J25</f>
        <v>2.5520247916519586E-4</v>
      </c>
      <c r="BJ25" s="52">
        <f>'Mat B Inv Leontief'!BJ25*'Atividade 3'!$J25</f>
        <v>2.8283364769300526E-4</v>
      </c>
      <c r="BK25" s="52">
        <f>'Mat B Inv Leontief'!BK25*'Atividade 3'!$J25</f>
        <v>7.2522897496235636E-5</v>
      </c>
      <c r="BL25" s="52">
        <f>'Mat B Inv Leontief'!BL25*'Atividade 3'!$J25</f>
        <v>1.1625171426931666E-4</v>
      </c>
      <c r="BM25" s="52">
        <f>'Mat B Inv Leontief'!BM25*'Atividade 3'!$J25</f>
        <v>1.1770811633208983E-4</v>
      </c>
      <c r="BN25" s="52">
        <f>'Mat B Inv Leontief'!BN25*'Atividade 3'!$J25</f>
        <v>1.3112078287022135E-4</v>
      </c>
      <c r="BO25" s="52">
        <f>'Mat B Inv Leontief'!BO25*'Atividade 3'!$J25</f>
        <v>3.6318690654546043E-4</v>
      </c>
      <c r="BP25" s="52">
        <f>'Mat B Inv Leontief'!BP25*'Atividade 3'!$J25</f>
        <v>4.3532956258565187E-4</v>
      </c>
      <c r="BQ25" s="52">
        <f>'Mat B Inv Leontief'!BQ25*'Atividade 3'!$J25</f>
        <v>2.6309033361024642E-4</v>
      </c>
      <c r="BR25" s="52">
        <f>'Mat B Inv Leontief'!BR25*'Atividade 3'!$J25</f>
        <v>4.1221655018566924E-4</v>
      </c>
      <c r="BS25" s="52">
        <f>'Mat B Inv Leontief'!BS25*'Atividade 3'!$J25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f>'Mat B Inv Leontief'!D26*'Atividade 3'!$J26</f>
        <v>3.3297780723297588E-3</v>
      </c>
      <c r="E26" s="52">
        <f>'Mat B Inv Leontief'!E26*'Atividade 3'!$J26</f>
        <v>1.291112507446291E-3</v>
      </c>
      <c r="F26" s="52">
        <f>'Mat B Inv Leontief'!F26*'Atividade 3'!$J26</f>
        <v>2.2185518441835206E-4</v>
      </c>
      <c r="G26" s="52">
        <f>'Mat B Inv Leontief'!G26*'Atividade 3'!$J26</f>
        <v>4.8127875075589721E-3</v>
      </c>
      <c r="H26" s="52">
        <f>'Mat B Inv Leontief'!H26*'Atividade 3'!$J26</f>
        <v>3.4637901248065172E-4</v>
      </c>
      <c r="I26" s="52">
        <f>'Mat B Inv Leontief'!I26*'Atividade 3'!$J26</f>
        <v>3.0342829382524209E-4</v>
      </c>
      <c r="J26" s="52">
        <f>'Mat B Inv Leontief'!J26*'Atividade 3'!$J26</f>
        <v>6.406157235187617E-4</v>
      </c>
      <c r="K26" s="52">
        <f>'Mat B Inv Leontief'!K26*'Atividade 3'!$J26</f>
        <v>9.0565617009660739E-4</v>
      </c>
      <c r="L26" s="52">
        <f>'Mat B Inv Leontief'!L26*'Atividade 3'!$J26</f>
        <v>1.7907666180512799E-3</v>
      </c>
      <c r="M26" s="52">
        <f>'Mat B Inv Leontief'!M26*'Atividade 3'!$J26</f>
        <v>1.4826683484220583E-3</v>
      </c>
      <c r="N26" s="52">
        <f>'Mat B Inv Leontief'!N26*'Atividade 3'!$J26</f>
        <v>4.8970846925789019E-4</v>
      </c>
      <c r="O26" s="52">
        <f>'Mat B Inv Leontief'!O26*'Atividade 3'!$J26</f>
        <v>1.2201151280775426E-3</v>
      </c>
      <c r="P26" s="52">
        <f>'Mat B Inv Leontief'!P26*'Atividade 3'!$J26</f>
        <v>8.6714626566459976E-4</v>
      </c>
      <c r="Q26" s="52">
        <f>'Mat B Inv Leontief'!Q26*'Atividade 3'!$J26</f>
        <v>3.1043175195774375E-4</v>
      </c>
      <c r="R26" s="52">
        <f>'Mat B Inv Leontief'!R26*'Atividade 3'!$J26</f>
        <v>5.5359954944678462E-4</v>
      </c>
      <c r="S26" s="52">
        <f>'Mat B Inv Leontief'!S26*'Atividade 3'!$J26</f>
        <v>1.5012229785738422E-3</v>
      </c>
      <c r="T26" s="52">
        <f>'Mat B Inv Leontief'!T26*'Atividade 3'!$J26</f>
        <v>1.148187245073631E-3</v>
      </c>
      <c r="U26" s="52">
        <f>'Mat B Inv Leontief'!U26*'Atividade 3'!$J26</f>
        <v>2.3637996034200086E-3</v>
      </c>
      <c r="V26" s="52">
        <f>'Mat B Inv Leontief'!V26*'Atividade 3'!$J26</f>
        <v>3.5667350211467759E-4</v>
      </c>
      <c r="W26" s="52">
        <f>'Mat B Inv Leontief'!W26*'Atividade 3'!$J26</f>
        <v>1.8016289627809457E-3</v>
      </c>
      <c r="X26" s="52">
        <f>'Mat B Inv Leontief'!X26*'Atividade 3'!$J26</f>
        <v>9.5358177984845014E-4</v>
      </c>
      <c r="Y26" s="52">
        <f>'Mat B Inv Leontief'!Y26*'Atividade 3'!$J26</f>
        <v>5.2134533461902707E-2</v>
      </c>
      <c r="Z26" s="52">
        <f>'Mat B Inv Leontief'!Z26*'Atividade 3'!$J26</f>
        <v>2.354210662312371E-3</v>
      </c>
      <c r="AA26" s="52">
        <f>'Mat B Inv Leontief'!AA26*'Atividade 3'!$J26</f>
        <v>8.4731734713461586E-4</v>
      </c>
      <c r="AB26" s="52">
        <f>'Mat B Inv Leontief'!AB26*'Atividade 3'!$J26</f>
        <v>1.6674152381011529E-3</v>
      </c>
      <c r="AC26" s="52">
        <f>'Mat B Inv Leontief'!AC26*'Atividade 3'!$J26</f>
        <v>1.1839086036271045E-3</v>
      </c>
      <c r="AD26" s="52">
        <f>'Mat B Inv Leontief'!AD26*'Atividade 3'!$J26</f>
        <v>4.534070846003073E-4</v>
      </c>
      <c r="AE26" s="52">
        <f>'Mat B Inv Leontief'!AE26*'Atividade 3'!$J26</f>
        <v>3.3091354693171515E-4</v>
      </c>
      <c r="AF26" s="52">
        <f>'Mat B Inv Leontief'!AF26*'Atividade 3'!$J26</f>
        <v>5.8398073138037109E-4</v>
      </c>
      <c r="AG26" s="52">
        <f>'Mat B Inv Leontief'!AG26*'Atividade 3'!$J26</f>
        <v>2.5190400134732699E-4</v>
      </c>
      <c r="AH26" s="52">
        <f>'Mat B Inv Leontief'!AH26*'Atividade 3'!$J26</f>
        <v>3.7704183515779291E-4</v>
      </c>
      <c r="AI26" s="52">
        <f>'Mat B Inv Leontief'!AI26*'Atividade 3'!$J26</f>
        <v>2.8195402483982644E-4</v>
      </c>
      <c r="AJ26" s="52">
        <f>'Mat B Inv Leontief'!AJ26*'Atividade 3'!$J26</f>
        <v>4.59176787971113E-4</v>
      </c>
      <c r="AK26" s="52">
        <f>'Mat B Inv Leontief'!AK26*'Atividade 3'!$J26</f>
        <v>4.0059170863958988E-4</v>
      </c>
      <c r="AL26" s="52">
        <f>'Mat B Inv Leontief'!AL26*'Atividade 3'!$J26</f>
        <v>3.5522850193219228E-4</v>
      </c>
      <c r="AM26" s="52">
        <f>'Mat B Inv Leontief'!AM26*'Atividade 3'!$J26</f>
        <v>7.2422341572450177E-4</v>
      </c>
      <c r="AN26" s="52">
        <f>'Mat B Inv Leontief'!AN26*'Atividade 3'!$J26</f>
        <v>6.691575973340985E-4</v>
      </c>
      <c r="AO26" s="52">
        <f>'Mat B Inv Leontief'!AO26*'Atividade 3'!$J26</f>
        <v>1.2667680447575805E-4</v>
      </c>
      <c r="AP26" s="52">
        <f>'Mat B Inv Leontief'!AP26*'Atividade 3'!$J26</f>
        <v>3.9661047983645923E-4</v>
      </c>
      <c r="AQ26" s="52">
        <f>'Mat B Inv Leontief'!AQ26*'Atividade 3'!$J26</f>
        <v>1.0781388920450567E-3</v>
      </c>
      <c r="AR26" s="52">
        <f>'Mat B Inv Leontief'!AR26*'Atividade 3'!$J26</f>
        <v>3.926167105419658E-4</v>
      </c>
      <c r="AS26" s="52">
        <f>'Mat B Inv Leontief'!AS26*'Atividade 3'!$J26</f>
        <v>2.1743415741346087E-4</v>
      </c>
      <c r="AT26" s="52">
        <f>'Mat B Inv Leontief'!AT26*'Atividade 3'!$J26</f>
        <v>1.9705715992280785E-4</v>
      </c>
      <c r="AU26" s="52">
        <f>'Mat B Inv Leontief'!AU26*'Atividade 3'!$J26</f>
        <v>1.2296332249431703E-4</v>
      </c>
      <c r="AV26" s="52">
        <f>'Mat B Inv Leontief'!AV26*'Atividade 3'!$J26</f>
        <v>1.5152006047826068E-4</v>
      </c>
      <c r="AW26" s="52">
        <f>'Mat B Inv Leontief'!AW26*'Atividade 3'!$J26</f>
        <v>1.107217512613643E-4</v>
      </c>
      <c r="AX26" s="52">
        <f>'Mat B Inv Leontief'!AX26*'Atividade 3'!$J26</f>
        <v>2.4635814147355912E-4</v>
      </c>
      <c r="AY26" s="52">
        <f>'Mat B Inv Leontief'!AY26*'Atividade 3'!$J26</f>
        <v>3.1271022210788119E-4</v>
      </c>
      <c r="AZ26" s="52">
        <f>'Mat B Inv Leontief'!AZ26*'Atividade 3'!$J26</f>
        <v>6.0368094123129082E-4</v>
      </c>
      <c r="BA26" s="52">
        <f>'Mat B Inv Leontief'!BA26*'Atividade 3'!$J26</f>
        <v>2.3725842103686004E-4</v>
      </c>
      <c r="BB26" s="52">
        <f>'Mat B Inv Leontief'!BB26*'Atividade 3'!$J26</f>
        <v>1.4312647914106505E-4</v>
      </c>
      <c r="BC26" s="52">
        <f>'Mat B Inv Leontief'!BC26*'Atividade 3'!$J26</f>
        <v>7.1892696838036691E-5</v>
      </c>
      <c r="BD26" s="52">
        <f>'Mat B Inv Leontief'!BD26*'Atividade 3'!$J26</f>
        <v>5.4057688784281463E-5</v>
      </c>
      <c r="BE26" s="52">
        <f>'Mat B Inv Leontief'!BE26*'Atividade 3'!$J26</f>
        <v>1.1203649400374753E-4</v>
      </c>
      <c r="BF26" s="52">
        <f>'Mat B Inv Leontief'!BF26*'Atividade 3'!$J26</f>
        <v>7.2130470022098678E-5</v>
      </c>
      <c r="BG26" s="52">
        <f>'Mat B Inv Leontief'!BG26*'Atividade 3'!$J26</f>
        <v>1.2415291117071515E-4</v>
      </c>
      <c r="BH26" s="52">
        <f>'Mat B Inv Leontief'!BH26*'Atividade 3'!$J26</f>
        <v>1.9948731034647908E-4</v>
      </c>
      <c r="BI26" s="52">
        <f>'Mat B Inv Leontief'!BI26*'Atividade 3'!$J26</f>
        <v>1.2108356891724572E-4</v>
      </c>
      <c r="BJ26" s="52">
        <f>'Mat B Inv Leontief'!BJ26*'Atividade 3'!$J26</f>
        <v>4.4192760074732184E-4</v>
      </c>
      <c r="BK26" s="52">
        <f>'Mat B Inv Leontief'!BK26*'Atividade 3'!$J26</f>
        <v>3.4827171427209034E-5</v>
      </c>
      <c r="BL26" s="52">
        <f>'Mat B Inv Leontief'!BL26*'Atividade 3'!$J26</f>
        <v>8.4211981059773795E-5</v>
      </c>
      <c r="BM26" s="52">
        <f>'Mat B Inv Leontief'!BM26*'Atividade 3'!$J26</f>
        <v>9.9410534064829319E-5</v>
      </c>
      <c r="BN26" s="52">
        <f>'Mat B Inv Leontief'!BN26*'Atividade 3'!$J26</f>
        <v>7.4022038609689316E-5</v>
      </c>
      <c r="BO26" s="52">
        <f>'Mat B Inv Leontief'!BO26*'Atividade 3'!$J26</f>
        <v>3.2125969478903849E-4</v>
      </c>
      <c r="BP26" s="52">
        <f>'Mat B Inv Leontief'!BP26*'Atividade 3'!$J26</f>
        <v>1.3819330340210078E-4</v>
      </c>
      <c r="BQ26" s="52">
        <f>'Mat B Inv Leontief'!BQ26*'Atividade 3'!$J26</f>
        <v>1.5466737007843238E-4</v>
      </c>
      <c r="BR26" s="52">
        <f>'Mat B Inv Leontief'!BR26*'Atividade 3'!$J26</f>
        <v>1.629940147983447E-4</v>
      </c>
      <c r="BS26" s="52">
        <f>'Mat B Inv Leontief'!BS26*'Atividade 3'!$J26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f>'Mat B Inv Leontief'!D27*'Atividade 3'!$J27</f>
        <v>1.6522845908771086E-4</v>
      </c>
      <c r="E27" s="52">
        <f>'Mat B Inv Leontief'!E27*'Atividade 3'!$J27</f>
        <v>8.8216142512927387E-5</v>
      </c>
      <c r="F27" s="52">
        <f>'Mat B Inv Leontief'!F27*'Atividade 3'!$J27</f>
        <v>2.1580801549882037E-5</v>
      </c>
      <c r="G27" s="52">
        <f>'Mat B Inv Leontief'!G27*'Atividade 3'!$J27</f>
        <v>1.4116596487037778E-4</v>
      </c>
      <c r="H27" s="52">
        <f>'Mat B Inv Leontief'!H27*'Atividade 3'!$J27</f>
        <v>8.5421291620350841E-5</v>
      </c>
      <c r="I27" s="52">
        <f>'Mat B Inv Leontief'!I27*'Atividade 3'!$J27</f>
        <v>7.4285307261150874E-5</v>
      </c>
      <c r="J27" s="52">
        <f>'Mat B Inv Leontief'!J27*'Atividade 3'!$J27</f>
        <v>9.2863292001168533E-5</v>
      </c>
      <c r="K27" s="52">
        <f>'Mat B Inv Leontief'!K27*'Atividade 3'!$J27</f>
        <v>9.4211398192109016E-5</v>
      </c>
      <c r="L27" s="52">
        <f>'Mat B Inv Leontief'!L27*'Atividade 3'!$J27</f>
        <v>1.1495184238683492E-4</v>
      </c>
      <c r="M27" s="52">
        <f>'Mat B Inv Leontief'!M27*'Atividade 3'!$J27</f>
        <v>1.2606450765771971E-4</v>
      </c>
      <c r="N27" s="52">
        <f>'Mat B Inv Leontief'!N27*'Atividade 3'!$J27</f>
        <v>1.0471966498173379E-4</v>
      </c>
      <c r="O27" s="52">
        <f>'Mat B Inv Leontief'!O27*'Atividade 3'!$J27</f>
        <v>1.0306743514737089E-4</v>
      </c>
      <c r="P27" s="52">
        <f>'Mat B Inv Leontief'!P27*'Atividade 3'!$J27</f>
        <v>1.2149611508640703E-4</v>
      </c>
      <c r="Q27" s="52">
        <f>'Mat B Inv Leontief'!Q27*'Atividade 3'!$J27</f>
        <v>8.6269643634748848E-5</v>
      </c>
      <c r="R27" s="52">
        <f>'Mat B Inv Leontief'!R27*'Atividade 3'!$J27</f>
        <v>8.5920842941611292E-5</v>
      </c>
      <c r="S27" s="52">
        <f>'Mat B Inv Leontief'!S27*'Atividade 3'!$J27</f>
        <v>1.04064364162211E-4</v>
      </c>
      <c r="T27" s="52">
        <f>'Mat B Inv Leontief'!T27*'Atividade 3'!$J27</f>
        <v>1.2790719879702606E-4</v>
      </c>
      <c r="U27" s="52">
        <f>'Mat B Inv Leontief'!U27*'Atividade 3'!$J27</f>
        <v>1.4147691300890849E-4</v>
      </c>
      <c r="V27" s="52">
        <f>'Mat B Inv Leontief'!V27*'Atividade 3'!$J27</f>
        <v>6.9115400924078284E-5</v>
      </c>
      <c r="W27" s="52">
        <f>'Mat B Inv Leontief'!W27*'Atividade 3'!$J27</f>
        <v>1.1776520393645339E-4</v>
      </c>
      <c r="X27" s="52">
        <f>'Mat B Inv Leontief'!X27*'Atividade 3'!$J27</f>
        <v>1.9397781501104085E-4</v>
      </c>
      <c r="Y27" s="52">
        <f>'Mat B Inv Leontief'!Y27*'Atividade 3'!$J27</f>
        <v>3.6505167747537731E-4</v>
      </c>
      <c r="Z27" s="52">
        <f>'Mat B Inv Leontief'!Z27*'Atividade 3'!$J27</f>
        <v>6.1383106980413493E-2</v>
      </c>
      <c r="AA27" s="52">
        <f>'Mat B Inv Leontief'!AA27*'Atividade 3'!$J27</f>
        <v>9.2291801415338634E-5</v>
      </c>
      <c r="AB27" s="52">
        <f>'Mat B Inv Leontief'!AB27*'Atividade 3'!$J27</f>
        <v>1.3847523893871489E-4</v>
      </c>
      <c r="AC27" s="52">
        <f>'Mat B Inv Leontief'!AC27*'Atividade 3'!$J27</f>
        <v>1.0858293968991015E-4</v>
      </c>
      <c r="AD27" s="52">
        <f>'Mat B Inv Leontief'!AD27*'Atividade 3'!$J27</f>
        <v>6.9041202556323336E-5</v>
      </c>
      <c r="AE27" s="52">
        <f>'Mat B Inv Leontief'!AE27*'Atividade 3'!$J27</f>
        <v>8.665479966912317E-5</v>
      </c>
      <c r="AF27" s="52">
        <f>'Mat B Inv Leontief'!AF27*'Atividade 3'!$J27</f>
        <v>2.6075808229191177E-4</v>
      </c>
      <c r="AG27" s="52">
        <f>'Mat B Inv Leontief'!AG27*'Atividade 3'!$J27</f>
        <v>6.1976189922629223E-5</v>
      </c>
      <c r="AH27" s="52">
        <f>'Mat B Inv Leontief'!AH27*'Atividade 3'!$J27</f>
        <v>8.3371266847688869E-5</v>
      </c>
      <c r="AI27" s="52">
        <f>'Mat B Inv Leontief'!AI27*'Atividade 3'!$J27</f>
        <v>7.6583313309592431E-5</v>
      </c>
      <c r="AJ27" s="52">
        <f>'Mat B Inv Leontief'!AJ27*'Atividade 3'!$J27</f>
        <v>7.598885577088496E-5</v>
      </c>
      <c r="AK27" s="52">
        <f>'Mat B Inv Leontief'!AK27*'Atividade 3'!$J27</f>
        <v>7.8131850174966656E-5</v>
      </c>
      <c r="AL27" s="52">
        <f>'Mat B Inv Leontief'!AL27*'Atividade 3'!$J27</f>
        <v>6.1187755824032046E-5</v>
      </c>
      <c r="AM27" s="52">
        <f>'Mat B Inv Leontief'!AM27*'Atividade 3'!$J27</f>
        <v>8.254532849098645E-5</v>
      </c>
      <c r="AN27" s="52">
        <f>'Mat B Inv Leontief'!AN27*'Atividade 3'!$J27</f>
        <v>7.0788032636335732E-5</v>
      </c>
      <c r="AO27" s="52">
        <f>'Mat B Inv Leontief'!AO27*'Atividade 3'!$J27</f>
        <v>3.5170552586901771E-5</v>
      </c>
      <c r="AP27" s="52">
        <f>'Mat B Inv Leontief'!AP27*'Atividade 3'!$J27</f>
        <v>5.7437697679167618E-5</v>
      </c>
      <c r="AQ27" s="52">
        <f>'Mat B Inv Leontief'!AQ27*'Atividade 3'!$J27</f>
        <v>7.5118038773342008E-5</v>
      </c>
      <c r="AR27" s="52">
        <f>'Mat B Inv Leontief'!AR27*'Atividade 3'!$J27</f>
        <v>7.3500301743801004E-5</v>
      </c>
      <c r="AS27" s="52">
        <f>'Mat B Inv Leontief'!AS27*'Atividade 3'!$J27</f>
        <v>1.0805177351556311E-4</v>
      </c>
      <c r="AT27" s="52">
        <f>'Mat B Inv Leontief'!AT27*'Atividade 3'!$J27</f>
        <v>7.1280287939466807E-5</v>
      </c>
      <c r="AU27" s="52">
        <f>'Mat B Inv Leontief'!AU27*'Atividade 3'!$J27</f>
        <v>4.7407987941935056E-5</v>
      </c>
      <c r="AV27" s="52">
        <f>'Mat B Inv Leontief'!AV27*'Atividade 3'!$J27</f>
        <v>4.3184526278589777E-5</v>
      </c>
      <c r="AW27" s="52">
        <f>'Mat B Inv Leontief'!AW27*'Atividade 3'!$J27</f>
        <v>6.090647395280724E-5</v>
      </c>
      <c r="AX27" s="52">
        <f>'Mat B Inv Leontief'!AX27*'Atividade 3'!$J27</f>
        <v>1.6271113072199712E-4</v>
      </c>
      <c r="AY27" s="52">
        <f>'Mat B Inv Leontief'!AY27*'Atividade 3'!$J27</f>
        <v>6.3070421598318706E-5</v>
      </c>
      <c r="AZ27" s="52">
        <f>'Mat B Inv Leontief'!AZ27*'Atividade 3'!$J27</f>
        <v>1.3840086776318604E-4</v>
      </c>
      <c r="BA27" s="52">
        <f>'Mat B Inv Leontief'!BA27*'Atividade 3'!$J27</f>
        <v>1.0353483438936353E-4</v>
      </c>
      <c r="BB27" s="52">
        <f>'Mat B Inv Leontief'!BB27*'Atividade 3'!$J27</f>
        <v>9.2285785894464674E-5</v>
      </c>
      <c r="BC27" s="52">
        <f>'Mat B Inv Leontief'!BC27*'Atividade 3'!$J27</f>
        <v>3.574797973007497E-5</v>
      </c>
      <c r="BD27" s="52">
        <f>'Mat B Inv Leontief'!BD27*'Atividade 3'!$J27</f>
        <v>2.728250596001409E-5</v>
      </c>
      <c r="BE27" s="52">
        <f>'Mat B Inv Leontief'!BE27*'Atividade 3'!$J27</f>
        <v>6.7320931461346001E-6</v>
      </c>
      <c r="BF27" s="52">
        <f>'Mat B Inv Leontief'!BF27*'Atividade 3'!$J27</f>
        <v>7.6812105090164268E-5</v>
      </c>
      <c r="BG27" s="52">
        <f>'Mat B Inv Leontief'!BG27*'Atividade 3'!$J27</f>
        <v>1.0118911126900465E-4</v>
      </c>
      <c r="BH27" s="52">
        <f>'Mat B Inv Leontief'!BH27*'Atividade 3'!$J27</f>
        <v>1.7283136612178445E-4</v>
      </c>
      <c r="BI27" s="52">
        <f>'Mat B Inv Leontief'!BI27*'Atividade 3'!$J27</f>
        <v>1.1470485173910011E-4</v>
      </c>
      <c r="BJ27" s="52">
        <f>'Mat B Inv Leontief'!BJ27*'Atividade 3'!$J27</f>
        <v>2.8788294816768406E-4</v>
      </c>
      <c r="BK27" s="52">
        <f>'Mat B Inv Leontief'!BK27*'Atividade 3'!$J27</f>
        <v>1.4911975969008316E-5</v>
      </c>
      <c r="BL27" s="52">
        <f>'Mat B Inv Leontief'!BL27*'Atividade 3'!$J27</f>
        <v>3.0870999531146504E-5</v>
      </c>
      <c r="BM27" s="52">
        <f>'Mat B Inv Leontief'!BM27*'Atividade 3'!$J27</f>
        <v>3.8727948778757142E-5</v>
      </c>
      <c r="BN27" s="52">
        <f>'Mat B Inv Leontief'!BN27*'Atividade 3'!$J27</f>
        <v>6.4454903677893844E-5</v>
      </c>
      <c r="BO27" s="52">
        <f>'Mat B Inv Leontief'!BO27*'Atividade 3'!$J27</f>
        <v>6.0158795288930443E-5</v>
      </c>
      <c r="BP27" s="52">
        <f>'Mat B Inv Leontief'!BP27*'Atividade 3'!$J27</f>
        <v>1.6337791312838037E-4</v>
      </c>
      <c r="BQ27" s="52">
        <f>'Mat B Inv Leontief'!BQ27*'Atividade 3'!$J27</f>
        <v>2.1349974900392572E-4</v>
      </c>
      <c r="BR27" s="52">
        <f>'Mat B Inv Leontief'!BR27*'Atividade 3'!$J27</f>
        <v>3.2223885147557784E-4</v>
      </c>
      <c r="BS27" s="52">
        <f>'Mat B Inv Leontief'!BS27*'Atividade 3'!$J27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f>'Mat B Inv Leontief'!D28*'Atividade 3'!$J28</f>
        <v>6.7491177069532439E-5</v>
      </c>
      <c r="E28" s="52">
        <f>'Mat B Inv Leontief'!E28*'Atividade 3'!$J28</f>
        <v>5.88705825396544E-4</v>
      </c>
      <c r="F28" s="52">
        <f>'Mat B Inv Leontief'!F28*'Atividade 3'!$J28</f>
        <v>2.5216620500647175E-5</v>
      </c>
      <c r="G28" s="52">
        <f>'Mat B Inv Leontief'!G28*'Atividade 3'!$J28</f>
        <v>2.6125910214962485E-5</v>
      </c>
      <c r="H28" s="52">
        <f>'Mat B Inv Leontief'!H28*'Atividade 3'!$J28</f>
        <v>8.8966945600971536E-5</v>
      </c>
      <c r="I28" s="52">
        <f>'Mat B Inv Leontief'!I28*'Atividade 3'!$J28</f>
        <v>1.0506330264641028E-5</v>
      </c>
      <c r="J28" s="52">
        <f>'Mat B Inv Leontief'!J28*'Atividade 3'!$J28</f>
        <v>1.2806593765354464E-5</v>
      </c>
      <c r="K28" s="52">
        <f>'Mat B Inv Leontief'!K28*'Atividade 3'!$J28</f>
        <v>2.1360966851472941E-4</v>
      </c>
      <c r="L28" s="52">
        <f>'Mat B Inv Leontief'!L28*'Atividade 3'!$J28</f>
        <v>4.0264151878274483E-5</v>
      </c>
      <c r="M28" s="52">
        <f>'Mat B Inv Leontief'!M28*'Atividade 3'!$J28</f>
        <v>7.2017100014867453E-5</v>
      </c>
      <c r="N28" s="52">
        <f>'Mat B Inv Leontief'!N28*'Atividade 3'!$J28</f>
        <v>2.0011266339576582E-5</v>
      </c>
      <c r="O28" s="52">
        <f>'Mat B Inv Leontief'!O28*'Atividade 3'!$J28</f>
        <v>3.8004055864484456E-5</v>
      </c>
      <c r="P28" s="52">
        <f>'Mat B Inv Leontief'!P28*'Atividade 3'!$J28</f>
        <v>2.4870750866253916E-5</v>
      </c>
      <c r="Q28" s="52">
        <f>'Mat B Inv Leontief'!Q28*'Atividade 3'!$J28</f>
        <v>3.4439845870788554E-5</v>
      </c>
      <c r="R28" s="52">
        <f>'Mat B Inv Leontief'!R28*'Atividade 3'!$J28</f>
        <v>3.0673395580374476E-5</v>
      </c>
      <c r="S28" s="52">
        <f>'Mat B Inv Leontief'!S28*'Atividade 3'!$J28</f>
        <v>1.7876110821493461E-5</v>
      </c>
      <c r="T28" s="52">
        <f>'Mat B Inv Leontief'!T28*'Atividade 3'!$J28</f>
        <v>1.9651286038193404E-5</v>
      </c>
      <c r="U28" s="52">
        <f>'Mat B Inv Leontief'!U28*'Atividade 3'!$J28</f>
        <v>1.5049245508192715E-5</v>
      </c>
      <c r="V28" s="52">
        <f>'Mat B Inv Leontief'!V28*'Atividade 3'!$J28</f>
        <v>2.9315664710408758E-5</v>
      </c>
      <c r="W28" s="52">
        <f>'Mat B Inv Leontief'!W28*'Atividade 3'!$J28</f>
        <v>4.5030992496573642E-5</v>
      </c>
      <c r="X28" s="52">
        <f>'Mat B Inv Leontief'!X28*'Atividade 3'!$J28</f>
        <v>4.2271073605379505E-5</v>
      </c>
      <c r="Y28" s="52">
        <f>'Mat B Inv Leontief'!Y28*'Atividade 3'!$J28</f>
        <v>1.5763411701819041E-4</v>
      </c>
      <c r="Z28" s="52">
        <f>'Mat B Inv Leontief'!Z28*'Atividade 3'!$J28</f>
        <v>5.7320690402482376E-5</v>
      </c>
      <c r="AA28" s="52">
        <f>'Mat B Inv Leontief'!AA28*'Atividade 3'!$J28</f>
        <v>4.3570504760122843E-2</v>
      </c>
      <c r="AB28" s="52">
        <f>'Mat B Inv Leontief'!AB28*'Atividade 3'!$J28</f>
        <v>2.5243316080713061E-5</v>
      </c>
      <c r="AC28" s="52">
        <f>'Mat B Inv Leontief'!AC28*'Atividade 3'!$J28</f>
        <v>1.7117959436365535E-5</v>
      </c>
      <c r="AD28" s="52">
        <f>'Mat B Inv Leontief'!AD28*'Atividade 3'!$J28</f>
        <v>1.1377596615637136E-5</v>
      </c>
      <c r="AE28" s="52">
        <f>'Mat B Inv Leontief'!AE28*'Atividade 3'!$J28</f>
        <v>1.3398558226098216E-5</v>
      </c>
      <c r="AF28" s="52">
        <f>'Mat B Inv Leontief'!AF28*'Atividade 3'!$J28</f>
        <v>1.2985889251368418E-5</v>
      </c>
      <c r="AG28" s="52">
        <f>'Mat B Inv Leontief'!AG28*'Atividade 3'!$J28</f>
        <v>8.7579865697360307E-6</v>
      </c>
      <c r="AH28" s="52">
        <f>'Mat B Inv Leontief'!AH28*'Atividade 3'!$J28</f>
        <v>1.3923221846979047E-5</v>
      </c>
      <c r="AI28" s="52">
        <f>'Mat B Inv Leontief'!AI28*'Atividade 3'!$J28</f>
        <v>1.3642309670310178E-5</v>
      </c>
      <c r="AJ28" s="52">
        <f>'Mat B Inv Leontief'!AJ28*'Atividade 3'!$J28</f>
        <v>1.4305571461231745E-5</v>
      </c>
      <c r="AK28" s="52">
        <f>'Mat B Inv Leontief'!AK28*'Atividade 3'!$J28</f>
        <v>1.227290306188312E-5</v>
      </c>
      <c r="AL28" s="52">
        <f>'Mat B Inv Leontief'!AL28*'Atividade 3'!$J28</f>
        <v>8.30092300513644E-6</v>
      </c>
      <c r="AM28" s="52">
        <f>'Mat B Inv Leontief'!AM28*'Atividade 3'!$J28</f>
        <v>2.4039465434523765E-5</v>
      </c>
      <c r="AN28" s="52">
        <f>'Mat B Inv Leontief'!AN28*'Atividade 3'!$J28</f>
        <v>1.0816550693651202E-5</v>
      </c>
      <c r="AO28" s="52">
        <f>'Mat B Inv Leontief'!AO28*'Atividade 3'!$J28</f>
        <v>9.1862735765424978E-6</v>
      </c>
      <c r="AP28" s="52">
        <f>'Mat B Inv Leontief'!AP28*'Atividade 3'!$J28</f>
        <v>7.5561166286276617E-6</v>
      </c>
      <c r="AQ28" s="52">
        <f>'Mat B Inv Leontief'!AQ28*'Atividade 3'!$J28</f>
        <v>1.2343934033317502E-5</v>
      </c>
      <c r="AR28" s="52">
        <f>'Mat B Inv Leontief'!AR28*'Atividade 3'!$J28</f>
        <v>7.9922985562400931E-6</v>
      </c>
      <c r="AS28" s="52">
        <f>'Mat B Inv Leontief'!AS28*'Atividade 3'!$J28</f>
        <v>1.8481991088070439E-5</v>
      </c>
      <c r="AT28" s="52">
        <f>'Mat B Inv Leontief'!AT28*'Atividade 3'!$J28</f>
        <v>1.0831457055774758E-5</v>
      </c>
      <c r="AU28" s="52">
        <f>'Mat B Inv Leontief'!AU28*'Atividade 3'!$J28</f>
        <v>1.1470931399620292E-5</v>
      </c>
      <c r="AV28" s="52">
        <f>'Mat B Inv Leontief'!AV28*'Atividade 3'!$J28</f>
        <v>9.6390474042848436E-6</v>
      </c>
      <c r="AW28" s="52">
        <f>'Mat B Inv Leontief'!AW28*'Atividade 3'!$J28</f>
        <v>9.2364498735774903E-6</v>
      </c>
      <c r="AX28" s="52">
        <f>'Mat B Inv Leontief'!AX28*'Atividade 3'!$J28</f>
        <v>2.6113516836472619E-5</v>
      </c>
      <c r="AY28" s="52">
        <f>'Mat B Inv Leontief'!AY28*'Atividade 3'!$J28</f>
        <v>3.4426582271991946E-5</v>
      </c>
      <c r="AZ28" s="52">
        <f>'Mat B Inv Leontief'!AZ28*'Atividade 3'!$J28</f>
        <v>9.8646881657022563E-6</v>
      </c>
      <c r="BA28" s="52">
        <f>'Mat B Inv Leontief'!BA28*'Atividade 3'!$J28</f>
        <v>1.0473779636873889E-5</v>
      </c>
      <c r="BB28" s="52">
        <f>'Mat B Inv Leontief'!BB28*'Atividade 3'!$J28</f>
        <v>9.8000518554886134E-6</v>
      </c>
      <c r="BC28" s="52">
        <f>'Mat B Inv Leontief'!BC28*'Atividade 3'!$J28</f>
        <v>6.265460223569787E-6</v>
      </c>
      <c r="BD28" s="52">
        <f>'Mat B Inv Leontief'!BD28*'Atividade 3'!$J28</f>
        <v>4.2284917256405896E-6</v>
      </c>
      <c r="BE28" s="52">
        <f>'Mat B Inv Leontief'!BE28*'Atividade 3'!$J28</f>
        <v>1.5829048536936006E-6</v>
      </c>
      <c r="BF28" s="52">
        <f>'Mat B Inv Leontief'!BF28*'Atividade 3'!$J28</f>
        <v>8.4329591440688761E-6</v>
      </c>
      <c r="BG28" s="52">
        <f>'Mat B Inv Leontief'!BG28*'Atividade 3'!$J28</f>
        <v>3.1331288029299076E-5</v>
      </c>
      <c r="BH28" s="52">
        <f>'Mat B Inv Leontief'!BH28*'Atividade 3'!$J28</f>
        <v>2.4615423575018268E-5</v>
      </c>
      <c r="BI28" s="52">
        <f>'Mat B Inv Leontief'!BI28*'Atividade 3'!$J28</f>
        <v>1.9223386304655614E-5</v>
      </c>
      <c r="BJ28" s="52">
        <f>'Mat B Inv Leontief'!BJ28*'Atividade 3'!$J28</f>
        <v>1.1199254020846942E-5</v>
      </c>
      <c r="BK28" s="52">
        <f>'Mat B Inv Leontief'!BK28*'Atividade 3'!$J28</f>
        <v>3.1814518126931822E-6</v>
      </c>
      <c r="BL28" s="52">
        <f>'Mat B Inv Leontief'!BL28*'Atividade 3'!$J28</f>
        <v>2.2892721101231926E-5</v>
      </c>
      <c r="BM28" s="52">
        <f>'Mat B Inv Leontief'!BM28*'Atividade 3'!$J28</f>
        <v>4.2713074456385179E-5</v>
      </c>
      <c r="BN28" s="52">
        <f>'Mat B Inv Leontief'!BN28*'Atividade 3'!$J28</f>
        <v>5.0918254845472398E-5</v>
      </c>
      <c r="BO28" s="52">
        <f>'Mat B Inv Leontief'!BO28*'Atividade 3'!$J28</f>
        <v>7.9102042117794639E-4</v>
      </c>
      <c r="BP28" s="52">
        <f>'Mat B Inv Leontief'!BP28*'Atividade 3'!$J28</f>
        <v>1.2838623389817164E-3</v>
      </c>
      <c r="BQ28" s="52">
        <f>'Mat B Inv Leontief'!BQ28*'Atividade 3'!$J28</f>
        <v>2.5363506012320259E-5</v>
      </c>
      <c r="BR28" s="52">
        <f>'Mat B Inv Leontief'!BR28*'Atividade 3'!$J28</f>
        <v>1.0273124497266757E-4</v>
      </c>
      <c r="BS28" s="52">
        <f>'Mat B Inv Leontief'!BS28*'Atividade 3'!$J28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f>'Mat B Inv Leontief'!D29*'Atividade 3'!$J29</f>
        <v>3.1151348156234076E-4</v>
      </c>
      <c r="E29" s="52">
        <f>'Mat B Inv Leontief'!E29*'Atividade 3'!$J29</f>
        <v>3.8976309417949759E-4</v>
      </c>
      <c r="F29" s="52">
        <f>'Mat B Inv Leontief'!F29*'Atividade 3'!$J29</f>
        <v>1.7330889360411949E-4</v>
      </c>
      <c r="G29" s="52">
        <f>'Mat B Inv Leontief'!G29*'Atividade 3'!$J29</f>
        <v>6.6401728101233507E-4</v>
      </c>
      <c r="H29" s="52">
        <f>'Mat B Inv Leontief'!H29*'Atividade 3'!$J29</f>
        <v>3.3275603012539737E-4</v>
      </c>
      <c r="I29" s="52">
        <f>'Mat B Inv Leontief'!I29*'Atividade 3'!$J29</f>
        <v>6.3085547337104813E-4</v>
      </c>
      <c r="J29" s="52">
        <f>'Mat B Inv Leontief'!J29*'Atividade 3'!$J29</f>
        <v>5.9686928416643548E-4</v>
      </c>
      <c r="K29" s="52">
        <f>'Mat B Inv Leontief'!K29*'Atividade 3'!$J29</f>
        <v>9.4830121280516143E-4</v>
      </c>
      <c r="L29" s="52">
        <f>'Mat B Inv Leontief'!L29*'Atividade 3'!$J29</f>
        <v>4.217241168231145E-4</v>
      </c>
      <c r="M29" s="52">
        <f>'Mat B Inv Leontief'!M29*'Atividade 3'!$J29</f>
        <v>1.6760304139501361E-3</v>
      </c>
      <c r="N29" s="52">
        <f>'Mat B Inv Leontief'!N29*'Atividade 3'!$J29</f>
        <v>2.4914638480310258E-3</v>
      </c>
      <c r="O29" s="52">
        <f>'Mat B Inv Leontief'!O29*'Atividade 3'!$J29</f>
        <v>2.7062481963152163E-4</v>
      </c>
      <c r="P29" s="52">
        <f>'Mat B Inv Leontief'!P29*'Atividade 3'!$J29</f>
        <v>5.2646440653442009E-4</v>
      </c>
      <c r="Q29" s="52">
        <f>'Mat B Inv Leontief'!Q29*'Atividade 3'!$J29</f>
        <v>4.286048187043952E-4</v>
      </c>
      <c r="R29" s="52">
        <f>'Mat B Inv Leontief'!R29*'Atividade 3'!$J29</f>
        <v>1.2527656649321433E-3</v>
      </c>
      <c r="S29" s="52">
        <f>'Mat B Inv Leontief'!S29*'Atividade 3'!$J29</f>
        <v>6.9417402553641108E-4</v>
      </c>
      <c r="T29" s="52">
        <f>'Mat B Inv Leontief'!T29*'Atividade 3'!$J29</f>
        <v>7.295720986166661E-4</v>
      </c>
      <c r="U29" s="52">
        <f>'Mat B Inv Leontief'!U29*'Atividade 3'!$J29</f>
        <v>2.5088051878067049E-3</v>
      </c>
      <c r="V29" s="52">
        <f>'Mat B Inv Leontief'!V29*'Atividade 3'!$J29</f>
        <v>2.1804002375753285E-4</v>
      </c>
      <c r="W29" s="52">
        <f>'Mat B Inv Leontief'!W29*'Atividade 3'!$J29</f>
        <v>4.0174084958082191E-4</v>
      </c>
      <c r="X29" s="52">
        <f>'Mat B Inv Leontief'!X29*'Atividade 3'!$J29</f>
        <v>7.3845361711111842E-4</v>
      </c>
      <c r="Y29" s="52">
        <f>'Mat B Inv Leontief'!Y29*'Atividade 3'!$J29</f>
        <v>7.3795582156625241E-4</v>
      </c>
      <c r="Z29" s="52">
        <f>'Mat B Inv Leontief'!Z29*'Atividade 3'!$J29</f>
        <v>2.1782999121108472E-3</v>
      </c>
      <c r="AA29" s="52">
        <f>'Mat B Inv Leontief'!AA29*'Atividade 3'!$J29</f>
        <v>5.3455197517254566E-4</v>
      </c>
      <c r="AB29" s="52">
        <f>'Mat B Inv Leontief'!AB29*'Atividade 3'!$J29</f>
        <v>5.4573107147642692E-2</v>
      </c>
      <c r="AC29" s="52">
        <f>'Mat B Inv Leontief'!AC29*'Atividade 3'!$J29</f>
        <v>1.6312029958445798E-3</v>
      </c>
      <c r="AD29" s="52">
        <f>'Mat B Inv Leontief'!AD29*'Atividade 3'!$J29</f>
        <v>5.9908661583565025E-4</v>
      </c>
      <c r="AE29" s="52">
        <f>'Mat B Inv Leontief'!AE29*'Atividade 3'!$J29</f>
        <v>3.6531983334465702E-4</v>
      </c>
      <c r="AF29" s="52">
        <f>'Mat B Inv Leontief'!AF29*'Atividade 3'!$J29</f>
        <v>7.4989919340539613E-4</v>
      </c>
      <c r="AG29" s="52">
        <f>'Mat B Inv Leontief'!AG29*'Atividade 3'!$J29</f>
        <v>7.7245890044539214E-4</v>
      </c>
      <c r="AH29" s="52">
        <f>'Mat B Inv Leontief'!AH29*'Atividade 3'!$J29</f>
        <v>1.801739932075986E-3</v>
      </c>
      <c r="AI29" s="52">
        <f>'Mat B Inv Leontief'!AI29*'Atividade 3'!$J29</f>
        <v>1.2190701903855292E-3</v>
      </c>
      <c r="AJ29" s="52">
        <f>'Mat B Inv Leontief'!AJ29*'Atividade 3'!$J29</f>
        <v>3.2587010255424177E-3</v>
      </c>
      <c r="AK29" s="52">
        <f>'Mat B Inv Leontief'!AK29*'Atividade 3'!$J29</f>
        <v>2.6071832806766411E-3</v>
      </c>
      <c r="AL29" s="52">
        <f>'Mat B Inv Leontief'!AL29*'Atividade 3'!$J29</f>
        <v>1.5507186139483236E-3</v>
      </c>
      <c r="AM29" s="52">
        <f>'Mat B Inv Leontief'!AM29*'Atividade 3'!$J29</f>
        <v>1.9852441025981762E-3</v>
      </c>
      <c r="AN29" s="52">
        <f>'Mat B Inv Leontief'!AN29*'Atividade 3'!$J29</f>
        <v>1.4026568382435381E-3</v>
      </c>
      <c r="AO29" s="52">
        <f>'Mat B Inv Leontief'!AO29*'Atividade 3'!$J29</f>
        <v>2.3009738309273371E-4</v>
      </c>
      <c r="AP29" s="52">
        <f>'Mat B Inv Leontief'!AP29*'Atividade 3'!$J29</f>
        <v>4.7434523509984745E-4</v>
      </c>
      <c r="AQ29" s="52">
        <f>'Mat B Inv Leontief'!AQ29*'Atividade 3'!$J29</f>
        <v>1.5659402205589847E-3</v>
      </c>
      <c r="AR29" s="52">
        <f>'Mat B Inv Leontief'!AR29*'Atividade 3'!$J29</f>
        <v>9.3796698452374913E-4</v>
      </c>
      <c r="AS29" s="52">
        <f>'Mat B Inv Leontief'!AS29*'Atividade 3'!$J29</f>
        <v>4.2988645981355749E-4</v>
      </c>
      <c r="AT29" s="52">
        <f>'Mat B Inv Leontief'!AT29*'Atividade 3'!$J29</f>
        <v>1.1021451247648091E-3</v>
      </c>
      <c r="AU29" s="52">
        <f>'Mat B Inv Leontief'!AU29*'Atividade 3'!$J29</f>
        <v>2.3538759607555427E-4</v>
      </c>
      <c r="AV29" s="52">
        <f>'Mat B Inv Leontief'!AV29*'Atividade 3'!$J29</f>
        <v>1.1200606224545755E-3</v>
      </c>
      <c r="AW29" s="52">
        <f>'Mat B Inv Leontief'!AW29*'Atividade 3'!$J29</f>
        <v>2.2353064736537135E-4</v>
      </c>
      <c r="AX29" s="52">
        <f>'Mat B Inv Leontief'!AX29*'Atividade 3'!$J29</f>
        <v>2.8567867344399348E-4</v>
      </c>
      <c r="AY29" s="52">
        <f>'Mat B Inv Leontief'!AY29*'Atividade 3'!$J29</f>
        <v>5.804558571106739E-4</v>
      </c>
      <c r="AZ29" s="52">
        <f>'Mat B Inv Leontief'!AZ29*'Atividade 3'!$J29</f>
        <v>3.9605625455899247E-4</v>
      </c>
      <c r="BA29" s="52">
        <f>'Mat B Inv Leontief'!BA29*'Atividade 3'!$J29</f>
        <v>1.6630828854399105E-4</v>
      </c>
      <c r="BB29" s="52">
        <f>'Mat B Inv Leontief'!BB29*'Atividade 3'!$J29</f>
        <v>1.6914213994666797E-4</v>
      </c>
      <c r="BC29" s="52">
        <f>'Mat B Inv Leontief'!BC29*'Atividade 3'!$J29</f>
        <v>1.0542180707933196E-4</v>
      </c>
      <c r="BD29" s="52">
        <f>'Mat B Inv Leontief'!BD29*'Atividade 3'!$J29</f>
        <v>6.84244725755894E-5</v>
      </c>
      <c r="BE29" s="52">
        <f>'Mat B Inv Leontief'!BE29*'Atividade 3'!$J29</f>
        <v>3.5822136627953902E-5</v>
      </c>
      <c r="BF29" s="52">
        <f>'Mat B Inv Leontief'!BF29*'Atividade 3'!$J29</f>
        <v>2.2061461471327231E-4</v>
      </c>
      <c r="BG29" s="52">
        <f>'Mat B Inv Leontief'!BG29*'Atividade 3'!$J29</f>
        <v>1.7820996195500076E-4</v>
      </c>
      <c r="BH29" s="52">
        <f>'Mat B Inv Leontief'!BH29*'Atividade 3'!$J29</f>
        <v>1.9765912763730658E-4</v>
      </c>
      <c r="BI29" s="52">
        <f>'Mat B Inv Leontief'!BI29*'Atividade 3'!$J29</f>
        <v>4.7024896411439909E-4</v>
      </c>
      <c r="BJ29" s="52">
        <f>'Mat B Inv Leontief'!BJ29*'Atividade 3'!$J29</f>
        <v>2.5183060366487176E-4</v>
      </c>
      <c r="BK29" s="52">
        <f>'Mat B Inv Leontief'!BK29*'Atividade 3'!$J29</f>
        <v>5.4312934868643407E-5</v>
      </c>
      <c r="BL29" s="52">
        <f>'Mat B Inv Leontief'!BL29*'Atividade 3'!$J29</f>
        <v>1.0218971513668395E-4</v>
      </c>
      <c r="BM29" s="52">
        <f>'Mat B Inv Leontief'!BM29*'Atividade 3'!$J29</f>
        <v>1.001256661675569E-4</v>
      </c>
      <c r="BN29" s="52">
        <f>'Mat B Inv Leontief'!BN29*'Atividade 3'!$J29</f>
        <v>1.0942055258867942E-4</v>
      </c>
      <c r="BO29" s="52">
        <f>'Mat B Inv Leontief'!BO29*'Atividade 3'!$J29</f>
        <v>3.1565330122559925E-4</v>
      </c>
      <c r="BP29" s="52">
        <f>'Mat B Inv Leontief'!BP29*'Atividade 3'!$J29</f>
        <v>3.0133630467707451E-4</v>
      </c>
      <c r="BQ29" s="52">
        <f>'Mat B Inv Leontief'!BQ29*'Atividade 3'!$J29</f>
        <v>2.0343118592725898E-4</v>
      </c>
      <c r="BR29" s="52">
        <f>'Mat B Inv Leontief'!BR29*'Atividade 3'!$J29</f>
        <v>2.5833915442740279E-4</v>
      </c>
      <c r="BS29" s="52">
        <f>'Mat B Inv Leontief'!BS29*'Atividade 3'!$J29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f>'Mat B Inv Leontief'!D30*'Atividade 3'!$J30</f>
        <v>6.6842108462970883E-4</v>
      </c>
      <c r="E30" s="52">
        <f>'Mat B Inv Leontief'!E30*'Atividade 3'!$J30</f>
        <v>1.0225539200769366E-3</v>
      </c>
      <c r="F30" s="52">
        <f>'Mat B Inv Leontief'!F30*'Atividade 3'!$J30</f>
        <v>1.7946761581248807E-4</v>
      </c>
      <c r="G30" s="52">
        <f>'Mat B Inv Leontief'!G30*'Atividade 3'!$J30</f>
        <v>3.7617859400746232E-4</v>
      </c>
      <c r="H30" s="52">
        <f>'Mat B Inv Leontief'!H30*'Atividade 3'!$J30</f>
        <v>1.9658605623594649E-4</v>
      </c>
      <c r="I30" s="52">
        <f>'Mat B Inv Leontief'!I30*'Atividade 3'!$J30</f>
        <v>1.9723912483108873E-4</v>
      </c>
      <c r="J30" s="52">
        <f>'Mat B Inv Leontief'!J30*'Atividade 3'!$J30</f>
        <v>2.7418336966717919E-4</v>
      </c>
      <c r="K30" s="52">
        <f>'Mat B Inv Leontief'!K30*'Atividade 3'!$J30</f>
        <v>4.5588099552509658E-4</v>
      </c>
      <c r="L30" s="52">
        <f>'Mat B Inv Leontief'!L30*'Atividade 3'!$J30</f>
        <v>4.9010318352815435E-4</v>
      </c>
      <c r="M30" s="52">
        <f>'Mat B Inv Leontief'!M30*'Atividade 3'!$J30</f>
        <v>5.9264871128910648E-4</v>
      </c>
      <c r="N30" s="52">
        <f>'Mat B Inv Leontief'!N30*'Atividade 3'!$J30</f>
        <v>1.5246741549638464E-3</v>
      </c>
      <c r="O30" s="52">
        <f>'Mat B Inv Leontief'!O30*'Atividade 3'!$J30</f>
        <v>2.8002137516248488E-4</v>
      </c>
      <c r="P30" s="52">
        <f>'Mat B Inv Leontief'!P30*'Atividade 3'!$J30</f>
        <v>1.8883091378988417E-4</v>
      </c>
      <c r="Q30" s="52">
        <f>'Mat B Inv Leontief'!Q30*'Atividade 3'!$J30</f>
        <v>9.9122571180536371E-5</v>
      </c>
      <c r="R30" s="52">
        <f>'Mat B Inv Leontief'!R30*'Atividade 3'!$J30</f>
        <v>1.1912400928414186E-4</v>
      </c>
      <c r="S30" s="52">
        <f>'Mat B Inv Leontief'!S30*'Atividade 3'!$J30</f>
        <v>1.4660547289515008E-4</v>
      </c>
      <c r="T30" s="52">
        <f>'Mat B Inv Leontief'!T30*'Atividade 3'!$J30</f>
        <v>2.9045724556319715E-4</v>
      </c>
      <c r="U30" s="52">
        <f>'Mat B Inv Leontief'!U30*'Atividade 3'!$J30</f>
        <v>1.7172266456098062E-4</v>
      </c>
      <c r="V30" s="52">
        <f>'Mat B Inv Leontief'!V30*'Atividade 3'!$J30</f>
        <v>1.1258196647515614E-4</v>
      </c>
      <c r="W30" s="52">
        <f>'Mat B Inv Leontief'!W30*'Atividade 3'!$J30</f>
        <v>3.8863625823178782E-4</v>
      </c>
      <c r="X30" s="52">
        <f>'Mat B Inv Leontief'!X30*'Atividade 3'!$J30</f>
        <v>4.2021421415955448E-4</v>
      </c>
      <c r="Y30" s="52">
        <f>'Mat B Inv Leontief'!Y30*'Atividade 3'!$J30</f>
        <v>3.1355928014904463E-4</v>
      </c>
      <c r="Z30" s="52">
        <f>'Mat B Inv Leontief'!Z30*'Atividade 3'!$J30</f>
        <v>5.9743349918882891E-4</v>
      </c>
      <c r="AA30" s="52">
        <f>'Mat B Inv Leontief'!AA30*'Atividade 3'!$J30</f>
        <v>1.4149098631145111E-4</v>
      </c>
      <c r="AB30" s="52">
        <f>'Mat B Inv Leontief'!AB30*'Atividade 3'!$J30</f>
        <v>4.4307651894634215E-4</v>
      </c>
      <c r="AC30" s="52">
        <f>'Mat B Inv Leontief'!AC30*'Atividade 3'!$J30</f>
        <v>6.4942243540681233E-2</v>
      </c>
      <c r="AD30" s="52">
        <f>'Mat B Inv Leontief'!AD30*'Atividade 3'!$J30</f>
        <v>3.6310151265726793E-4</v>
      </c>
      <c r="AE30" s="52">
        <f>'Mat B Inv Leontief'!AE30*'Atividade 3'!$J30</f>
        <v>3.8276695065723169E-4</v>
      </c>
      <c r="AF30" s="52">
        <f>'Mat B Inv Leontief'!AF30*'Atividade 3'!$J30</f>
        <v>2.6587211192363947E-4</v>
      </c>
      <c r="AG30" s="52">
        <f>'Mat B Inv Leontief'!AG30*'Atividade 3'!$J30</f>
        <v>7.6795456601701529E-5</v>
      </c>
      <c r="AH30" s="52">
        <f>'Mat B Inv Leontief'!AH30*'Atividade 3'!$J30</f>
        <v>4.0335234380941079E-4</v>
      </c>
      <c r="AI30" s="52">
        <f>'Mat B Inv Leontief'!AI30*'Atividade 3'!$J30</f>
        <v>2.5302834987204445E-4</v>
      </c>
      <c r="AJ30" s="52">
        <f>'Mat B Inv Leontief'!AJ30*'Atividade 3'!$J30</f>
        <v>9.0391184534875516E-4</v>
      </c>
      <c r="AK30" s="52">
        <f>'Mat B Inv Leontief'!AK30*'Atividade 3'!$J30</f>
        <v>2.509274165456328E-4</v>
      </c>
      <c r="AL30" s="52">
        <f>'Mat B Inv Leontief'!AL30*'Atividade 3'!$J30</f>
        <v>3.8865140725746479E-4</v>
      </c>
      <c r="AM30" s="52">
        <f>'Mat B Inv Leontief'!AM30*'Atividade 3'!$J30</f>
        <v>5.1591277830914661E-4</v>
      </c>
      <c r="AN30" s="52">
        <f>'Mat B Inv Leontief'!AN30*'Atividade 3'!$J30</f>
        <v>3.0900682253532746E-4</v>
      </c>
      <c r="AO30" s="52">
        <f>'Mat B Inv Leontief'!AO30*'Atividade 3'!$J30</f>
        <v>5.4315581352394062E-4</v>
      </c>
      <c r="AP30" s="52">
        <f>'Mat B Inv Leontief'!AP30*'Atividade 3'!$J30</f>
        <v>1.0704246933402992E-3</v>
      </c>
      <c r="AQ30" s="52">
        <f>'Mat B Inv Leontief'!AQ30*'Atividade 3'!$J30</f>
        <v>5.7383585641297549E-3</v>
      </c>
      <c r="AR30" s="52">
        <f>'Mat B Inv Leontief'!AR30*'Atividade 3'!$J30</f>
        <v>1.9023157718666336E-4</v>
      </c>
      <c r="AS30" s="52">
        <f>'Mat B Inv Leontief'!AS30*'Atividade 3'!$J30</f>
        <v>8.8095542631249019E-5</v>
      </c>
      <c r="AT30" s="52">
        <f>'Mat B Inv Leontief'!AT30*'Atividade 3'!$J30</f>
        <v>8.3894547004013679E-5</v>
      </c>
      <c r="AU30" s="52">
        <f>'Mat B Inv Leontief'!AU30*'Atividade 3'!$J30</f>
        <v>7.4671925459410214E-5</v>
      </c>
      <c r="AV30" s="52">
        <f>'Mat B Inv Leontief'!AV30*'Atividade 3'!$J30</f>
        <v>7.986659745783788E-5</v>
      </c>
      <c r="AW30" s="52">
        <f>'Mat B Inv Leontief'!AW30*'Atividade 3'!$J30</f>
        <v>1.3242046181148872E-4</v>
      </c>
      <c r="AX30" s="52">
        <f>'Mat B Inv Leontief'!AX30*'Atividade 3'!$J30</f>
        <v>6.5379397750083598E-4</v>
      </c>
      <c r="AY30" s="52">
        <f>'Mat B Inv Leontief'!AY30*'Atividade 3'!$J30</f>
        <v>4.0751810617051622E-4</v>
      </c>
      <c r="AZ30" s="52">
        <f>'Mat B Inv Leontief'!AZ30*'Atividade 3'!$J30</f>
        <v>9.1109248947864776E-5</v>
      </c>
      <c r="BA30" s="52">
        <f>'Mat B Inv Leontief'!BA30*'Atividade 3'!$J30</f>
        <v>1.0000410807374726E-4</v>
      </c>
      <c r="BB30" s="52">
        <f>'Mat B Inv Leontief'!BB30*'Atividade 3'!$J30</f>
        <v>2.2871447557779492E-4</v>
      </c>
      <c r="BC30" s="52">
        <f>'Mat B Inv Leontief'!BC30*'Atividade 3'!$J30</f>
        <v>7.1622436596833935E-5</v>
      </c>
      <c r="BD30" s="52">
        <f>'Mat B Inv Leontief'!BD30*'Atividade 3'!$J30</f>
        <v>4.4560963977186574E-5</v>
      </c>
      <c r="BE30" s="52">
        <f>'Mat B Inv Leontief'!BE30*'Atividade 3'!$J30</f>
        <v>2.5176359244888244E-4</v>
      </c>
      <c r="BF30" s="52">
        <f>'Mat B Inv Leontief'!BF30*'Atividade 3'!$J30</f>
        <v>5.8840091768915945E-5</v>
      </c>
      <c r="BG30" s="52">
        <f>'Mat B Inv Leontief'!BG30*'Atividade 3'!$J30</f>
        <v>1.2457202534579655E-4</v>
      </c>
      <c r="BH30" s="52">
        <f>'Mat B Inv Leontief'!BH30*'Atividade 3'!$J30</f>
        <v>7.337103502021466E-5</v>
      </c>
      <c r="BI30" s="52">
        <f>'Mat B Inv Leontief'!BI30*'Atividade 3'!$J30</f>
        <v>8.4576928831150446E-5</v>
      </c>
      <c r="BJ30" s="52">
        <f>'Mat B Inv Leontief'!BJ30*'Atividade 3'!$J30</f>
        <v>1.7234125550712374E-4</v>
      </c>
      <c r="BK30" s="52">
        <f>'Mat B Inv Leontief'!BK30*'Atividade 3'!$J30</f>
        <v>2.3342061859713997E-5</v>
      </c>
      <c r="BL30" s="52">
        <f>'Mat B Inv Leontief'!BL30*'Atividade 3'!$J30</f>
        <v>1.614250127820567E-4</v>
      </c>
      <c r="BM30" s="52">
        <f>'Mat B Inv Leontief'!BM30*'Atividade 3'!$J30</f>
        <v>7.7602731306652462E-5</v>
      </c>
      <c r="BN30" s="52">
        <f>'Mat B Inv Leontief'!BN30*'Atividade 3'!$J30</f>
        <v>7.6924602528714921E-5</v>
      </c>
      <c r="BO30" s="52">
        <f>'Mat B Inv Leontief'!BO30*'Atividade 3'!$J30</f>
        <v>2.051596994780107E-4</v>
      </c>
      <c r="BP30" s="52">
        <f>'Mat B Inv Leontief'!BP30*'Atividade 3'!$J30</f>
        <v>1.1053915672054661E-4</v>
      </c>
      <c r="BQ30" s="52">
        <f>'Mat B Inv Leontief'!BQ30*'Atividade 3'!$J30</f>
        <v>1.4091105929013418E-4</v>
      </c>
      <c r="BR30" s="52">
        <f>'Mat B Inv Leontief'!BR30*'Atividade 3'!$J30</f>
        <v>2.0549960649693543E-4</v>
      </c>
      <c r="BS30" s="52">
        <f>'Mat B Inv Leontief'!BS30*'Atividade 3'!$J30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f>'Mat B Inv Leontief'!D31*'Atividade 3'!$J31</f>
        <v>1.1143663037710365E-4</v>
      </c>
      <c r="E31" s="52">
        <f>'Mat B Inv Leontief'!E31*'Atividade 3'!$J31</f>
        <v>2.3339255461742918E-4</v>
      </c>
      <c r="F31" s="52">
        <f>'Mat B Inv Leontief'!F31*'Atividade 3'!$J31</f>
        <v>7.8799850259634945E-5</v>
      </c>
      <c r="G31" s="52">
        <f>'Mat B Inv Leontief'!G31*'Atividade 3'!$J31</f>
        <v>4.1098202238528596E-4</v>
      </c>
      <c r="H31" s="52">
        <f>'Mat B Inv Leontief'!H31*'Atividade 3'!$J31</f>
        <v>6.9729183341928221E-4</v>
      </c>
      <c r="I31" s="52">
        <f>'Mat B Inv Leontief'!I31*'Atividade 3'!$J31</f>
        <v>3.82440668317215E-4</v>
      </c>
      <c r="J31" s="52">
        <f>'Mat B Inv Leontief'!J31*'Atividade 3'!$J31</f>
        <v>7.7637984911152545E-4</v>
      </c>
      <c r="K31" s="52">
        <f>'Mat B Inv Leontief'!K31*'Atividade 3'!$J31</f>
        <v>2.7778772611772171E-4</v>
      </c>
      <c r="L31" s="52">
        <f>'Mat B Inv Leontief'!L31*'Atividade 3'!$J31</f>
        <v>1.2932037673212004E-4</v>
      </c>
      <c r="M31" s="52">
        <f>'Mat B Inv Leontief'!M31*'Atividade 3'!$J31</f>
        <v>2.0991244082752813E-4</v>
      </c>
      <c r="N31" s="52">
        <f>'Mat B Inv Leontief'!N31*'Atividade 3'!$J31</f>
        <v>6.3462770979581481E-4</v>
      </c>
      <c r="O31" s="52">
        <f>'Mat B Inv Leontief'!O31*'Atividade 3'!$J31</f>
        <v>1.0034452419684415E-4</v>
      </c>
      <c r="P31" s="52">
        <f>'Mat B Inv Leontief'!P31*'Atividade 3'!$J31</f>
        <v>1.2154687174627505E-4</v>
      </c>
      <c r="Q31" s="52">
        <f>'Mat B Inv Leontief'!Q31*'Atividade 3'!$J31</f>
        <v>9.4722425018793291E-5</v>
      </c>
      <c r="R31" s="52">
        <f>'Mat B Inv Leontief'!R31*'Atividade 3'!$J31</f>
        <v>1.1972491092627703E-4</v>
      </c>
      <c r="S31" s="52">
        <f>'Mat B Inv Leontief'!S31*'Atividade 3'!$J31</f>
        <v>2.8434193631366177E-4</v>
      </c>
      <c r="T31" s="52">
        <f>'Mat B Inv Leontief'!T31*'Atividade 3'!$J31</f>
        <v>2.5225062127493729E-4</v>
      </c>
      <c r="U31" s="52">
        <f>'Mat B Inv Leontief'!U31*'Atividade 3'!$J31</f>
        <v>2.3104978529220815E-4</v>
      </c>
      <c r="V31" s="52">
        <f>'Mat B Inv Leontief'!V31*'Atividade 3'!$J31</f>
        <v>2.261419589360922E-4</v>
      </c>
      <c r="W31" s="52">
        <f>'Mat B Inv Leontief'!W31*'Atividade 3'!$J31</f>
        <v>1.4343224735972665E-4</v>
      </c>
      <c r="X31" s="52">
        <f>'Mat B Inv Leontief'!X31*'Atividade 3'!$J31</f>
        <v>1.6975320939660921E-4</v>
      </c>
      <c r="Y31" s="52">
        <f>'Mat B Inv Leontief'!Y31*'Atividade 3'!$J31</f>
        <v>2.1356002856974234E-4</v>
      </c>
      <c r="Z31" s="52">
        <f>'Mat B Inv Leontief'!Z31*'Atividade 3'!$J31</f>
        <v>3.3147680368997653E-4</v>
      </c>
      <c r="AA31" s="52">
        <f>'Mat B Inv Leontief'!AA31*'Atividade 3'!$J31</f>
        <v>1.0585601374522066E-4</v>
      </c>
      <c r="AB31" s="52">
        <f>'Mat B Inv Leontief'!AB31*'Atividade 3'!$J31</f>
        <v>5.191270871596664E-4</v>
      </c>
      <c r="AC31" s="52">
        <f>'Mat B Inv Leontief'!AC31*'Atividade 3'!$J31</f>
        <v>6.7074935887991602E-4</v>
      </c>
      <c r="AD31" s="52">
        <f>'Mat B Inv Leontief'!AD31*'Atividade 3'!$J31</f>
        <v>4.7296115179437978E-2</v>
      </c>
      <c r="AE31" s="52">
        <f>'Mat B Inv Leontief'!AE31*'Atividade 3'!$J31</f>
        <v>9.3478865995012524E-4</v>
      </c>
      <c r="AF31" s="52">
        <f>'Mat B Inv Leontief'!AF31*'Atividade 3'!$J31</f>
        <v>8.7895710374985732E-3</v>
      </c>
      <c r="AG31" s="52">
        <f>'Mat B Inv Leontief'!AG31*'Atividade 3'!$J31</f>
        <v>2.541811804783904E-4</v>
      </c>
      <c r="AH31" s="52">
        <f>'Mat B Inv Leontief'!AH31*'Atividade 3'!$J31</f>
        <v>2.35939409575181E-3</v>
      </c>
      <c r="AI31" s="52">
        <f>'Mat B Inv Leontief'!AI31*'Atividade 3'!$J31</f>
        <v>3.7003881163414662E-3</v>
      </c>
      <c r="AJ31" s="52">
        <f>'Mat B Inv Leontief'!AJ31*'Atividade 3'!$J31</f>
        <v>2.8845647799848975E-3</v>
      </c>
      <c r="AK31" s="52">
        <f>'Mat B Inv Leontief'!AK31*'Atividade 3'!$J31</f>
        <v>4.5288937473221763E-3</v>
      </c>
      <c r="AL31" s="52">
        <f>'Mat B Inv Leontief'!AL31*'Atividade 3'!$J31</f>
        <v>1.6718810042715459E-3</v>
      </c>
      <c r="AM31" s="52">
        <f>'Mat B Inv Leontief'!AM31*'Atividade 3'!$J31</f>
        <v>1.0821709565595158E-3</v>
      </c>
      <c r="AN31" s="52">
        <f>'Mat B Inv Leontief'!AN31*'Atividade 3'!$J31</f>
        <v>1.7675135087523431E-3</v>
      </c>
      <c r="AO31" s="52">
        <f>'Mat B Inv Leontief'!AO31*'Atividade 3'!$J31</f>
        <v>3.099402285911326E-4</v>
      </c>
      <c r="AP31" s="52">
        <f>'Mat B Inv Leontief'!AP31*'Atividade 3'!$J31</f>
        <v>3.3132709371120174E-4</v>
      </c>
      <c r="AQ31" s="52">
        <f>'Mat B Inv Leontief'!AQ31*'Atividade 3'!$J31</f>
        <v>1.8176008005883872E-3</v>
      </c>
      <c r="AR31" s="52">
        <f>'Mat B Inv Leontief'!AR31*'Atividade 3'!$J31</f>
        <v>5.0461165025807489E-4</v>
      </c>
      <c r="AS31" s="52">
        <f>'Mat B Inv Leontief'!AS31*'Atividade 3'!$J31</f>
        <v>1.423801525736618E-4</v>
      </c>
      <c r="AT31" s="52">
        <f>'Mat B Inv Leontief'!AT31*'Atividade 3'!$J31</f>
        <v>2.6306776808925254E-4</v>
      </c>
      <c r="AU31" s="52">
        <f>'Mat B Inv Leontief'!AU31*'Atividade 3'!$J31</f>
        <v>2.3177674904401691E-4</v>
      </c>
      <c r="AV31" s="52">
        <f>'Mat B Inv Leontief'!AV31*'Atividade 3'!$J31</f>
        <v>1.2489821112902751E-4</v>
      </c>
      <c r="AW31" s="52">
        <f>'Mat B Inv Leontief'!AW31*'Atividade 3'!$J31</f>
        <v>1.3039455497981865E-4</v>
      </c>
      <c r="AX31" s="52">
        <f>'Mat B Inv Leontief'!AX31*'Atividade 3'!$J31</f>
        <v>1.7738224116320645E-4</v>
      </c>
      <c r="AY31" s="52">
        <f>'Mat B Inv Leontief'!AY31*'Atividade 3'!$J31</f>
        <v>2.1045550467041661E-4</v>
      </c>
      <c r="AZ31" s="52">
        <f>'Mat B Inv Leontief'!AZ31*'Atividade 3'!$J31</f>
        <v>1.2389372083086212E-4</v>
      </c>
      <c r="BA31" s="52">
        <f>'Mat B Inv Leontief'!BA31*'Atividade 3'!$J31</f>
        <v>8.3407019311255404E-5</v>
      </c>
      <c r="BB31" s="52">
        <f>'Mat B Inv Leontief'!BB31*'Atividade 3'!$J31</f>
        <v>1.2044581237353022E-4</v>
      </c>
      <c r="BC31" s="52">
        <f>'Mat B Inv Leontief'!BC31*'Atividade 3'!$J31</f>
        <v>6.7590321616535238E-5</v>
      </c>
      <c r="BD31" s="52">
        <f>'Mat B Inv Leontief'!BD31*'Atividade 3'!$J31</f>
        <v>3.1260639282037357E-5</v>
      </c>
      <c r="BE31" s="52">
        <f>'Mat B Inv Leontief'!BE31*'Atividade 3'!$J31</f>
        <v>2.4676261599461381E-5</v>
      </c>
      <c r="BF31" s="52">
        <f>'Mat B Inv Leontief'!BF31*'Atividade 3'!$J31</f>
        <v>5.8590482179206711E-5</v>
      </c>
      <c r="BG31" s="52">
        <f>'Mat B Inv Leontief'!BG31*'Atividade 3'!$J31</f>
        <v>1.1992733002278195E-4</v>
      </c>
      <c r="BH31" s="52">
        <f>'Mat B Inv Leontief'!BH31*'Atividade 3'!$J31</f>
        <v>6.900455509929237E-5</v>
      </c>
      <c r="BI31" s="52">
        <f>'Mat B Inv Leontief'!BI31*'Atividade 3'!$J31</f>
        <v>3.4180356668215048E-4</v>
      </c>
      <c r="BJ31" s="52">
        <f>'Mat B Inv Leontief'!BJ31*'Atividade 3'!$J31</f>
        <v>1.1152499160529821E-4</v>
      </c>
      <c r="BK31" s="52">
        <f>'Mat B Inv Leontief'!BK31*'Atividade 3'!$J31</f>
        <v>4.7138058133105407E-5</v>
      </c>
      <c r="BL31" s="52">
        <f>'Mat B Inv Leontief'!BL31*'Atividade 3'!$J31</f>
        <v>8.1580942854372595E-5</v>
      </c>
      <c r="BM31" s="52">
        <f>'Mat B Inv Leontief'!BM31*'Atividade 3'!$J31</f>
        <v>4.1777932922963264E-5</v>
      </c>
      <c r="BN31" s="52">
        <f>'Mat B Inv Leontief'!BN31*'Atividade 3'!$J31</f>
        <v>5.7640408213610061E-5</v>
      </c>
      <c r="BO31" s="52">
        <f>'Mat B Inv Leontief'!BO31*'Atividade 3'!$J31</f>
        <v>9.9146199945673749E-5</v>
      </c>
      <c r="BP31" s="52">
        <f>'Mat B Inv Leontief'!BP31*'Atividade 3'!$J31</f>
        <v>8.267395290965903E-5</v>
      </c>
      <c r="BQ31" s="52">
        <f>'Mat B Inv Leontief'!BQ31*'Atividade 3'!$J31</f>
        <v>1.4095012196200398E-4</v>
      </c>
      <c r="BR31" s="52">
        <f>'Mat B Inv Leontief'!BR31*'Atividade 3'!$J31</f>
        <v>9.8079559817538132E-5</v>
      </c>
      <c r="BS31" s="52">
        <f>'Mat B Inv Leontief'!BS31*'Atividade 3'!$J31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f>'Mat B Inv Leontief'!D32*'Atividade 3'!$J32</f>
        <v>1.0826841038276998E-4</v>
      </c>
      <c r="E32" s="52">
        <f>'Mat B Inv Leontief'!E32*'Atividade 3'!$J32</f>
        <v>9.1800296604309644E-5</v>
      </c>
      <c r="F32" s="52">
        <f>'Mat B Inv Leontief'!F32*'Atividade 3'!$J32</f>
        <v>3.5148474613230827E-5</v>
      </c>
      <c r="G32" s="52">
        <f>'Mat B Inv Leontief'!G32*'Atividade 3'!$J32</f>
        <v>1.701557088430571E-4</v>
      </c>
      <c r="H32" s="52">
        <f>'Mat B Inv Leontief'!H32*'Atividade 3'!$J32</f>
        <v>1.906794917970317E-4</v>
      </c>
      <c r="I32" s="52">
        <f>'Mat B Inv Leontief'!I32*'Atividade 3'!$J32</f>
        <v>1.6226936188476701E-4</v>
      </c>
      <c r="J32" s="52">
        <f>'Mat B Inv Leontief'!J32*'Atividade 3'!$J32</f>
        <v>5.4678536155706255E-4</v>
      </c>
      <c r="K32" s="52">
        <f>'Mat B Inv Leontief'!K32*'Atividade 3'!$J32</f>
        <v>1.6833798546514317E-4</v>
      </c>
      <c r="L32" s="52">
        <f>'Mat B Inv Leontief'!L32*'Atividade 3'!$J32</f>
        <v>1.0649930487562478E-4</v>
      </c>
      <c r="M32" s="52">
        <f>'Mat B Inv Leontief'!M32*'Atividade 3'!$J32</f>
        <v>1.9302912666625173E-4</v>
      </c>
      <c r="N32" s="52">
        <f>'Mat B Inv Leontief'!N32*'Atividade 3'!$J32</f>
        <v>1.8926951042443158E-4</v>
      </c>
      <c r="O32" s="52">
        <f>'Mat B Inv Leontief'!O32*'Atividade 3'!$J32</f>
        <v>8.1341652992369858E-5</v>
      </c>
      <c r="P32" s="52">
        <f>'Mat B Inv Leontief'!P32*'Atividade 3'!$J32</f>
        <v>1.0530615250412113E-4</v>
      </c>
      <c r="Q32" s="52">
        <f>'Mat B Inv Leontief'!Q32*'Atividade 3'!$J32</f>
        <v>7.9874733399342261E-5</v>
      </c>
      <c r="R32" s="52">
        <f>'Mat B Inv Leontief'!R32*'Atividade 3'!$J32</f>
        <v>9.8401140415883085E-5</v>
      </c>
      <c r="S32" s="52">
        <f>'Mat B Inv Leontief'!S32*'Atividade 3'!$J32</f>
        <v>1.3990955052248133E-4</v>
      </c>
      <c r="T32" s="52">
        <f>'Mat B Inv Leontief'!T32*'Atividade 3'!$J32</f>
        <v>3.2528773475674108E-4</v>
      </c>
      <c r="U32" s="52">
        <f>'Mat B Inv Leontief'!U32*'Atividade 3'!$J32</f>
        <v>7.9113078656778998E-4</v>
      </c>
      <c r="V32" s="52">
        <f>'Mat B Inv Leontief'!V32*'Atividade 3'!$J32</f>
        <v>8.0931334235909757E-5</v>
      </c>
      <c r="W32" s="52">
        <f>'Mat B Inv Leontief'!W32*'Atividade 3'!$J32</f>
        <v>1.1854554097180352E-4</v>
      </c>
      <c r="X32" s="52">
        <f>'Mat B Inv Leontief'!X32*'Atividade 3'!$J32</f>
        <v>3.8503930719428059E-4</v>
      </c>
      <c r="Y32" s="52">
        <f>'Mat B Inv Leontief'!Y32*'Atividade 3'!$J32</f>
        <v>3.1697903438765288E-4</v>
      </c>
      <c r="Z32" s="52">
        <f>'Mat B Inv Leontief'!Z32*'Atividade 3'!$J32</f>
        <v>2.0268953124219087E-4</v>
      </c>
      <c r="AA32" s="52">
        <f>'Mat B Inv Leontief'!AA32*'Atividade 3'!$J32</f>
        <v>8.8218173420398445E-5</v>
      </c>
      <c r="AB32" s="52">
        <f>'Mat B Inv Leontief'!AB32*'Atividade 3'!$J32</f>
        <v>1.8689741107194658E-4</v>
      </c>
      <c r="AC32" s="52">
        <f>'Mat B Inv Leontief'!AC32*'Atividade 3'!$J32</f>
        <v>2.566062545219185E-4</v>
      </c>
      <c r="AD32" s="52">
        <f>'Mat B Inv Leontief'!AD32*'Atividade 3'!$J32</f>
        <v>1.0031585466089394E-3</v>
      </c>
      <c r="AE32" s="52">
        <f>'Mat B Inv Leontief'!AE32*'Atividade 3'!$J32</f>
        <v>5.6982910397660277E-2</v>
      </c>
      <c r="AF32" s="52">
        <f>'Mat B Inv Leontief'!AF32*'Atividade 3'!$J32</f>
        <v>1.5950602319501222E-3</v>
      </c>
      <c r="AG32" s="52">
        <f>'Mat B Inv Leontief'!AG32*'Atividade 3'!$J32</f>
        <v>2.8375100957292009E-4</v>
      </c>
      <c r="AH32" s="52">
        <f>'Mat B Inv Leontief'!AH32*'Atividade 3'!$J32</f>
        <v>5.1029174142273931E-3</v>
      </c>
      <c r="AI32" s="52">
        <f>'Mat B Inv Leontief'!AI32*'Atividade 3'!$J32</f>
        <v>1.1512372061857632E-3</v>
      </c>
      <c r="AJ32" s="52">
        <f>'Mat B Inv Leontief'!AJ32*'Atividade 3'!$J32</f>
        <v>1.0731015537278911E-3</v>
      </c>
      <c r="AK32" s="52">
        <f>'Mat B Inv Leontief'!AK32*'Atividade 3'!$J32</f>
        <v>3.0459469886790613E-3</v>
      </c>
      <c r="AL32" s="52">
        <f>'Mat B Inv Leontief'!AL32*'Atividade 3'!$J32</f>
        <v>1.5086812609706533E-3</v>
      </c>
      <c r="AM32" s="52">
        <f>'Mat B Inv Leontief'!AM32*'Atividade 3'!$J32</f>
        <v>1.5566044372941235E-3</v>
      </c>
      <c r="AN32" s="52">
        <f>'Mat B Inv Leontief'!AN32*'Atividade 3'!$J32</f>
        <v>1.6275915619744319E-3</v>
      </c>
      <c r="AO32" s="52">
        <f>'Mat B Inv Leontief'!AO32*'Atividade 3'!$J32</f>
        <v>2.1174246572091971E-4</v>
      </c>
      <c r="AP32" s="52">
        <f>'Mat B Inv Leontief'!AP32*'Atividade 3'!$J32</f>
        <v>2.1309389088224767E-4</v>
      </c>
      <c r="AQ32" s="52">
        <f>'Mat B Inv Leontief'!AQ32*'Atividade 3'!$J32</f>
        <v>5.3974112453981146E-4</v>
      </c>
      <c r="AR32" s="52">
        <f>'Mat B Inv Leontief'!AR32*'Atividade 3'!$J32</f>
        <v>5.3949758212228072E-4</v>
      </c>
      <c r="AS32" s="52">
        <f>'Mat B Inv Leontief'!AS32*'Atividade 3'!$J32</f>
        <v>8.1865446954788355E-5</v>
      </c>
      <c r="AT32" s="52">
        <f>'Mat B Inv Leontief'!AT32*'Atividade 3'!$J32</f>
        <v>1.8297528629984583E-4</v>
      </c>
      <c r="AU32" s="52">
        <f>'Mat B Inv Leontief'!AU32*'Atividade 3'!$J32</f>
        <v>1.8353758770051968E-4</v>
      </c>
      <c r="AV32" s="52">
        <f>'Mat B Inv Leontief'!AV32*'Atividade 3'!$J32</f>
        <v>7.769326424620489E-5</v>
      </c>
      <c r="AW32" s="52">
        <f>'Mat B Inv Leontief'!AW32*'Atividade 3'!$J32</f>
        <v>9.8047931375151731E-5</v>
      </c>
      <c r="AX32" s="52">
        <f>'Mat B Inv Leontief'!AX32*'Atividade 3'!$J32</f>
        <v>1.0428754136501111E-4</v>
      </c>
      <c r="AY32" s="52">
        <f>'Mat B Inv Leontief'!AY32*'Atividade 3'!$J32</f>
        <v>9.3124012391113023E-5</v>
      </c>
      <c r="AZ32" s="52">
        <f>'Mat B Inv Leontief'!AZ32*'Atividade 3'!$J32</f>
        <v>1.4819236797557512E-4</v>
      </c>
      <c r="BA32" s="52">
        <f>'Mat B Inv Leontief'!BA32*'Atividade 3'!$J32</f>
        <v>7.0023930258973264E-5</v>
      </c>
      <c r="BB32" s="52">
        <f>'Mat B Inv Leontief'!BB32*'Atividade 3'!$J32</f>
        <v>8.3457063085843973E-5</v>
      </c>
      <c r="BC32" s="52">
        <f>'Mat B Inv Leontief'!BC32*'Atividade 3'!$J32</f>
        <v>4.9069676087050115E-5</v>
      </c>
      <c r="BD32" s="52">
        <f>'Mat B Inv Leontief'!BD32*'Atividade 3'!$J32</f>
        <v>2.6408665613715548E-5</v>
      </c>
      <c r="BE32" s="52">
        <f>'Mat B Inv Leontief'!BE32*'Atividade 3'!$J32</f>
        <v>1.8098156094006314E-5</v>
      </c>
      <c r="BF32" s="52">
        <f>'Mat B Inv Leontief'!BF32*'Atividade 3'!$J32</f>
        <v>6.2077145145414021E-5</v>
      </c>
      <c r="BG32" s="52">
        <f>'Mat B Inv Leontief'!BG32*'Atividade 3'!$J32</f>
        <v>7.4007670906963894E-5</v>
      </c>
      <c r="BH32" s="52">
        <f>'Mat B Inv Leontief'!BH32*'Atividade 3'!$J32</f>
        <v>7.3964394692080829E-5</v>
      </c>
      <c r="BI32" s="52">
        <f>'Mat B Inv Leontief'!BI32*'Atividade 3'!$J32</f>
        <v>1.1178953664365217E-4</v>
      </c>
      <c r="BJ32" s="52">
        <f>'Mat B Inv Leontief'!BJ32*'Atividade 3'!$J32</f>
        <v>7.6683896301195655E-5</v>
      </c>
      <c r="BK32" s="52">
        <f>'Mat B Inv Leontief'!BK32*'Atividade 3'!$J32</f>
        <v>2.9978681148185723E-5</v>
      </c>
      <c r="BL32" s="52">
        <f>'Mat B Inv Leontief'!BL32*'Atividade 3'!$J32</f>
        <v>3.8721220047357957E-5</v>
      </c>
      <c r="BM32" s="52">
        <f>'Mat B Inv Leontief'!BM32*'Atividade 3'!$J32</f>
        <v>2.5867229381157177E-5</v>
      </c>
      <c r="BN32" s="52">
        <f>'Mat B Inv Leontief'!BN32*'Atividade 3'!$J32</f>
        <v>5.0743555989515114E-5</v>
      </c>
      <c r="BO32" s="52">
        <f>'Mat B Inv Leontief'!BO32*'Atividade 3'!$J32</f>
        <v>6.5314856828241569E-5</v>
      </c>
      <c r="BP32" s="52">
        <f>'Mat B Inv Leontief'!BP32*'Atividade 3'!$J32</f>
        <v>9.4469113409203205E-5</v>
      </c>
      <c r="BQ32" s="52">
        <f>'Mat B Inv Leontief'!BQ32*'Atividade 3'!$J32</f>
        <v>1.4846602753806711E-4</v>
      </c>
      <c r="BR32" s="52">
        <f>'Mat B Inv Leontief'!BR32*'Atividade 3'!$J32</f>
        <v>9.2035363169032061E-5</v>
      </c>
      <c r="BS32" s="52">
        <f>'Mat B Inv Leontief'!BS32*'Atividade 3'!$J32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f>'Mat B Inv Leontief'!D33*'Atividade 3'!$J33</f>
        <v>1.6790202144093341E-4</v>
      </c>
      <c r="E33" s="52">
        <f>'Mat B Inv Leontief'!E33*'Atividade 3'!$J33</f>
        <v>3.2156535065971036E-4</v>
      </c>
      <c r="F33" s="52">
        <f>'Mat B Inv Leontief'!F33*'Atividade 3'!$J33</f>
        <v>1.1910236722733639E-4</v>
      </c>
      <c r="G33" s="52">
        <f>'Mat B Inv Leontief'!G33*'Atividade 3'!$J33</f>
        <v>3.4674056201333756E-4</v>
      </c>
      <c r="H33" s="52">
        <f>'Mat B Inv Leontief'!H33*'Atividade 3'!$J33</f>
        <v>6.6872177667648522E-4</v>
      </c>
      <c r="I33" s="52">
        <f>'Mat B Inv Leontief'!I33*'Atividade 3'!$J33</f>
        <v>6.445812992937601E-4</v>
      </c>
      <c r="J33" s="52">
        <f>'Mat B Inv Leontief'!J33*'Atividade 3'!$J33</f>
        <v>9.6491052068442714E-4</v>
      </c>
      <c r="K33" s="52">
        <f>'Mat B Inv Leontief'!K33*'Atividade 3'!$J33</f>
        <v>5.917141796608652E-4</v>
      </c>
      <c r="L33" s="52">
        <f>'Mat B Inv Leontief'!L33*'Atividade 3'!$J33</f>
        <v>2.0046021301225081E-4</v>
      </c>
      <c r="M33" s="52">
        <f>'Mat B Inv Leontief'!M33*'Atividade 3'!$J33</f>
        <v>4.9276619713753216E-4</v>
      </c>
      <c r="N33" s="52">
        <f>'Mat B Inv Leontief'!N33*'Atividade 3'!$J33</f>
        <v>2.3641751977493846E-3</v>
      </c>
      <c r="O33" s="52">
        <f>'Mat B Inv Leontief'!O33*'Atividade 3'!$J33</f>
        <v>1.5418960751071382E-4</v>
      </c>
      <c r="P33" s="52">
        <f>'Mat B Inv Leontief'!P33*'Atividade 3'!$J33</f>
        <v>1.8858945632411016E-4</v>
      </c>
      <c r="Q33" s="52">
        <f>'Mat B Inv Leontief'!Q33*'Atividade 3'!$J33</f>
        <v>1.509734674793995E-4</v>
      </c>
      <c r="R33" s="52">
        <f>'Mat B Inv Leontief'!R33*'Atividade 3'!$J33</f>
        <v>1.8516569677837642E-4</v>
      </c>
      <c r="S33" s="52">
        <f>'Mat B Inv Leontief'!S33*'Atividade 3'!$J33</f>
        <v>8.0796131606396856E-4</v>
      </c>
      <c r="T33" s="52">
        <f>'Mat B Inv Leontief'!T33*'Atividade 3'!$J33</f>
        <v>2.6344169157657059E-4</v>
      </c>
      <c r="U33" s="52">
        <f>'Mat B Inv Leontief'!U33*'Atividade 3'!$J33</f>
        <v>3.1505138972627242E-4</v>
      </c>
      <c r="V33" s="52">
        <f>'Mat B Inv Leontief'!V33*'Atividade 3'!$J33</f>
        <v>2.5705776731493917E-4</v>
      </c>
      <c r="W33" s="52">
        <f>'Mat B Inv Leontief'!W33*'Atividade 3'!$J33</f>
        <v>2.3158450738550469E-4</v>
      </c>
      <c r="X33" s="52">
        <f>'Mat B Inv Leontief'!X33*'Atividade 3'!$J33</f>
        <v>2.8266570896433866E-4</v>
      </c>
      <c r="Y33" s="52">
        <f>'Mat B Inv Leontief'!Y33*'Atividade 3'!$J33</f>
        <v>5.3523564333322145E-4</v>
      </c>
      <c r="Z33" s="52">
        <f>'Mat B Inv Leontief'!Z33*'Atividade 3'!$J33</f>
        <v>1.006137790754995E-3</v>
      </c>
      <c r="AA33" s="52">
        <f>'Mat B Inv Leontief'!AA33*'Atividade 3'!$J33</f>
        <v>1.8242275644364471E-4</v>
      </c>
      <c r="AB33" s="52">
        <f>'Mat B Inv Leontief'!AB33*'Atividade 3'!$J33</f>
        <v>2.7687553028769179E-4</v>
      </c>
      <c r="AC33" s="52">
        <f>'Mat B Inv Leontief'!AC33*'Atividade 3'!$J33</f>
        <v>3.4979590431421696E-4</v>
      </c>
      <c r="AD33" s="52">
        <f>'Mat B Inv Leontief'!AD33*'Atividade 3'!$J33</f>
        <v>1.2572392277647613E-3</v>
      </c>
      <c r="AE33" s="52">
        <f>'Mat B Inv Leontief'!AE33*'Atividade 3'!$J33</f>
        <v>6.1814552381620825E-4</v>
      </c>
      <c r="AF33" s="52">
        <f>'Mat B Inv Leontief'!AF33*'Atividade 3'!$J33</f>
        <v>4.6317905641668183E-2</v>
      </c>
      <c r="AG33" s="52">
        <f>'Mat B Inv Leontief'!AG33*'Atividade 3'!$J33</f>
        <v>5.3370437163189721E-4</v>
      </c>
      <c r="AH33" s="52">
        <f>'Mat B Inv Leontief'!AH33*'Atividade 3'!$J33</f>
        <v>1.5891479309737891E-3</v>
      </c>
      <c r="AI33" s="52">
        <f>'Mat B Inv Leontief'!AI33*'Atividade 3'!$J33</f>
        <v>2.043272591477757E-3</v>
      </c>
      <c r="AJ33" s="52">
        <f>'Mat B Inv Leontief'!AJ33*'Atividade 3'!$J33</f>
        <v>1.3727931518847825E-3</v>
      </c>
      <c r="AK33" s="52">
        <f>'Mat B Inv Leontief'!AK33*'Atividade 3'!$J33</f>
        <v>1.443187229051167E-3</v>
      </c>
      <c r="AL33" s="52">
        <f>'Mat B Inv Leontief'!AL33*'Atividade 3'!$J33</f>
        <v>2.3599503595050603E-3</v>
      </c>
      <c r="AM33" s="52">
        <f>'Mat B Inv Leontief'!AM33*'Atividade 3'!$J33</f>
        <v>9.7288605155060933E-4</v>
      </c>
      <c r="AN33" s="52">
        <f>'Mat B Inv Leontief'!AN33*'Atividade 3'!$J33</f>
        <v>2.3155598059061491E-3</v>
      </c>
      <c r="AO33" s="52">
        <f>'Mat B Inv Leontief'!AO33*'Atividade 3'!$J33</f>
        <v>6.2500179125582391E-4</v>
      </c>
      <c r="AP33" s="52">
        <f>'Mat B Inv Leontief'!AP33*'Atividade 3'!$J33</f>
        <v>5.1408702810192485E-4</v>
      </c>
      <c r="AQ33" s="52">
        <f>'Mat B Inv Leontief'!AQ33*'Atividade 3'!$J33</f>
        <v>1.9382018166393543E-3</v>
      </c>
      <c r="AR33" s="52">
        <f>'Mat B Inv Leontief'!AR33*'Atividade 3'!$J33</f>
        <v>2.9485532432637468E-4</v>
      </c>
      <c r="AS33" s="52">
        <f>'Mat B Inv Leontief'!AS33*'Atividade 3'!$J33</f>
        <v>1.3749310222167002E-4</v>
      </c>
      <c r="AT33" s="52">
        <f>'Mat B Inv Leontief'!AT33*'Atividade 3'!$J33</f>
        <v>1.7690011856864648E-4</v>
      </c>
      <c r="AU33" s="52">
        <f>'Mat B Inv Leontief'!AU33*'Atividade 3'!$J33</f>
        <v>2.8540524659595153E-4</v>
      </c>
      <c r="AV33" s="52">
        <f>'Mat B Inv Leontief'!AV33*'Atividade 3'!$J33</f>
        <v>1.460492061386439E-4</v>
      </c>
      <c r="AW33" s="52">
        <f>'Mat B Inv Leontief'!AW33*'Atividade 3'!$J33</f>
        <v>1.469589531398553E-4</v>
      </c>
      <c r="AX33" s="52">
        <f>'Mat B Inv Leontief'!AX33*'Atividade 3'!$J33</f>
        <v>4.0160683015617627E-4</v>
      </c>
      <c r="AY33" s="52">
        <f>'Mat B Inv Leontief'!AY33*'Atividade 3'!$J33</f>
        <v>6.477394751491063E-4</v>
      </c>
      <c r="AZ33" s="52">
        <f>'Mat B Inv Leontief'!AZ33*'Atividade 3'!$J33</f>
        <v>1.5110533226188146E-4</v>
      </c>
      <c r="BA33" s="52">
        <f>'Mat B Inv Leontief'!BA33*'Atividade 3'!$J33</f>
        <v>1.0983020057584185E-4</v>
      </c>
      <c r="BB33" s="52">
        <f>'Mat B Inv Leontief'!BB33*'Atividade 3'!$J33</f>
        <v>1.3658032161668632E-4</v>
      </c>
      <c r="BC33" s="52">
        <f>'Mat B Inv Leontief'!BC33*'Atividade 3'!$J33</f>
        <v>7.244366049733243E-5</v>
      </c>
      <c r="BD33" s="52">
        <f>'Mat B Inv Leontief'!BD33*'Atividade 3'!$J33</f>
        <v>3.7712466026023456E-5</v>
      </c>
      <c r="BE33" s="52">
        <f>'Mat B Inv Leontief'!BE33*'Atividade 3'!$J33</f>
        <v>4.3073035790351849E-5</v>
      </c>
      <c r="BF33" s="52">
        <f>'Mat B Inv Leontief'!BF33*'Atividade 3'!$J33</f>
        <v>6.4324945183261075E-5</v>
      </c>
      <c r="BG33" s="52">
        <f>'Mat B Inv Leontief'!BG33*'Atividade 3'!$J33</f>
        <v>1.123566452325774E-4</v>
      </c>
      <c r="BH33" s="52">
        <f>'Mat B Inv Leontief'!BH33*'Atividade 3'!$J33</f>
        <v>8.4781273805572291E-5</v>
      </c>
      <c r="BI33" s="52">
        <f>'Mat B Inv Leontief'!BI33*'Atividade 3'!$J33</f>
        <v>1.3210555091574608E-4</v>
      </c>
      <c r="BJ33" s="52">
        <f>'Mat B Inv Leontief'!BJ33*'Atividade 3'!$J33</f>
        <v>1.6471440834790854E-4</v>
      </c>
      <c r="BK33" s="52">
        <f>'Mat B Inv Leontief'!BK33*'Atividade 3'!$J33</f>
        <v>1.0656806950555246E-4</v>
      </c>
      <c r="BL33" s="52">
        <f>'Mat B Inv Leontief'!BL33*'Atividade 3'!$J33</f>
        <v>1.187627523532059E-4</v>
      </c>
      <c r="BM33" s="52">
        <f>'Mat B Inv Leontief'!BM33*'Atividade 3'!$J33</f>
        <v>5.3043411895154472E-5</v>
      </c>
      <c r="BN33" s="52">
        <f>'Mat B Inv Leontief'!BN33*'Atividade 3'!$J33</f>
        <v>6.0415216304177494E-5</v>
      </c>
      <c r="BO33" s="52">
        <f>'Mat B Inv Leontief'!BO33*'Atividade 3'!$J33</f>
        <v>1.3848801173665554E-4</v>
      </c>
      <c r="BP33" s="52">
        <f>'Mat B Inv Leontief'!BP33*'Atividade 3'!$J33</f>
        <v>1.0559813481715073E-4</v>
      </c>
      <c r="BQ33" s="52">
        <f>'Mat B Inv Leontief'!BQ33*'Atividade 3'!$J33</f>
        <v>1.4397367647181724E-4</v>
      </c>
      <c r="BR33" s="52">
        <f>'Mat B Inv Leontief'!BR33*'Atividade 3'!$J33</f>
        <v>1.5405548844397591E-4</v>
      </c>
      <c r="BS33" s="52">
        <f>'Mat B Inv Leontief'!BS33*'Atividade 3'!$J33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f>'Mat B Inv Leontief'!D34*'Atividade 3'!$J34</f>
        <v>4.3077972947430563E-5</v>
      </c>
      <c r="E34" s="52">
        <f>'Mat B Inv Leontief'!E34*'Atividade 3'!$J34</f>
        <v>5.1192430744848204E-5</v>
      </c>
      <c r="F34" s="52">
        <f>'Mat B Inv Leontief'!F34*'Atividade 3'!$J34</f>
        <v>2.6524759521850163E-5</v>
      </c>
      <c r="G34" s="52">
        <f>'Mat B Inv Leontief'!G34*'Atividade 3'!$J34</f>
        <v>1.3215266902312652E-4</v>
      </c>
      <c r="H34" s="52">
        <f>'Mat B Inv Leontief'!H34*'Atividade 3'!$J34</f>
        <v>2.9692515068891905E-4</v>
      </c>
      <c r="I34" s="52">
        <f>'Mat B Inv Leontief'!I34*'Atividade 3'!$J34</f>
        <v>1.9087742637491272E-4</v>
      </c>
      <c r="J34" s="52">
        <f>'Mat B Inv Leontief'!J34*'Atividade 3'!$J34</f>
        <v>2.4755293859522065E-4</v>
      </c>
      <c r="K34" s="52">
        <f>'Mat B Inv Leontief'!K34*'Atividade 3'!$J34</f>
        <v>9.3238017060444451E-5</v>
      </c>
      <c r="L34" s="52">
        <f>'Mat B Inv Leontief'!L34*'Atividade 3'!$J34</f>
        <v>7.5514778318716127E-5</v>
      </c>
      <c r="M34" s="52">
        <f>'Mat B Inv Leontief'!M34*'Atividade 3'!$J34</f>
        <v>9.1356203182168597E-5</v>
      </c>
      <c r="N34" s="52">
        <f>'Mat B Inv Leontief'!N34*'Atividade 3'!$J34</f>
        <v>1.3711435518648109E-4</v>
      </c>
      <c r="O34" s="52">
        <f>'Mat B Inv Leontief'!O34*'Atividade 3'!$J34</f>
        <v>9.17163271167548E-5</v>
      </c>
      <c r="P34" s="52">
        <f>'Mat B Inv Leontief'!P34*'Atividade 3'!$J34</f>
        <v>7.6978429324494853E-5</v>
      </c>
      <c r="Q34" s="52">
        <f>'Mat B Inv Leontief'!Q34*'Atividade 3'!$J34</f>
        <v>8.1516209842673955E-5</v>
      </c>
      <c r="R34" s="52">
        <f>'Mat B Inv Leontief'!R34*'Atividade 3'!$J34</f>
        <v>9.4854521574182034E-5</v>
      </c>
      <c r="S34" s="52">
        <f>'Mat B Inv Leontief'!S34*'Atividade 3'!$J34</f>
        <v>9.8855981413119935E-5</v>
      </c>
      <c r="T34" s="52">
        <f>'Mat B Inv Leontief'!T34*'Atividade 3'!$J34</f>
        <v>1.2181991818775478E-4</v>
      </c>
      <c r="U34" s="52">
        <f>'Mat B Inv Leontief'!U34*'Atividade 3'!$J34</f>
        <v>9.0133983381820667E-4</v>
      </c>
      <c r="V34" s="52">
        <f>'Mat B Inv Leontief'!V34*'Atividade 3'!$J34</f>
        <v>1.0812584993599412E-4</v>
      </c>
      <c r="W34" s="52">
        <f>'Mat B Inv Leontief'!W34*'Atividade 3'!$J34</f>
        <v>8.1128930667771486E-5</v>
      </c>
      <c r="X34" s="52">
        <f>'Mat B Inv Leontief'!X34*'Atividade 3'!$J34</f>
        <v>8.5894901748285513E-5</v>
      </c>
      <c r="Y34" s="52">
        <f>'Mat B Inv Leontief'!Y34*'Atividade 3'!$J34</f>
        <v>9.4966600313096567E-5</v>
      </c>
      <c r="Z34" s="52">
        <f>'Mat B Inv Leontief'!Z34*'Atividade 3'!$J34</f>
        <v>1.0893180154836831E-4</v>
      </c>
      <c r="AA34" s="52">
        <f>'Mat B Inv Leontief'!AA34*'Atividade 3'!$J34</f>
        <v>1.0927807009777656E-4</v>
      </c>
      <c r="AB34" s="52">
        <f>'Mat B Inv Leontief'!AB34*'Atividade 3'!$J34</f>
        <v>1.0710549447228382E-4</v>
      </c>
      <c r="AC34" s="52">
        <f>'Mat B Inv Leontief'!AC34*'Atividade 3'!$J34</f>
        <v>1.3427455545044216E-4</v>
      </c>
      <c r="AD34" s="52">
        <f>'Mat B Inv Leontief'!AD34*'Atividade 3'!$J34</f>
        <v>1.8273083523427677E-4</v>
      </c>
      <c r="AE34" s="52">
        <f>'Mat B Inv Leontief'!AE34*'Atividade 3'!$J34</f>
        <v>1.4308482171779204E-4</v>
      </c>
      <c r="AF34" s="52">
        <f>'Mat B Inv Leontief'!AF34*'Atividade 3'!$J34</f>
        <v>1.1992805923125028E-4</v>
      </c>
      <c r="AG34" s="52">
        <f>'Mat B Inv Leontief'!AG34*'Atividade 3'!$J34</f>
        <v>8.1026506237196178E-2</v>
      </c>
      <c r="AH34" s="52">
        <f>'Mat B Inv Leontief'!AH34*'Atividade 3'!$J34</f>
        <v>6.6427948456234168E-4</v>
      </c>
      <c r="AI34" s="52">
        <f>'Mat B Inv Leontief'!AI34*'Atividade 3'!$J34</f>
        <v>6.4101670736716235E-4</v>
      </c>
      <c r="AJ34" s="52">
        <f>'Mat B Inv Leontief'!AJ34*'Atividade 3'!$J34</f>
        <v>3.258100540120766E-4</v>
      </c>
      <c r="AK34" s="52">
        <f>'Mat B Inv Leontief'!AK34*'Atividade 3'!$J34</f>
        <v>2.654934119076072E-4</v>
      </c>
      <c r="AL34" s="52">
        <f>'Mat B Inv Leontief'!AL34*'Atividade 3'!$J34</f>
        <v>2.9498396391418926E-4</v>
      </c>
      <c r="AM34" s="52">
        <f>'Mat B Inv Leontief'!AM34*'Atividade 3'!$J34</f>
        <v>1.5576638594610819E-4</v>
      </c>
      <c r="AN34" s="52">
        <f>'Mat B Inv Leontief'!AN34*'Atividade 3'!$J34</f>
        <v>9.6078828086636084E-4</v>
      </c>
      <c r="AO34" s="52">
        <f>'Mat B Inv Leontief'!AO34*'Atividade 3'!$J34</f>
        <v>2.0538584258986725E-4</v>
      </c>
      <c r="AP34" s="52">
        <f>'Mat B Inv Leontief'!AP34*'Atividade 3'!$J34</f>
        <v>9.8828012720620953E-5</v>
      </c>
      <c r="AQ34" s="52">
        <f>'Mat B Inv Leontief'!AQ34*'Atividade 3'!$J34</f>
        <v>1.7767511134346526E-4</v>
      </c>
      <c r="AR34" s="52">
        <f>'Mat B Inv Leontief'!AR34*'Atividade 3'!$J34</f>
        <v>1.046706676637933E-4</v>
      </c>
      <c r="AS34" s="52">
        <f>'Mat B Inv Leontief'!AS34*'Atividade 3'!$J34</f>
        <v>1.0559604471497492E-4</v>
      </c>
      <c r="AT34" s="52">
        <f>'Mat B Inv Leontief'!AT34*'Atividade 3'!$J34</f>
        <v>9.2028451615373591E-5</v>
      </c>
      <c r="AU34" s="52">
        <f>'Mat B Inv Leontief'!AU34*'Atividade 3'!$J34</f>
        <v>1.7387266732875697E-4</v>
      </c>
      <c r="AV34" s="52">
        <f>'Mat B Inv Leontief'!AV34*'Atividade 3'!$J34</f>
        <v>1.330837303637376E-4</v>
      </c>
      <c r="AW34" s="52">
        <f>'Mat B Inv Leontief'!AW34*'Atividade 3'!$J34</f>
        <v>2.2186964819010565E-4</v>
      </c>
      <c r="AX34" s="52">
        <f>'Mat B Inv Leontief'!AX34*'Atividade 3'!$J34</f>
        <v>8.9894002850975332E-5</v>
      </c>
      <c r="AY34" s="52">
        <f>'Mat B Inv Leontief'!AY34*'Atividade 3'!$J34</f>
        <v>6.3882348959825699E-5</v>
      </c>
      <c r="AZ34" s="52">
        <f>'Mat B Inv Leontief'!AZ34*'Atividade 3'!$J34</f>
        <v>2.0909063441742115E-4</v>
      </c>
      <c r="BA34" s="52">
        <f>'Mat B Inv Leontief'!BA34*'Atividade 3'!$J34</f>
        <v>6.9260261271413145E-4</v>
      </c>
      <c r="BB34" s="52">
        <f>'Mat B Inv Leontief'!BB34*'Atividade 3'!$J34</f>
        <v>3.2400340116626715E-4</v>
      </c>
      <c r="BC34" s="52">
        <f>'Mat B Inv Leontief'!BC34*'Atividade 3'!$J34</f>
        <v>1.0717938472558882E-3</v>
      </c>
      <c r="BD34" s="52">
        <f>'Mat B Inv Leontief'!BD34*'Atividade 3'!$J34</f>
        <v>1.2990661776905759E-4</v>
      </c>
      <c r="BE34" s="52">
        <f>'Mat B Inv Leontief'!BE34*'Atividade 3'!$J34</f>
        <v>1.5607096193036329E-5</v>
      </c>
      <c r="BF34" s="52">
        <f>'Mat B Inv Leontief'!BF34*'Atividade 3'!$J34</f>
        <v>2.1260797543951618E-4</v>
      </c>
      <c r="BG34" s="52">
        <f>'Mat B Inv Leontief'!BG34*'Atividade 3'!$J34</f>
        <v>1.1214617183752033E-3</v>
      </c>
      <c r="BH34" s="52">
        <f>'Mat B Inv Leontief'!BH34*'Atividade 3'!$J34</f>
        <v>4.5283395519181945E-4</v>
      </c>
      <c r="BI34" s="52">
        <f>'Mat B Inv Leontief'!BI34*'Atividade 3'!$J34</f>
        <v>1.6069123917623036E-4</v>
      </c>
      <c r="BJ34" s="52">
        <f>'Mat B Inv Leontief'!BJ34*'Atividade 3'!$J34</f>
        <v>4.6299225135099418E-4</v>
      </c>
      <c r="BK34" s="52">
        <f>'Mat B Inv Leontief'!BK34*'Atividade 3'!$J34</f>
        <v>2.8758698902025008E-4</v>
      </c>
      <c r="BL34" s="52">
        <f>'Mat B Inv Leontief'!BL34*'Atividade 3'!$J34</f>
        <v>8.8707974434793722E-5</v>
      </c>
      <c r="BM34" s="52">
        <f>'Mat B Inv Leontief'!BM34*'Atividade 3'!$J34</f>
        <v>1.7830389150549431E-4</v>
      </c>
      <c r="BN34" s="52">
        <f>'Mat B Inv Leontief'!BN34*'Atividade 3'!$J34</f>
        <v>1.3927970510639218E-4</v>
      </c>
      <c r="BO34" s="52">
        <f>'Mat B Inv Leontief'!BO34*'Atividade 3'!$J34</f>
        <v>1.8172250536868263E-4</v>
      </c>
      <c r="BP34" s="52">
        <f>'Mat B Inv Leontief'!BP34*'Atividade 3'!$J34</f>
        <v>1.5796532821029752E-4</v>
      </c>
      <c r="BQ34" s="52">
        <f>'Mat B Inv Leontief'!BQ34*'Atividade 3'!$J34</f>
        <v>2.3668716165510263E-4</v>
      </c>
      <c r="BR34" s="52">
        <f>'Mat B Inv Leontief'!BR34*'Atividade 3'!$J34</f>
        <v>4.6421648395257733E-4</v>
      </c>
      <c r="BS34" s="52">
        <f>'Mat B Inv Leontief'!BS34*'Atividade 3'!$J34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f>'Mat B Inv Leontief'!D35*'Atividade 3'!$J35</f>
        <v>9.1529287356528516E-5</v>
      </c>
      <c r="E35" s="52">
        <f>'Mat B Inv Leontief'!E35*'Atividade 3'!$J35</f>
        <v>1.396884088475998E-4</v>
      </c>
      <c r="F35" s="52">
        <f>'Mat B Inv Leontief'!F35*'Atividade 3'!$J35</f>
        <v>5.7347380800427037E-5</v>
      </c>
      <c r="G35" s="52">
        <f>'Mat B Inv Leontief'!G35*'Atividade 3'!$J35</f>
        <v>2.857788448727991E-4</v>
      </c>
      <c r="H35" s="52">
        <f>'Mat B Inv Leontief'!H35*'Atividade 3'!$J35</f>
        <v>2.8039519091664514E-4</v>
      </c>
      <c r="I35" s="52">
        <f>'Mat B Inv Leontief'!I35*'Atividade 3'!$J35</f>
        <v>2.5232337138709262E-4</v>
      </c>
      <c r="J35" s="52">
        <f>'Mat B Inv Leontief'!J35*'Atividade 3'!$J35</f>
        <v>3.9642123438812348E-4</v>
      </c>
      <c r="K35" s="52">
        <f>'Mat B Inv Leontief'!K35*'Atividade 3'!$J35</f>
        <v>1.5071497262627103E-4</v>
      </c>
      <c r="L35" s="52">
        <f>'Mat B Inv Leontief'!L35*'Atividade 3'!$J35</f>
        <v>1.3110093198623619E-4</v>
      </c>
      <c r="M35" s="52">
        <f>'Mat B Inv Leontief'!M35*'Atividade 3'!$J35</f>
        <v>1.4437565625789503E-4</v>
      </c>
      <c r="N35" s="52">
        <f>'Mat B Inv Leontief'!N35*'Atividade 3'!$J35</f>
        <v>1.7489929336517694E-4</v>
      </c>
      <c r="O35" s="52">
        <f>'Mat B Inv Leontief'!O35*'Atividade 3'!$J35</f>
        <v>1.0714132966418858E-4</v>
      </c>
      <c r="P35" s="52">
        <f>'Mat B Inv Leontief'!P35*'Atividade 3'!$J35</f>
        <v>1.6847625071099448E-4</v>
      </c>
      <c r="Q35" s="52">
        <f>'Mat B Inv Leontief'!Q35*'Atividade 3'!$J35</f>
        <v>9.7676590508145858E-5</v>
      </c>
      <c r="R35" s="52">
        <f>'Mat B Inv Leontief'!R35*'Atividade 3'!$J35</f>
        <v>1.1681962422399313E-4</v>
      </c>
      <c r="S35" s="52">
        <f>'Mat B Inv Leontief'!S35*'Atividade 3'!$J35</f>
        <v>2.2047717186160306E-4</v>
      </c>
      <c r="T35" s="52">
        <f>'Mat B Inv Leontief'!T35*'Atividade 3'!$J35</f>
        <v>2.251125910091483E-4</v>
      </c>
      <c r="U35" s="52">
        <f>'Mat B Inv Leontief'!U35*'Atividade 3'!$J35</f>
        <v>2.8486823259923916E-4</v>
      </c>
      <c r="V35" s="52">
        <f>'Mat B Inv Leontief'!V35*'Atividade 3'!$J35</f>
        <v>1.1509002822993817E-4</v>
      </c>
      <c r="W35" s="52">
        <f>'Mat B Inv Leontief'!W35*'Atividade 3'!$J35</f>
        <v>1.3869262593334061E-4</v>
      </c>
      <c r="X35" s="52">
        <f>'Mat B Inv Leontief'!X35*'Atividade 3'!$J35</f>
        <v>1.8654478485592273E-4</v>
      </c>
      <c r="Y35" s="52">
        <f>'Mat B Inv Leontief'!Y35*'Atividade 3'!$J35</f>
        <v>1.4198095952826437E-4</v>
      </c>
      <c r="Z35" s="52">
        <f>'Mat B Inv Leontief'!Z35*'Atividade 3'!$J35</f>
        <v>1.4919580147707803E-4</v>
      </c>
      <c r="AA35" s="52">
        <f>'Mat B Inv Leontief'!AA35*'Atividade 3'!$J35</f>
        <v>1.1183326038872096E-4</v>
      </c>
      <c r="AB35" s="52">
        <f>'Mat B Inv Leontief'!AB35*'Atividade 3'!$J35</f>
        <v>2.0175103873497501E-4</v>
      </c>
      <c r="AC35" s="52">
        <f>'Mat B Inv Leontief'!AC35*'Atividade 3'!$J35</f>
        <v>3.2384150809263503E-4</v>
      </c>
      <c r="AD35" s="52">
        <f>'Mat B Inv Leontief'!AD35*'Atividade 3'!$J35</f>
        <v>3.8212357280569686E-4</v>
      </c>
      <c r="AE35" s="52">
        <f>'Mat B Inv Leontief'!AE35*'Atividade 3'!$J35</f>
        <v>4.7223852102950154E-4</v>
      </c>
      <c r="AF35" s="52">
        <f>'Mat B Inv Leontief'!AF35*'Atividade 3'!$J35</f>
        <v>2.8049711858105556E-4</v>
      </c>
      <c r="AG35" s="52">
        <f>'Mat B Inv Leontief'!AG35*'Atividade 3'!$J35</f>
        <v>1.4092169591306272E-3</v>
      </c>
      <c r="AH35" s="52">
        <f>'Mat B Inv Leontief'!AH35*'Atividade 3'!$J35</f>
        <v>5.9041449367212777E-2</v>
      </c>
      <c r="AI35" s="52">
        <f>'Mat B Inv Leontief'!AI35*'Atividade 3'!$J35</f>
        <v>1.330686462686902E-3</v>
      </c>
      <c r="AJ35" s="52">
        <f>'Mat B Inv Leontief'!AJ35*'Atividade 3'!$J35</f>
        <v>7.3558514376271145E-4</v>
      </c>
      <c r="AK35" s="52">
        <f>'Mat B Inv Leontief'!AK35*'Atividade 3'!$J35</f>
        <v>8.1721052509450267E-4</v>
      </c>
      <c r="AL35" s="52">
        <f>'Mat B Inv Leontief'!AL35*'Atividade 3'!$J35</f>
        <v>6.3553792479860091E-4</v>
      </c>
      <c r="AM35" s="52">
        <f>'Mat B Inv Leontief'!AM35*'Atividade 3'!$J35</f>
        <v>3.2538863445309333E-4</v>
      </c>
      <c r="AN35" s="52">
        <f>'Mat B Inv Leontief'!AN35*'Atividade 3'!$J35</f>
        <v>2.0627875972311664E-3</v>
      </c>
      <c r="AO35" s="52">
        <f>'Mat B Inv Leontief'!AO35*'Atividade 3'!$J35</f>
        <v>1.488050366802725E-3</v>
      </c>
      <c r="AP35" s="52">
        <f>'Mat B Inv Leontief'!AP35*'Atividade 3'!$J35</f>
        <v>3.2742099155224789E-4</v>
      </c>
      <c r="AQ35" s="52">
        <f>'Mat B Inv Leontief'!AQ35*'Atividade 3'!$J35</f>
        <v>9.4798243299755675E-4</v>
      </c>
      <c r="AR35" s="52">
        <f>'Mat B Inv Leontief'!AR35*'Atividade 3'!$J35</f>
        <v>3.1130702786733385E-4</v>
      </c>
      <c r="AS35" s="52">
        <f>'Mat B Inv Leontief'!AS35*'Atividade 3'!$J35</f>
        <v>1.4419590872854831E-4</v>
      </c>
      <c r="AT35" s="52">
        <f>'Mat B Inv Leontief'!AT35*'Atividade 3'!$J35</f>
        <v>2.8661220323684635E-4</v>
      </c>
      <c r="AU35" s="52">
        <f>'Mat B Inv Leontief'!AU35*'Atividade 3'!$J35</f>
        <v>2.9197816622250617E-4</v>
      </c>
      <c r="AV35" s="52">
        <f>'Mat B Inv Leontief'!AV35*'Atividade 3'!$J35</f>
        <v>1.1614647886065153E-4</v>
      </c>
      <c r="AW35" s="52">
        <f>'Mat B Inv Leontief'!AW35*'Atividade 3'!$J35</f>
        <v>1.7220201660930734E-4</v>
      </c>
      <c r="AX35" s="52">
        <f>'Mat B Inv Leontief'!AX35*'Atividade 3'!$J35</f>
        <v>2.2083787564526649E-4</v>
      </c>
      <c r="AY35" s="52">
        <f>'Mat B Inv Leontief'!AY35*'Atividade 3'!$J35</f>
        <v>9.604708777574442E-5</v>
      </c>
      <c r="AZ35" s="52">
        <f>'Mat B Inv Leontief'!AZ35*'Atividade 3'!$J35</f>
        <v>1.6366249398499491E-4</v>
      </c>
      <c r="BA35" s="52">
        <f>'Mat B Inv Leontief'!BA35*'Atividade 3'!$J35</f>
        <v>1.7445957999345405E-4</v>
      </c>
      <c r="BB35" s="52">
        <f>'Mat B Inv Leontief'!BB35*'Atividade 3'!$J35</f>
        <v>3.2474985055631358E-4</v>
      </c>
      <c r="BC35" s="52">
        <f>'Mat B Inv Leontief'!BC35*'Atividade 3'!$J35</f>
        <v>9.9091416680107983E-5</v>
      </c>
      <c r="BD35" s="52">
        <f>'Mat B Inv Leontief'!BD35*'Atividade 3'!$J35</f>
        <v>5.0627858706743592E-5</v>
      </c>
      <c r="BE35" s="52">
        <f>'Mat B Inv Leontief'!BE35*'Atividade 3'!$J35</f>
        <v>4.8068397490877196E-5</v>
      </c>
      <c r="BF35" s="52">
        <f>'Mat B Inv Leontief'!BF35*'Atividade 3'!$J35</f>
        <v>2.0969584653724141E-4</v>
      </c>
      <c r="BG35" s="52">
        <f>'Mat B Inv Leontief'!BG35*'Atividade 3'!$J35</f>
        <v>1.6228326406658472E-4</v>
      </c>
      <c r="BH35" s="52">
        <f>'Mat B Inv Leontief'!BH35*'Atividade 3'!$J35</f>
        <v>1.2780818502549607E-4</v>
      </c>
      <c r="BI35" s="52">
        <f>'Mat B Inv Leontief'!BI35*'Atividade 3'!$J35</f>
        <v>1.3966980159088585E-4</v>
      </c>
      <c r="BJ35" s="52">
        <f>'Mat B Inv Leontief'!BJ35*'Atividade 3'!$J35</f>
        <v>2.4177698581971552E-4</v>
      </c>
      <c r="BK35" s="52">
        <f>'Mat B Inv Leontief'!BK35*'Atividade 3'!$J35</f>
        <v>4.8474474742221213E-5</v>
      </c>
      <c r="BL35" s="52">
        <f>'Mat B Inv Leontief'!BL35*'Atividade 3'!$J35</f>
        <v>6.5914332599328158E-5</v>
      </c>
      <c r="BM35" s="52">
        <f>'Mat B Inv Leontief'!BM35*'Atividade 3'!$J35</f>
        <v>4.7501404099231255E-5</v>
      </c>
      <c r="BN35" s="52">
        <f>'Mat B Inv Leontief'!BN35*'Atividade 3'!$J35</f>
        <v>7.784004548023854E-5</v>
      </c>
      <c r="BO35" s="52">
        <f>'Mat B Inv Leontief'!BO35*'Atividade 3'!$J35</f>
        <v>8.7367914399679041E-5</v>
      </c>
      <c r="BP35" s="52">
        <f>'Mat B Inv Leontief'!BP35*'Atividade 3'!$J35</f>
        <v>7.355492203593646E-5</v>
      </c>
      <c r="BQ35" s="52">
        <f>'Mat B Inv Leontief'!BQ35*'Atividade 3'!$J35</f>
        <v>2.3131724471874162E-4</v>
      </c>
      <c r="BR35" s="52">
        <f>'Mat B Inv Leontief'!BR35*'Atividade 3'!$J35</f>
        <v>3.4889827573646967E-4</v>
      </c>
      <c r="BS35" s="52">
        <f>'Mat B Inv Leontief'!BS35*'Atividade 3'!$J35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f>'Mat B Inv Leontief'!D36*'Atividade 3'!$J36</f>
        <v>6.1577112610504536E-5</v>
      </c>
      <c r="E36" s="52">
        <f>'Mat B Inv Leontief'!E36*'Atividade 3'!$J36</f>
        <v>7.6190525135585855E-5</v>
      </c>
      <c r="F36" s="52">
        <f>'Mat B Inv Leontief'!F36*'Atividade 3'!$J36</f>
        <v>4.6424029661258829E-5</v>
      </c>
      <c r="G36" s="52">
        <f>'Mat B Inv Leontief'!G36*'Atividade 3'!$J36</f>
        <v>5.3610242087065235E-4</v>
      </c>
      <c r="H36" s="52">
        <f>'Mat B Inv Leontief'!H36*'Atividade 3'!$J36</f>
        <v>1.0819235766018108E-3</v>
      </c>
      <c r="I36" s="52">
        <f>'Mat B Inv Leontief'!I36*'Atividade 3'!$J36</f>
        <v>1.8510712531343452E-3</v>
      </c>
      <c r="J36" s="52">
        <f>'Mat B Inv Leontief'!J36*'Atividade 3'!$J36</f>
        <v>2.440476940069671E-3</v>
      </c>
      <c r="K36" s="52">
        <f>'Mat B Inv Leontief'!K36*'Atividade 3'!$J36</f>
        <v>1.2258096174028012E-4</v>
      </c>
      <c r="L36" s="52">
        <f>'Mat B Inv Leontief'!L36*'Atividade 3'!$J36</f>
        <v>1.2473097424579277E-4</v>
      </c>
      <c r="M36" s="52">
        <f>'Mat B Inv Leontief'!M36*'Atividade 3'!$J36</f>
        <v>1.1005683730702151E-4</v>
      </c>
      <c r="N36" s="52">
        <f>'Mat B Inv Leontief'!N36*'Atividade 3'!$J36</f>
        <v>2.0630005008134695E-4</v>
      </c>
      <c r="O36" s="52">
        <f>'Mat B Inv Leontief'!O36*'Atividade 3'!$J36</f>
        <v>7.4772598790999743E-5</v>
      </c>
      <c r="P36" s="52">
        <f>'Mat B Inv Leontief'!P36*'Atividade 3'!$J36</f>
        <v>8.7528390143528804E-5</v>
      </c>
      <c r="Q36" s="52">
        <f>'Mat B Inv Leontief'!Q36*'Atividade 3'!$J36</f>
        <v>7.6253052996709401E-5</v>
      </c>
      <c r="R36" s="52">
        <f>'Mat B Inv Leontief'!R36*'Atividade 3'!$J36</f>
        <v>9.6849614223188499E-5</v>
      </c>
      <c r="S36" s="52">
        <f>'Mat B Inv Leontief'!S36*'Atividade 3'!$J36</f>
        <v>3.046046995482682E-4</v>
      </c>
      <c r="T36" s="52">
        <f>'Mat B Inv Leontief'!T36*'Atividade 3'!$J36</f>
        <v>2.7930701458856849E-4</v>
      </c>
      <c r="U36" s="52">
        <f>'Mat B Inv Leontief'!U36*'Atividade 3'!$J36</f>
        <v>4.4333698198375799E-4</v>
      </c>
      <c r="V36" s="52">
        <f>'Mat B Inv Leontief'!V36*'Atividade 3'!$J36</f>
        <v>3.2448713643346125E-4</v>
      </c>
      <c r="W36" s="52">
        <f>'Mat B Inv Leontief'!W36*'Atividade 3'!$J36</f>
        <v>1.6112789015617555E-4</v>
      </c>
      <c r="X36" s="52">
        <f>'Mat B Inv Leontief'!X36*'Atividade 3'!$J36</f>
        <v>1.5489368074036606E-4</v>
      </c>
      <c r="Y36" s="52">
        <f>'Mat B Inv Leontief'!Y36*'Atividade 3'!$J36</f>
        <v>1.3469444029172616E-4</v>
      </c>
      <c r="Z36" s="52">
        <f>'Mat B Inv Leontief'!Z36*'Atividade 3'!$J36</f>
        <v>1.4912232834269688E-4</v>
      </c>
      <c r="AA36" s="52">
        <f>'Mat B Inv Leontief'!AA36*'Atividade 3'!$J36</f>
        <v>1.1570831356799459E-4</v>
      </c>
      <c r="AB36" s="52">
        <f>'Mat B Inv Leontief'!AB36*'Atividade 3'!$J36</f>
        <v>1.7003207898863787E-4</v>
      </c>
      <c r="AC36" s="52">
        <f>'Mat B Inv Leontief'!AC36*'Atividade 3'!$J36</f>
        <v>3.2077573675648197E-4</v>
      </c>
      <c r="AD36" s="52">
        <f>'Mat B Inv Leontief'!AD36*'Atividade 3'!$J36</f>
        <v>8.3284374583531288E-4</v>
      </c>
      <c r="AE36" s="52">
        <f>'Mat B Inv Leontief'!AE36*'Atividade 3'!$J36</f>
        <v>6.0854490315918072E-4</v>
      </c>
      <c r="AF36" s="52">
        <f>'Mat B Inv Leontief'!AF36*'Atividade 3'!$J36</f>
        <v>4.4544715944294753E-4</v>
      </c>
      <c r="AG36" s="52">
        <f>'Mat B Inv Leontief'!AG36*'Atividade 3'!$J36</f>
        <v>2.0331764078205885E-4</v>
      </c>
      <c r="AH36" s="52">
        <f>'Mat B Inv Leontief'!AH36*'Atividade 3'!$J36</f>
        <v>6.1774765713622172E-4</v>
      </c>
      <c r="AI36" s="52">
        <f>'Mat B Inv Leontief'!AI36*'Atividade 3'!$J36</f>
        <v>4.7249853125362964E-2</v>
      </c>
      <c r="AJ36" s="52">
        <f>'Mat B Inv Leontief'!AJ36*'Atividade 3'!$J36</f>
        <v>6.1256084399000077E-4</v>
      </c>
      <c r="AK36" s="52">
        <f>'Mat B Inv Leontief'!AK36*'Atividade 3'!$J36</f>
        <v>3.8195996940662829E-4</v>
      </c>
      <c r="AL36" s="52">
        <f>'Mat B Inv Leontief'!AL36*'Atividade 3'!$J36</f>
        <v>7.6232961265651066E-4</v>
      </c>
      <c r="AM36" s="52">
        <f>'Mat B Inv Leontief'!AM36*'Atividade 3'!$J36</f>
        <v>2.1330305586885292E-4</v>
      </c>
      <c r="AN36" s="52">
        <f>'Mat B Inv Leontief'!AN36*'Atividade 3'!$J36</f>
        <v>5.2714709862954753E-3</v>
      </c>
      <c r="AO36" s="52">
        <f>'Mat B Inv Leontief'!AO36*'Atividade 3'!$J36</f>
        <v>1.970221171979499E-4</v>
      </c>
      <c r="AP36" s="52">
        <f>'Mat B Inv Leontief'!AP36*'Atividade 3'!$J36</f>
        <v>2.0224880127315376E-4</v>
      </c>
      <c r="AQ36" s="52">
        <f>'Mat B Inv Leontief'!AQ36*'Atividade 3'!$J36</f>
        <v>4.4902230633010509E-4</v>
      </c>
      <c r="AR36" s="52">
        <f>'Mat B Inv Leontief'!AR36*'Atividade 3'!$J36</f>
        <v>2.0039132439549816E-4</v>
      </c>
      <c r="AS36" s="52">
        <f>'Mat B Inv Leontief'!AS36*'Atividade 3'!$J36</f>
        <v>9.0748772082443558E-5</v>
      </c>
      <c r="AT36" s="52">
        <f>'Mat B Inv Leontief'!AT36*'Atividade 3'!$J36</f>
        <v>1.5904469376380102E-4</v>
      </c>
      <c r="AU36" s="52">
        <f>'Mat B Inv Leontief'!AU36*'Atividade 3'!$J36</f>
        <v>7.5098553489247875E-4</v>
      </c>
      <c r="AV36" s="52">
        <f>'Mat B Inv Leontief'!AV36*'Atividade 3'!$J36</f>
        <v>2.119171497279741E-4</v>
      </c>
      <c r="AW36" s="52">
        <f>'Mat B Inv Leontief'!AW36*'Atividade 3'!$J36</f>
        <v>2.3748709793341744E-4</v>
      </c>
      <c r="AX36" s="52">
        <f>'Mat B Inv Leontief'!AX36*'Atividade 3'!$J36</f>
        <v>7.9532539313931428E-5</v>
      </c>
      <c r="AY36" s="52">
        <f>'Mat B Inv Leontief'!AY36*'Atividade 3'!$J36</f>
        <v>8.0145358915953936E-5</v>
      </c>
      <c r="AZ36" s="52">
        <f>'Mat B Inv Leontief'!AZ36*'Atividade 3'!$J36</f>
        <v>2.2962779088739061E-4</v>
      </c>
      <c r="BA36" s="52">
        <f>'Mat B Inv Leontief'!BA36*'Atividade 3'!$J36</f>
        <v>8.7716526931338215E-5</v>
      </c>
      <c r="BB36" s="52">
        <f>'Mat B Inv Leontief'!BB36*'Atividade 3'!$J36</f>
        <v>1.047127361806564E-4</v>
      </c>
      <c r="BC36" s="52">
        <f>'Mat B Inv Leontief'!BC36*'Atividade 3'!$J36</f>
        <v>9.982255648646217E-5</v>
      </c>
      <c r="BD36" s="52">
        <f>'Mat B Inv Leontief'!BD36*'Atividade 3'!$J36</f>
        <v>3.226468786217579E-5</v>
      </c>
      <c r="BE36" s="52">
        <f>'Mat B Inv Leontief'!BE36*'Atividade 3'!$J36</f>
        <v>1.158852444393621E-5</v>
      </c>
      <c r="BF36" s="52">
        <f>'Mat B Inv Leontief'!BF36*'Atividade 3'!$J36</f>
        <v>6.0293951701931936E-5</v>
      </c>
      <c r="BG36" s="52">
        <f>'Mat B Inv Leontief'!BG36*'Atividade 3'!$J36</f>
        <v>1.2023749511725921E-4</v>
      </c>
      <c r="BH36" s="52">
        <f>'Mat B Inv Leontief'!BH36*'Atividade 3'!$J36</f>
        <v>8.0601074788673216E-5</v>
      </c>
      <c r="BI36" s="52">
        <f>'Mat B Inv Leontief'!BI36*'Atividade 3'!$J36</f>
        <v>1.6232285962864971E-4</v>
      </c>
      <c r="BJ36" s="52">
        <f>'Mat B Inv Leontief'!BJ36*'Atividade 3'!$J36</f>
        <v>2.6474657228692781E-4</v>
      </c>
      <c r="BK36" s="52">
        <f>'Mat B Inv Leontief'!BK36*'Atividade 3'!$J36</f>
        <v>5.0974639668550181E-5</v>
      </c>
      <c r="BL36" s="52">
        <f>'Mat B Inv Leontief'!BL36*'Atividade 3'!$J36</f>
        <v>4.6185714971818294E-5</v>
      </c>
      <c r="BM36" s="52">
        <f>'Mat B Inv Leontief'!BM36*'Atividade 3'!$J36</f>
        <v>3.118654495254893E-5</v>
      </c>
      <c r="BN36" s="52">
        <f>'Mat B Inv Leontief'!BN36*'Atividade 3'!$J36</f>
        <v>3.6793289656730105E-5</v>
      </c>
      <c r="BO36" s="52">
        <f>'Mat B Inv Leontief'!BO36*'Atividade 3'!$J36</f>
        <v>9.774357208800074E-5</v>
      </c>
      <c r="BP36" s="52">
        <f>'Mat B Inv Leontief'!BP36*'Atividade 3'!$J36</f>
        <v>5.6001673022798036E-5</v>
      </c>
      <c r="BQ36" s="52">
        <f>'Mat B Inv Leontief'!BQ36*'Atividade 3'!$J36</f>
        <v>1.3391724623877029E-4</v>
      </c>
      <c r="BR36" s="52">
        <f>'Mat B Inv Leontief'!BR36*'Atividade 3'!$J36</f>
        <v>8.8261717556756324E-5</v>
      </c>
      <c r="BS36" s="52">
        <f>'Mat B Inv Leontief'!BS36*'Atividade 3'!$J36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f>'Mat B Inv Leontief'!D37*'Atividade 3'!$J37</f>
        <v>1.129109296653029E-5</v>
      </c>
      <c r="E37" s="52">
        <f>'Mat B Inv Leontief'!E37*'Atividade 3'!$J37</f>
        <v>1.1959882043507035E-5</v>
      </c>
      <c r="F37" s="52">
        <f>'Mat B Inv Leontief'!F37*'Atividade 3'!$J37</f>
        <v>6.8587128333094334E-6</v>
      </c>
      <c r="G37" s="52">
        <f>'Mat B Inv Leontief'!G37*'Atividade 3'!$J37</f>
        <v>2.4544624275762799E-5</v>
      </c>
      <c r="H37" s="52">
        <f>'Mat B Inv Leontief'!H37*'Atividade 3'!$J37</f>
        <v>2.3917258029411251E-5</v>
      </c>
      <c r="I37" s="52">
        <f>'Mat B Inv Leontief'!I37*'Atividade 3'!$J37</f>
        <v>3.6534900543062646E-5</v>
      </c>
      <c r="J37" s="52">
        <f>'Mat B Inv Leontief'!J37*'Atividade 3'!$J37</f>
        <v>3.8538046994833673E-5</v>
      </c>
      <c r="K37" s="52">
        <f>'Mat B Inv Leontief'!K37*'Atividade 3'!$J37</f>
        <v>1.9291375632354911E-5</v>
      </c>
      <c r="L37" s="52">
        <f>'Mat B Inv Leontief'!L37*'Atividade 3'!$J37</f>
        <v>6.2487377179293833E-5</v>
      </c>
      <c r="M37" s="52">
        <f>'Mat B Inv Leontief'!M37*'Atividade 3'!$J37</f>
        <v>2.163292871783898E-5</v>
      </c>
      <c r="N37" s="52">
        <f>'Mat B Inv Leontief'!N37*'Atividade 3'!$J37</f>
        <v>2.4577570571861116E-5</v>
      </c>
      <c r="O37" s="52">
        <f>'Mat B Inv Leontief'!O37*'Atividade 3'!$J37</f>
        <v>1.3627279352929544E-5</v>
      </c>
      <c r="P37" s="52">
        <f>'Mat B Inv Leontief'!P37*'Atividade 3'!$J37</f>
        <v>1.7775416068924937E-5</v>
      </c>
      <c r="Q37" s="52">
        <f>'Mat B Inv Leontief'!Q37*'Atividade 3'!$J37</f>
        <v>1.1310616375804423E-5</v>
      </c>
      <c r="R37" s="52">
        <f>'Mat B Inv Leontief'!R37*'Atividade 3'!$J37</f>
        <v>1.6100196645742358E-5</v>
      </c>
      <c r="S37" s="52">
        <f>'Mat B Inv Leontief'!S37*'Atividade 3'!$J37</f>
        <v>1.9785411852544738E-5</v>
      </c>
      <c r="T37" s="52">
        <f>'Mat B Inv Leontief'!T37*'Atividade 3'!$J37</f>
        <v>1.9215652068504574E-5</v>
      </c>
      <c r="U37" s="52">
        <f>'Mat B Inv Leontief'!U37*'Atividade 3'!$J37</f>
        <v>1.702009645884907E-5</v>
      </c>
      <c r="V37" s="52">
        <f>'Mat B Inv Leontief'!V37*'Atividade 3'!$J37</f>
        <v>1.3918099645960028E-5</v>
      </c>
      <c r="W37" s="52">
        <f>'Mat B Inv Leontief'!W37*'Atividade 3'!$J37</f>
        <v>1.9085147292095192E-5</v>
      </c>
      <c r="X37" s="52">
        <f>'Mat B Inv Leontief'!X37*'Atividade 3'!$J37</f>
        <v>1.8913700392380903E-5</v>
      </c>
      <c r="Y37" s="52">
        <f>'Mat B Inv Leontief'!Y37*'Atividade 3'!$J37</f>
        <v>3.0504246047630198E-5</v>
      </c>
      <c r="Z37" s="52">
        <f>'Mat B Inv Leontief'!Z37*'Atividade 3'!$J37</f>
        <v>2.1290097254316025E-5</v>
      </c>
      <c r="AA37" s="52">
        <f>'Mat B Inv Leontief'!AA37*'Atividade 3'!$J37</f>
        <v>1.9911505850694465E-5</v>
      </c>
      <c r="AB37" s="52">
        <f>'Mat B Inv Leontief'!AB37*'Atividade 3'!$J37</f>
        <v>2.0947607468589755E-5</v>
      </c>
      <c r="AC37" s="52">
        <f>'Mat B Inv Leontief'!AC37*'Atividade 3'!$J37</f>
        <v>2.8543889345051417E-5</v>
      </c>
      <c r="AD37" s="52">
        <f>'Mat B Inv Leontief'!AD37*'Atividade 3'!$J37</f>
        <v>3.1058706794999467E-5</v>
      </c>
      <c r="AE37" s="52">
        <f>'Mat B Inv Leontief'!AE37*'Atividade 3'!$J37</f>
        <v>2.599407223536334E-5</v>
      </c>
      <c r="AF37" s="52">
        <f>'Mat B Inv Leontief'!AF37*'Atividade 3'!$J37</f>
        <v>2.2794271811323055E-5</v>
      </c>
      <c r="AG37" s="52">
        <f>'Mat B Inv Leontief'!AG37*'Atividade 3'!$J37</f>
        <v>4.2689122786401087E-5</v>
      </c>
      <c r="AH37" s="52">
        <f>'Mat B Inv Leontief'!AH37*'Atividade 3'!$J37</f>
        <v>1.3547410617156686E-4</v>
      </c>
      <c r="AI37" s="52">
        <f>'Mat B Inv Leontief'!AI37*'Atividade 3'!$J37</f>
        <v>7.9437183307171246E-5</v>
      </c>
      <c r="AJ37" s="52">
        <f>'Mat B Inv Leontief'!AJ37*'Atividade 3'!$J37</f>
        <v>5.7286476852356417E-2</v>
      </c>
      <c r="AK37" s="52">
        <f>'Mat B Inv Leontief'!AK37*'Atividade 3'!$J37</f>
        <v>1.8870267507928122E-4</v>
      </c>
      <c r="AL37" s="52">
        <f>'Mat B Inv Leontief'!AL37*'Atividade 3'!$J37</f>
        <v>1.7411261231003571E-4</v>
      </c>
      <c r="AM37" s="52">
        <f>'Mat B Inv Leontief'!AM37*'Atividade 3'!$J37</f>
        <v>1.9708181632109186E-5</v>
      </c>
      <c r="AN37" s="52">
        <f>'Mat B Inv Leontief'!AN37*'Atividade 3'!$J37</f>
        <v>9.3568114033095923E-5</v>
      </c>
      <c r="AO37" s="52">
        <f>'Mat B Inv Leontief'!AO37*'Atividade 3'!$J37</f>
        <v>4.5252048021896111E-5</v>
      </c>
      <c r="AP37" s="52">
        <f>'Mat B Inv Leontief'!AP37*'Atividade 3'!$J37</f>
        <v>2.1560934147954072E-5</v>
      </c>
      <c r="AQ37" s="52">
        <f>'Mat B Inv Leontief'!AQ37*'Atividade 3'!$J37</f>
        <v>3.5631246545184223E-5</v>
      </c>
      <c r="AR37" s="52">
        <f>'Mat B Inv Leontief'!AR37*'Atividade 3'!$J37</f>
        <v>2.2132548942800648E-4</v>
      </c>
      <c r="AS37" s="52">
        <f>'Mat B Inv Leontief'!AS37*'Atividade 3'!$J37</f>
        <v>1.6242932403349931E-5</v>
      </c>
      <c r="AT37" s="52">
        <f>'Mat B Inv Leontief'!AT37*'Atividade 3'!$J37</f>
        <v>1.6915669681680635E-4</v>
      </c>
      <c r="AU37" s="52">
        <f>'Mat B Inv Leontief'!AU37*'Atividade 3'!$J37</f>
        <v>1.7360562464788388E-5</v>
      </c>
      <c r="AV37" s="52">
        <f>'Mat B Inv Leontief'!AV37*'Atividade 3'!$J37</f>
        <v>1.0361981295183355E-5</v>
      </c>
      <c r="AW37" s="52">
        <f>'Mat B Inv Leontief'!AW37*'Atividade 3'!$J37</f>
        <v>1.7888071393562834E-5</v>
      </c>
      <c r="AX37" s="52">
        <f>'Mat B Inv Leontief'!AX37*'Atividade 3'!$J37</f>
        <v>1.2356772472451175E-5</v>
      </c>
      <c r="AY37" s="52">
        <f>'Mat B Inv Leontief'!AY37*'Atividade 3'!$J37</f>
        <v>1.1180861847921136E-5</v>
      </c>
      <c r="AZ37" s="52">
        <f>'Mat B Inv Leontief'!AZ37*'Atividade 3'!$J37</f>
        <v>1.3274438793421694E-5</v>
      </c>
      <c r="BA37" s="52">
        <f>'Mat B Inv Leontief'!BA37*'Atividade 3'!$J37</f>
        <v>1.0750680178452575E-5</v>
      </c>
      <c r="BB37" s="52">
        <f>'Mat B Inv Leontief'!BB37*'Atividade 3'!$J37</f>
        <v>1.2603613124731369E-5</v>
      </c>
      <c r="BC37" s="52">
        <f>'Mat B Inv Leontief'!BC37*'Atividade 3'!$J37</f>
        <v>6.1626743358024765E-6</v>
      </c>
      <c r="BD37" s="52">
        <f>'Mat B Inv Leontief'!BD37*'Atividade 3'!$J37</f>
        <v>3.3075815768953731E-6</v>
      </c>
      <c r="BE37" s="52">
        <f>'Mat B Inv Leontief'!BE37*'Atividade 3'!$J37</f>
        <v>1.8844490337691423E-6</v>
      </c>
      <c r="BF37" s="52">
        <f>'Mat B Inv Leontief'!BF37*'Atividade 3'!$J37</f>
        <v>8.1565640135059732E-6</v>
      </c>
      <c r="BG37" s="52">
        <f>'Mat B Inv Leontief'!BG37*'Atividade 3'!$J37</f>
        <v>4.2287951989112477E-5</v>
      </c>
      <c r="BH37" s="52">
        <f>'Mat B Inv Leontief'!BH37*'Atividade 3'!$J37</f>
        <v>8.0052921932900243E-6</v>
      </c>
      <c r="BI37" s="52">
        <f>'Mat B Inv Leontief'!BI37*'Atividade 3'!$J37</f>
        <v>2.9639211053335306E-5</v>
      </c>
      <c r="BJ37" s="52">
        <f>'Mat B Inv Leontief'!BJ37*'Atividade 3'!$J37</f>
        <v>9.9921651118173783E-6</v>
      </c>
      <c r="BK37" s="52">
        <f>'Mat B Inv Leontief'!BK37*'Atividade 3'!$J37</f>
        <v>6.1388535620198863E-6</v>
      </c>
      <c r="BL37" s="52">
        <f>'Mat B Inv Leontief'!BL37*'Atividade 3'!$J37</f>
        <v>8.0810483539987812E-6</v>
      </c>
      <c r="BM37" s="52">
        <f>'Mat B Inv Leontief'!BM37*'Atividade 3'!$J37</f>
        <v>5.117843847676808E-6</v>
      </c>
      <c r="BN37" s="52">
        <f>'Mat B Inv Leontief'!BN37*'Atividade 3'!$J37</f>
        <v>6.3355172868007892E-6</v>
      </c>
      <c r="BO37" s="52">
        <f>'Mat B Inv Leontief'!BO37*'Atividade 3'!$J37</f>
        <v>1.1330418343208948E-5</v>
      </c>
      <c r="BP37" s="52">
        <f>'Mat B Inv Leontief'!BP37*'Atividade 3'!$J37</f>
        <v>7.9921144440273181E-6</v>
      </c>
      <c r="BQ37" s="52">
        <f>'Mat B Inv Leontief'!BQ37*'Atividade 3'!$J37</f>
        <v>1.3349470582953561E-5</v>
      </c>
      <c r="BR37" s="52">
        <f>'Mat B Inv Leontief'!BR37*'Atividade 3'!$J37</f>
        <v>1.2702498918983124E-5</v>
      </c>
      <c r="BS37" s="52">
        <f>'Mat B Inv Leontief'!BS37*'Atividade 3'!$J37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f>'Mat B Inv Leontief'!D38*'Atividade 3'!$J38</f>
        <v>8.4847895294764956E-5</v>
      </c>
      <c r="E38" s="52">
        <f>'Mat B Inv Leontief'!E38*'Atividade 3'!$J38</f>
        <v>9.0018374780819082E-5</v>
      </c>
      <c r="F38" s="52">
        <f>'Mat B Inv Leontief'!F38*'Atividade 3'!$J38</f>
        <v>5.9617226872476286E-5</v>
      </c>
      <c r="G38" s="52">
        <f>'Mat B Inv Leontief'!G38*'Atividade 3'!$J38</f>
        <v>1.6962374430149206E-4</v>
      </c>
      <c r="H38" s="52">
        <f>'Mat B Inv Leontief'!H38*'Atividade 3'!$J38</f>
        <v>2.0194805889509878E-4</v>
      </c>
      <c r="I38" s="52">
        <f>'Mat B Inv Leontief'!I38*'Atividade 3'!$J38</f>
        <v>2.6678857899399295E-4</v>
      </c>
      <c r="J38" s="52">
        <f>'Mat B Inv Leontief'!J38*'Atividade 3'!$J38</f>
        <v>2.9993320461848638E-4</v>
      </c>
      <c r="K38" s="52">
        <f>'Mat B Inv Leontief'!K38*'Atividade 3'!$J38</f>
        <v>1.7244879597279206E-4</v>
      </c>
      <c r="L38" s="52">
        <f>'Mat B Inv Leontief'!L38*'Atividade 3'!$J38</f>
        <v>1.8724940516682986E-4</v>
      </c>
      <c r="M38" s="52">
        <f>'Mat B Inv Leontief'!M38*'Atividade 3'!$J38</f>
        <v>1.9309145309614876E-4</v>
      </c>
      <c r="N38" s="52">
        <f>'Mat B Inv Leontief'!N38*'Atividade 3'!$J38</f>
        <v>2.3511730030748742E-4</v>
      </c>
      <c r="O38" s="52">
        <f>'Mat B Inv Leontief'!O38*'Atividade 3'!$J38</f>
        <v>9.9029558860053534E-5</v>
      </c>
      <c r="P38" s="52">
        <f>'Mat B Inv Leontief'!P38*'Atividade 3'!$J38</f>
        <v>1.1483374298587076E-4</v>
      </c>
      <c r="Q38" s="52">
        <f>'Mat B Inv Leontief'!Q38*'Atividade 3'!$J38</f>
        <v>8.259887861689629E-5</v>
      </c>
      <c r="R38" s="52">
        <f>'Mat B Inv Leontief'!R38*'Atividade 3'!$J38</f>
        <v>1.3411819208513875E-4</v>
      </c>
      <c r="S38" s="52">
        <f>'Mat B Inv Leontief'!S38*'Atividade 3'!$J38</f>
        <v>1.6680271344272451E-4</v>
      </c>
      <c r="T38" s="52">
        <f>'Mat B Inv Leontief'!T38*'Atividade 3'!$J38</f>
        <v>1.463852478910173E-4</v>
      </c>
      <c r="U38" s="52">
        <f>'Mat B Inv Leontief'!U38*'Atividade 3'!$J38</f>
        <v>1.3653105084470728E-4</v>
      </c>
      <c r="V38" s="52">
        <f>'Mat B Inv Leontief'!V38*'Atividade 3'!$J38</f>
        <v>1.1368117569594313E-4</v>
      </c>
      <c r="W38" s="52">
        <f>'Mat B Inv Leontief'!W38*'Atividade 3'!$J38</f>
        <v>1.6058864506705118E-4</v>
      </c>
      <c r="X38" s="52">
        <f>'Mat B Inv Leontief'!X38*'Atividade 3'!$J38</f>
        <v>1.4912323610329916E-4</v>
      </c>
      <c r="Y38" s="52">
        <f>'Mat B Inv Leontief'!Y38*'Atividade 3'!$J38</f>
        <v>1.3356709424562058E-4</v>
      </c>
      <c r="Z38" s="52">
        <f>'Mat B Inv Leontief'!Z38*'Atividade 3'!$J38</f>
        <v>1.7354813163864108E-4</v>
      </c>
      <c r="AA38" s="52">
        <f>'Mat B Inv Leontief'!AA38*'Atividade 3'!$J38</f>
        <v>1.3152481148627908E-4</v>
      </c>
      <c r="AB38" s="52">
        <f>'Mat B Inv Leontief'!AB38*'Atividade 3'!$J38</f>
        <v>1.7113009082788734E-4</v>
      </c>
      <c r="AC38" s="52">
        <f>'Mat B Inv Leontief'!AC38*'Atividade 3'!$J38</f>
        <v>1.9689800847301798E-4</v>
      </c>
      <c r="AD38" s="52">
        <f>'Mat B Inv Leontief'!AD38*'Atividade 3'!$J38</f>
        <v>2.5335844102883945E-4</v>
      </c>
      <c r="AE38" s="52">
        <f>'Mat B Inv Leontief'!AE38*'Atividade 3'!$J38</f>
        <v>1.7705311919665825E-4</v>
      </c>
      <c r="AF38" s="52">
        <f>'Mat B Inv Leontief'!AF38*'Atividade 3'!$J38</f>
        <v>2.539018447324557E-4</v>
      </c>
      <c r="AG38" s="52">
        <f>'Mat B Inv Leontief'!AG38*'Atividade 3'!$J38</f>
        <v>2.0607054618950507E-4</v>
      </c>
      <c r="AH38" s="52">
        <f>'Mat B Inv Leontief'!AH38*'Atividade 3'!$J38</f>
        <v>3.3642178925289172E-4</v>
      </c>
      <c r="AI38" s="52">
        <f>'Mat B Inv Leontief'!AI38*'Atividade 3'!$J38</f>
        <v>5.151802450354255E-4</v>
      </c>
      <c r="AJ38" s="52">
        <f>'Mat B Inv Leontief'!AJ38*'Atividade 3'!$J38</f>
        <v>1.2329470745256655E-2</v>
      </c>
      <c r="AK38" s="52">
        <f>'Mat B Inv Leontief'!AK38*'Atividade 3'!$J38</f>
        <v>5.3591157058293641E-2</v>
      </c>
      <c r="AL38" s="52">
        <f>'Mat B Inv Leontief'!AL38*'Atividade 3'!$J38</f>
        <v>4.9022856950355932E-4</v>
      </c>
      <c r="AM38" s="52">
        <f>'Mat B Inv Leontief'!AM38*'Atividade 3'!$J38</f>
        <v>1.5044923941804364E-4</v>
      </c>
      <c r="AN38" s="52">
        <f>'Mat B Inv Leontief'!AN38*'Atividade 3'!$J38</f>
        <v>4.5203326354150704E-4</v>
      </c>
      <c r="AO38" s="52">
        <f>'Mat B Inv Leontief'!AO38*'Atividade 3'!$J38</f>
        <v>1.4081240513120119E-4</v>
      </c>
      <c r="AP38" s="52">
        <f>'Mat B Inv Leontief'!AP38*'Atividade 3'!$J38</f>
        <v>1.1780234098316146E-4</v>
      </c>
      <c r="AQ38" s="52">
        <f>'Mat B Inv Leontief'!AQ38*'Atividade 3'!$J38</f>
        <v>1.8407819560811579E-4</v>
      </c>
      <c r="AR38" s="52">
        <f>'Mat B Inv Leontief'!AR38*'Atividade 3'!$J38</f>
        <v>4.7643985450002493E-3</v>
      </c>
      <c r="AS38" s="52">
        <f>'Mat B Inv Leontief'!AS38*'Atividade 3'!$J38</f>
        <v>1.2558472244957484E-4</v>
      </c>
      <c r="AT38" s="52">
        <f>'Mat B Inv Leontief'!AT38*'Atividade 3'!$J38</f>
        <v>1.8375901621029394E-3</v>
      </c>
      <c r="AU38" s="52">
        <f>'Mat B Inv Leontief'!AU38*'Atividade 3'!$J38</f>
        <v>1.2028101872510064E-4</v>
      </c>
      <c r="AV38" s="52">
        <f>'Mat B Inv Leontief'!AV38*'Atividade 3'!$J38</f>
        <v>9.6945207522905342E-5</v>
      </c>
      <c r="AW38" s="52">
        <f>'Mat B Inv Leontief'!AW38*'Atividade 3'!$J38</f>
        <v>1.3496185431387793E-4</v>
      </c>
      <c r="AX38" s="52">
        <f>'Mat B Inv Leontief'!AX38*'Atividade 3'!$J38</f>
        <v>7.3604926226765406E-5</v>
      </c>
      <c r="AY38" s="52">
        <f>'Mat B Inv Leontief'!AY38*'Atividade 3'!$J38</f>
        <v>9.8115195194927419E-5</v>
      </c>
      <c r="AZ38" s="52">
        <f>'Mat B Inv Leontief'!AZ38*'Atividade 3'!$J38</f>
        <v>1.0354384447518686E-4</v>
      </c>
      <c r="BA38" s="52">
        <f>'Mat B Inv Leontief'!BA38*'Atividade 3'!$J38</f>
        <v>7.1641215975841351E-5</v>
      </c>
      <c r="BB38" s="52">
        <f>'Mat B Inv Leontief'!BB38*'Atividade 3'!$J38</f>
        <v>5.4301720539779623E-5</v>
      </c>
      <c r="BC38" s="52">
        <f>'Mat B Inv Leontief'!BC38*'Atividade 3'!$J38</f>
        <v>3.5554640100320173E-5</v>
      </c>
      <c r="BD38" s="52">
        <f>'Mat B Inv Leontief'!BD38*'Atividade 3'!$J38</f>
        <v>2.2152973598170116E-5</v>
      </c>
      <c r="BE38" s="52">
        <f>'Mat B Inv Leontief'!BE38*'Atividade 3'!$J38</f>
        <v>8.5770585662322889E-6</v>
      </c>
      <c r="BF38" s="52">
        <f>'Mat B Inv Leontief'!BF38*'Atividade 3'!$J38</f>
        <v>3.8643938413726448E-5</v>
      </c>
      <c r="BG38" s="52">
        <f>'Mat B Inv Leontief'!BG38*'Atividade 3'!$J38</f>
        <v>1.417429353862677E-4</v>
      </c>
      <c r="BH38" s="52">
        <f>'Mat B Inv Leontief'!BH38*'Atividade 3'!$J38</f>
        <v>5.4173736208624179E-5</v>
      </c>
      <c r="BI38" s="52">
        <f>'Mat B Inv Leontief'!BI38*'Atividade 3'!$J38</f>
        <v>3.260640938538072E-4</v>
      </c>
      <c r="BJ38" s="52">
        <f>'Mat B Inv Leontief'!BJ38*'Atividade 3'!$J38</f>
        <v>5.2194697453077763E-5</v>
      </c>
      <c r="BK38" s="52">
        <f>'Mat B Inv Leontief'!BK38*'Atividade 3'!$J38</f>
        <v>4.0157794523156978E-5</v>
      </c>
      <c r="BL38" s="52">
        <f>'Mat B Inv Leontief'!BL38*'Atividade 3'!$J38</f>
        <v>8.5222041054619372E-5</v>
      </c>
      <c r="BM38" s="52">
        <f>'Mat B Inv Leontief'!BM38*'Atividade 3'!$J38</f>
        <v>6.7574463251722654E-5</v>
      </c>
      <c r="BN38" s="52">
        <f>'Mat B Inv Leontief'!BN38*'Atividade 3'!$J38</f>
        <v>4.8834902793326967E-5</v>
      </c>
      <c r="BO38" s="52">
        <f>'Mat B Inv Leontief'!BO38*'Atividade 3'!$J38</f>
        <v>1.0227005403957512E-4</v>
      </c>
      <c r="BP38" s="52">
        <f>'Mat B Inv Leontief'!BP38*'Atividade 3'!$J38</f>
        <v>5.3492327527067244E-5</v>
      </c>
      <c r="BQ38" s="52">
        <f>'Mat B Inv Leontief'!BQ38*'Atividade 3'!$J38</f>
        <v>7.8790751720270256E-5</v>
      </c>
      <c r="BR38" s="52">
        <f>'Mat B Inv Leontief'!BR38*'Atividade 3'!$J38</f>
        <v>7.4368550716394136E-5</v>
      </c>
      <c r="BS38" s="52">
        <f>'Mat B Inv Leontief'!BS38*'Atividade 3'!$J38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f>'Mat B Inv Leontief'!D39*'Atividade 3'!$J39</f>
        <v>1.3885779900683171E-5</v>
      </c>
      <c r="E39" s="52">
        <f>'Mat B Inv Leontief'!E39*'Atividade 3'!$J39</f>
        <v>1.6180796398008139E-5</v>
      </c>
      <c r="F39" s="52">
        <f>'Mat B Inv Leontief'!F39*'Atividade 3'!$J39</f>
        <v>1.0421339905288675E-5</v>
      </c>
      <c r="G39" s="52">
        <f>'Mat B Inv Leontief'!G39*'Atividade 3'!$J39</f>
        <v>6.9088168277108095E-5</v>
      </c>
      <c r="H39" s="52">
        <f>'Mat B Inv Leontief'!H39*'Atividade 3'!$J39</f>
        <v>6.3876675310162604E-5</v>
      </c>
      <c r="I39" s="52">
        <f>'Mat B Inv Leontief'!I39*'Atividade 3'!$J39</f>
        <v>6.3982937835279879E-5</v>
      </c>
      <c r="J39" s="52">
        <f>'Mat B Inv Leontief'!J39*'Atividade 3'!$J39</f>
        <v>1.0621141255492794E-4</v>
      </c>
      <c r="K39" s="52">
        <f>'Mat B Inv Leontief'!K39*'Atividade 3'!$J39</f>
        <v>3.2955417130704258E-5</v>
      </c>
      <c r="L39" s="52">
        <f>'Mat B Inv Leontief'!L39*'Atividade 3'!$J39</f>
        <v>3.3117400532523768E-5</v>
      </c>
      <c r="M39" s="52">
        <f>'Mat B Inv Leontief'!M39*'Atividade 3'!$J39</f>
        <v>3.1036517000949002E-5</v>
      </c>
      <c r="N39" s="52">
        <f>'Mat B Inv Leontief'!N39*'Atividade 3'!$J39</f>
        <v>6.1969456612678497E-5</v>
      </c>
      <c r="O39" s="52">
        <f>'Mat B Inv Leontief'!O39*'Atividade 3'!$J39</f>
        <v>2.0832480060241853E-5</v>
      </c>
      <c r="P39" s="52">
        <f>'Mat B Inv Leontief'!P39*'Atividade 3'!$J39</f>
        <v>2.0310799240627802E-5</v>
      </c>
      <c r="Q39" s="52">
        <f>'Mat B Inv Leontief'!Q39*'Atividade 3'!$J39</f>
        <v>2.1364519931678793E-5</v>
      </c>
      <c r="R39" s="52">
        <f>'Mat B Inv Leontief'!R39*'Atividade 3'!$J39</f>
        <v>2.5867127447987647E-5</v>
      </c>
      <c r="S39" s="52">
        <f>'Mat B Inv Leontief'!S39*'Atividade 3'!$J39</f>
        <v>5.4716169508400429E-5</v>
      </c>
      <c r="T39" s="52">
        <f>'Mat B Inv Leontief'!T39*'Atividade 3'!$J39</f>
        <v>6.3672834607589077E-5</v>
      </c>
      <c r="U39" s="52">
        <f>'Mat B Inv Leontief'!U39*'Atividade 3'!$J39</f>
        <v>9.6032596336257994E-5</v>
      </c>
      <c r="V39" s="52">
        <f>'Mat B Inv Leontief'!V39*'Atividade 3'!$J39</f>
        <v>2.742733179306165E-5</v>
      </c>
      <c r="W39" s="52">
        <f>'Mat B Inv Leontief'!W39*'Atividade 3'!$J39</f>
        <v>3.9517054990042801E-5</v>
      </c>
      <c r="X39" s="52">
        <f>'Mat B Inv Leontief'!X39*'Atividade 3'!$J39</f>
        <v>3.5468898974247446E-5</v>
      </c>
      <c r="Y39" s="52">
        <f>'Mat B Inv Leontief'!Y39*'Atividade 3'!$J39</f>
        <v>3.3122325878291975E-5</v>
      </c>
      <c r="Z39" s="52">
        <f>'Mat B Inv Leontief'!Z39*'Atividade 3'!$J39</f>
        <v>4.4512945006086584E-5</v>
      </c>
      <c r="AA39" s="52">
        <f>'Mat B Inv Leontief'!AA39*'Atividade 3'!$J39</f>
        <v>3.9542231900459537E-5</v>
      </c>
      <c r="AB39" s="52">
        <f>'Mat B Inv Leontief'!AB39*'Atividade 3'!$J39</f>
        <v>3.8362677362979654E-5</v>
      </c>
      <c r="AC39" s="52">
        <f>'Mat B Inv Leontief'!AC39*'Atividade 3'!$J39</f>
        <v>6.9685708826824677E-5</v>
      </c>
      <c r="AD39" s="52">
        <f>'Mat B Inv Leontief'!AD39*'Atividade 3'!$J39</f>
        <v>1.43500665704263E-4</v>
      </c>
      <c r="AE39" s="52">
        <f>'Mat B Inv Leontief'!AE39*'Atividade 3'!$J39</f>
        <v>8.1220918921179287E-5</v>
      </c>
      <c r="AF39" s="52">
        <f>'Mat B Inv Leontief'!AF39*'Atividade 3'!$J39</f>
        <v>1.0760286149979513E-4</v>
      </c>
      <c r="AG39" s="52">
        <f>'Mat B Inv Leontief'!AG39*'Atividade 3'!$J39</f>
        <v>2.39557056736151E-5</v>
      </c>
      <c r="AH39" s="52">
        <f>'Mat B Inv Leontief'!AH39*'Atividade 3'!$J39</f>
        <v>7.3013092450405215E-5</v>
      </c>
      <c r="AI39" s="52">
        <f>'Mat B Inv Leontief'!AI39*'Atividade 3'!$J39</f>
        <v>1.0296966193054928E-4</v>
      </c>
      <c r="AJ39" s="52">
        <f>'Mat B Inv Leontief'!AJ39*'Atividade 3'!$J39</f>
        <v>9.1138505913299921E-5</v>
      </c>
      <c r="AK39" s="52">
        <f>'Mat B Inv Leontief'!AK39*'Atividade 3'!$J39</f>
        <v>8.7990975897032364E-5</v>
      </c>
      <c r="AL39" s="52">
        <f>'Mat B Inv Leontief'!AL39*'Atividade 3'!$J39</f>
        <v>6.8916435926810987E-2</v>
      </c>
      <c r="AM39" s="52">
        <f>'Mat B Inv Leontief'!AM39*'Atividade 3'!$J39</f>
        <v>5.0238835650486853E-5</v>
      </c>
      <c r="AN39" s="52">
        <f>'Mat B Inv Leontief'!AN39*'Atividade 3'!$J39</f>
        <v>1.1427293741433687E-3</v>
      </c>
      <c r="AO39" s="52">
        <f>'Mat B Inv Leontief'!AO39*'Atividade 3'!$J39</f>
        <v>3.3795925326851435E-5</v>
      </c>
      <c r="AP39" s="52">
        <f>'Mat B Inv Leontief'!AP39*'Atividade 3'!$J39</f>
        <v>3.5764124293518659E-5</v>
      </c>
      <c r="AQ39" s="52">
        <f>'Mat B Inv Leontief'!AQ39*'Atividade 3'!$J39</f>
        <v>5.4264083391237106E-5</v>
      </c>
      <c r="AR39" s="52">
        <f>'Mat B Inv Leontief'!AR39*'Atividade 3'!$J39</f>
        <v>6.7844855447329845E-5</v>
      </c>
      <c r="AS39" s="52">
        <f>'Mat B Inv Leontief'!AS39*'Atividade 3'!$J39</f>
        <v>2.0983413999371096E-5</v>
      </c>
      <c r="AT39" s="52">
        <f>'Mat B Inv Leontief'!AT39*'Atividade 3'!$J39</f>
        <v>1.3200324915801207E-4</v>
      </c>
      <c r="AU39" s="52">
        <f>'Mat B Inv Leontief'!AU39*'Atividade 3'!$J39</f>
        <v>1.2103442851810562E-4</v>
      </c>
      <c r="AV39" s="52">
        <f>'Mat B Inv Leontief'!AV39*'Atividade 3'!$J39</f>
        <v>3.9454265216062035E-5</v>
      </c>
      <c r="AW39" s="52">
        <f>'Mat B Inv Leontief'!AW39*'Atividade 3'!$J39</f>
        <v>4.6081515830361797E-5</v>
      </c>
      <c r="AX39" s="52">
        <f>'Mat B Inv Leontief'!AX39*'Atividade 3'!$J39</f>
        <v>1.687699691600272E-5</v>
      </c>
      <c r="AY39" s="52">
        <f>'Mat B Inv Leontief'!AY39*'Atividade 3'!$J39</f>
        <v>2.1798658793423057E-5</v>
      </c>
      <c r="AZ39" s="52">
        <f>'Mat B Inv Leontief'!AZ39*'Atividade 3'!$J39</f>
        <v>5.1458175149819759E-5</v>
      </c>
      <c r="BA39" s="52">
        <f>'Mat B Inv Leontief'!BA39*'Atividade 3'!$J39</f>
        <v>1.7076059392667651E-5</v>
      </c>
      <c r="BB39" s="52">
        <f>'Mat B Inv Leontief'!BB39*'Atividade 3'!$J39</f>
        <v>1.6158882522321826E-5</v>
      </c>
      <c r="BC39" s="52">
        <f>'Mat B Inv Leontief'!BC39*'Atividade 3'!$J39</f>
        <v>1.8256844758505626E-5</v>
      </c>
      <c r="BD39" s="52">
        <f>'Mat B Inv Leontief'!BD39*'Atividade 3'!$J39</f>
        <v>5.7668500863178154E-6</v>
      </c>
      <c r="BE39" s="52">
        <f>'Mat B Inv Leontief'!BE39*'Atividade 3'!$J39</f>
        <v>2.3064887316377126E-6</v>
      </c>
      <c r="BF39" s="52">
        <f>'Mat B Inv Leontief'!BF39*'Atividade 3'!$J39</f>
        <v>1.2734977374438607E-5</v>
      </c>
      <c r="BG39" s="52">
        <f>'Mat B Inv Leontief'!BG39*'Atividade 3'!$J39</f>
        <v>5.5676126374269909E-5</v>
      </c>
      <c r="BH39" s="52">
        <f>'Mat B Inv Leontief'!BH39*'Atividade 3'!$J39</f>
        <v>1.618731112993709E-5</v>
      </c>
      <c r="BI39" s="52">
        <f>'Mat B Inv Leontief'!BI39*'Atividade 3'!$J39</f>
        <v>3.9783669027713412E-5</v>
      </c>
      <c r="BJ39" s="52">
        <f>'Mat B Inv Leontief'!BJ39*'Atividade 3'!$J39</f>
        <v>1.5208303562009247E-5</v>
      </c>
      <c r="BK39" s="52">
        <f>'Mat B Inv Leontief'!BK39*'Atividade 3'!$J39</f>
        <v>1.1153542482545436E-5</v>
      </c>
      <c r="BL39" s="52">
        <f>'Mat B Inv Leontief'!BL39*'Atividade 3'!$J39</f>
        <v>2.0408477530085724E-5</v>
      </c>
      <c r="BM39" s="52">
        <f>'Mat B Inv Leontief'!BM39*'Atividade 3'!$J39</f>
        <v>5.5705392019663973E-6</v>
      </c>
      <c r="BN39" s="52">
        <f>'Mat B Inv Leontief'!BN39*'Atividade 3'!$J39</f>
        <v>8.7951456899586913E-6</v>
      </c>
      <c r="BO39" s="52">
        <f>'Mat B Inv Leontief'!BO39*'Atividade 3'!$J39</f>
        <v>1.675329647079766E-5</v>
      </c>
      <c r="BP39" s="52">
        <f>'Mat B Inv Leontief'!BP39*'Atividade 3'!$J39</f>
        <v>1.825441860373171E-5</v>
      </c>
      <c r="BQ39" s="52">
        <f>'Mat B Inv Leontief'!BQ39*'Atividade 3'!$J39</f>
        <v>3.3151811984504491E-5</v>
      </c>
      <c r="BR39" s="52">
        <f>'Mat B Inv Leontief'!BR39*'Atividade 3'!$J39</f>
        <v>3.901741383928355E-5</v>
      </c>
      <c r="BS39" s="52">
        <f>'Mat B Inv Leontief'!BS39*'Atividade 3'!$J39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f>'Mat B Inv Leontief'!D40*'Atividade 3'!$J40</f>
        <v>2.0222481837534502E-5</v>
      </c>
      <c r="E40" s="52">
        <f>'Mat B Inv Leontief'!E40*'Atividade 3'!$J40</f>
        <v>2.4779791435418745E-5</v>
      </c>
      <c r="F40" s="52">
        <f>'Mat B Inv Leontief'!F40*'Atividade 3'!$J40</f>
        <v>1.7016996840428874E-5</v>
      </c>
      <c r="G40" s="52">
        <f>'Mat B Inv Leontief'!G40*'Atividade 3'!$J40</f>
        <v>4.1165056795022695E-5</v>
      </c>
      <c r="H40" s="52">
        <f>'Mat B Inv Leontief'!H40*'Atividade 3'!$J40</f>
        <v>6.01145829769113E-5</v>
      </c>
      <c r="I40" s="52">
        <f>'Mat B Inv Leontief'!I40*'Atividade 3'!$J40</f>
        <v>4.9451011977796052E-5</v>
      </c>
      <c r="J40" s="52">
        <f>'Mat B Inv Leontief'!J40*'Atividade 3'!$J40</f>
        <v>5.8824528216442182E-5</v>
      </c>
      <c r="K40" s="52">
        <f>'Mat B Inv Leontief'!K40*'Atividade 3'!$J40</f>
        <v>3.698675141054584E-5</v>
      </c>
      <c r="L40" s="52">
        <f>'Mat B Inv Leontief'!L40*'Atividade 3'!$J40</f>
        <v>2.7136605686257143E-5</v>
      </c>
      <c r="M40" s="52">
        <f>'Mat B Inv Leontief'!M40*'Atividade 3'!$J40</f>
        <v>4.353378790153137E-5</v>
      </c>
      <c r="N40" s="52">
        <f>'Mat B Inv Leontief'!N40*'Atividade 3'!$J40</f>
        <v>7.9291926701986128E-5</v>
      </c>
      <c r="O40" s="52">
        <f>'Mat B Inv Leontief'!O40*'Atividade 3'!$J40</f>
        <v>2.4403391313940574E-5</v>
      </c>
      <c r="P40" s="52">
        <f>'Mat B Inv Leontief'!P40*'Atividade 3'!$J40</f>
        <v>6.7405757997886825E-5</v>
      </c>
      <c r="Q40" s="52">
        <f>'Mat B Inv Leontief'!Q40*'Atividade 3'!$J40</f>
        <v>5.4870106123279798E-4</v>
      </c>
      <c r="R40" s="52">
        <f>'Mat B Inv Leontief'!R40*'Atividade 3'!$J40</f>
        <v>2.0464305371507805E-4</v>
      </c>
      <c r="S40" s="52">
        <f>'Mat B Inv Leontief'!S40*'Atividade 3'!$J40</f>
        <v>7.3535885268557848E-5</v>
      </c>
      <c r="T40" s="52">
        <f>'Mat B Inv Leontief'!T40*'Atividade 3'!$J40</f>
        <v>3.7658504701559209E-5</v>
      </c>
      <c r="U40" s="52">
        <f>'Mat B Inv Leontief'!U40*'Atividade 3'!$J40</f>
        <v>5.2542434934820228E-5</v>
      </c>
      <c r="V40" s="52">
        <f>'Mat B Inv Leontief'!V40*'Atividade 3'!$J40</f>
        <v>2.7114014281624713E-5</v>
      </c>
      <c r="W40" s="52">
        <f>'Mat B Inv Leontief'!W40*'Atividade 3'!$J40</f>
        <v>2.5054948175124646E-5</v>
      </c>
      <c r="X40" s="52">
        <f>'Mat B Inv Leontief'!X40*'Atividade 3'!$J40</f>
        <v>4.8684894880198565E-5</v>
      </c>
      <c r="Y40" s="52">
        <f>'Mat B Inv Leontief'!Y40*'Atividade 3'!$J40</f>
        <v>5.2741272834904302E-5</v>
      </c>
      <c r="Z40" s="52">
        <f>'Mat B Inv Leontief'!Z40*'Atividade 3'!$J40</f>
        <v>6.0148980718904213E-5</v>
      </c>
      <c r="AA40" s="52">
        <f>'Mat B Inv Leontief'!AA40*'Atividade 3'!$J40</f>
        <v>5.2585665766926688E-5</v>
      </c>
      <c r="AB40" s="52">
        <f>'Mat B Inv Leontief'!AB40*'Atividade 3'!$J40</f>
        <v>9.0554633349803024E-5</v>
      </c>
      <c r="AC40" s="52">
        <f>'Mat B Inv Leontief'!AC40*'Atividade 3'!$J40</f>
        <v>8.4026134441873187E-5</v>
      </c>
      <c r="AD40" s="52">
        <f>'Mat B Inv Leontief'!AD40*'Atividade 3'!$J40</f>
        <v>4.8693716702255672E-5</v>
      </c>
      <c r="AE40" s="52">
        <f>'Mat B Inv Leontief'!AE40*'Atividade 3'!$J40</f>
        <v>3.756843392072617E-5</v>
      </c>
      <c r="AF40" s="52">
        <f>'Mat B Inv Leontief'!AF40*'Atividade 3'!$J40</f>
        <v>6.7787231198485819E-5</v>
      </c>
      <c r="AG40" s="52">
        <f>'Mat B Inv Leontief'!AG40*'Atividade 3'!$J40</f>
        <v>4.5463227036634489E-5</v>
      </c>
      <c r="AH40" s="52">
        <f>'Mat B Inv Leontief'!AH40*'Atividade 3'!$J40</f>
        <v>6.5523648868205778E-5</v>
      </c>
      <c r="AI40" s="52">
        <f>'Mat B Inv Leontief'!AI40*'Atividade 3'!$J40</f>
        <v>1.7224783597315644E-4</v>
      </c>
      <c r="AJ40" s="52">
        <f>'Mat B Inv Leontief'!AJ40*'Atividade 3'!$J40</f>
        <v>1.4412384909191062E-4</v>
      </c>
      <c r="AK40" s="52">
        <f>'Mat B Inv Leontief'!AK40*'Atividade 3'!$J40</f>
        <v>2.3584326901324203E-4</v>
      </c>
      <c r="AL40" s="52">
        <f>'Mat B Inv Leontief'!AL40*'Atividade 3'!$J40</f>
        <v>9.607445030066934E-5</v>
      </c>
      <c r="AM40" s="52">
        <f>'Mat B Inv Leontief'!AM40*'Atividade 3'!$J40</f>
        <v>4.4712358771826305E-2</v>
      </c>
      <c r="AN40" s="52">
        <f>'Mat B Inv Leontief'!AN40*'Atividade 3'!$J40</f>
        <v>1.3683682379943247E-4</v>
      </c>
      <c r="AO40" s="52">
        <f>'Mat B Inv Leontief'!AO40*'Atividade 3'!$J40</f>
        <v>3.2398622967158217E-5</v>
      </c>
      <c r="AP40" s="52">
        <f>'Mat B Inv Leontief'!AP40*'Atividade 3'!$J40</f>
        <v>3.9639326745379984E-5</v>
      </c>
      <c r="AQ40" s="52">
        <f>'Mat B Inv Leontief'!AQ40*'Atividade 3'!$J40</f>
        <v>1.0358732295951796E-4</v>
      </c>
      <c r="AR40" s="52">
        <f>'Mat B Inv Leontief'!AR40*'Atividade 3'!$J40</f>
        <v>4.2985463870531074E-5</v>
      </c>
      <c r="AS40" s="52">
        <f>'Mat B Inv Leontief'!AS40*'Atividade 3'!$J40</f>
        <v>3.0452705641472651E-5</v>
      </c>
      <c r="AT40" s="52">
        <f>'Mat B Inv Leontief'!AT40*'Atividade 3'!$J40</f>
        <v>3.3950966602481282E-5</v>
      </c>
      <c r="AU40" s="52">
        <f>'Mat B Inv Leontief'!AU40*'Atividade 3'!$J40</f>
        <v>1.4415685214290333E-4</v>
      </c>
      <c r="AV40" s="52">
        <f>'Mat B Inv Leontief'!AV40*'Atividade 3'!$J40</f>
        <v>3.2850809064840947E-5</v>
      </c>
      <c r="AW40" s="52">
        <f>'Mat B Inv Leontief'!AW40*'Atividade 3'!$J40</f>
        <v>5.8154524605332115E-5</v>
      </c>
      <c r="AX40" s="52">
        <f>'Mat B Inv Leontief'!AX40*'Atividade 3'!$J40</f>
        <v>3.5626646477977116E-5</v>
      </c>
      <c r="AY40" s="52">
        <f>'Mat B Inv Leontief'!AY40*'Atividade 3'!$J40</f>
        <v>2.8738355268565311E-5</v>
      </c>
      <c r="AZ40" s="52">
        <f>'Mat B Inv Leontief'!AZ40*'Atividade 3'!$J40</f>
        <v>3.1857856989740684E-5</v>
      </c>
      <c r="BA40" s="52">
        <f>'Mat B Inv Leontief'!BA40*'Atividade 3'!$J40</f>
        <v>5.9896759657355281E-5</v>
      </c>
      <c r="BB40" s="52">
        <f>'Mat B Inv Leontief'!BB40*'Atividade 3'!$J40</f>
        <v>2.3764998934348171E-5</v>
      </c>
      <c r="BC40" s="52">
        <f>'Mat B Inv Leontief'!BC40*'Atividade 3'!$J40</f>
        <v>2.6560491124134806E-5</v>
      </c>
      <c r="BD40" s="52">
        <f>'Mat B Inv Leontief'!BD40*'Atividade 3'!$J40</f>
        <v>1.7471344463955396E-5</v>
      </c>
      <c r="BE40" s="52">
        <f>'Mat B Inv Leontief'!BE40*'Atividade 3'!$J40</f>
        <v>9.5187017148265154E-6</v>
      </c>
      <c r="BF40" s="52">
        <f>'Mat B Inv Leontief'!BF40*'Atividade 3'!$J40</f>
        <v>4.3076671814635151E-5</v>
      </c>
      <c r="BG40" s="52">
        <f>'Mat B Inv Leontief'!BG40*'Atividade 3'!$J40</f>
        <v>1.6402106864715603E-4</v>
      </c>
      <c r="BH40" s="52">
        <f>'Mat B Inv Leontief'!BH40*'Atividade 3'!$J40</f>
        <v>9.8762712176315277E-5</v>
      </c>
      <c r="BI40" s="52">
        <f>'Mat B Inv Leontief'!BI40*'Atividade 3'!$J40</f>
        <v>2.7436389002293552E-4</v>
      </c>
      <c r="BJ40" s="52">
        <f>'Mat B Inv Leontief'!BJ40*'Atividade 3'!$J40</f>
        <v>3.4987057099713272E-5</v>
      </c>
      <c r="BK40" s="52">
        <f>'Mat B Inv Leontief'!BK40*'Atividade 3'!$J40</f>
        <v>1.9050197795205713E-5</v>
      </c>
      <c r="BL40" s="52">
        <f>'Mat B Inv Leontief'!BL40*'Atividade 3'!$J40</f>
        <v>3.108526521535176E-5</v>
      </c>
      <c r="BM40" s="52">
        <f>'Mat B Inv Leontief'!BM40*'Atividade 3'!$J40</f>
        <v>7.6571763973408958E-5</v>
      </c>
      <c r="BN40" s="52">
        <f>'Mat B Inv Leontief'!BN40*'Atividade 3'!$J40</f>
        <v>1.9185283018185266E-5</v>
      </c>
      <c r="BO40" s="52">
        <f>'Mat B Inv Leontief'!BO40*'Atividade 3'!$J40</f>
        <v>3.3748467601024814E-4</v>
      </c>
      <c r="BP40" s="52">
        <f>'Mat B Inv Leontief'!BP40*'Atividade 3'!$J40</f>
        <v>1.2920575811326005E-3</v>
      </c>
      <c r="BQ40" s="52">
        <f>'Mat B Inv Leontief'!BQ40*'Atividade 3'!$J40</f>
        <v>1.3251173745196845E-4</v>
      </c>
      <c r="BR40" s="52">
        <f>'Mat B Inv Leontief'!BR40*'Atividade 3'!$J40</f>
        <v>3.890997585101553E-5</v>
      </c>
      <c r="BS40" s="52">
        <f>'Mat B Inv Leontief'!BS40*'Atividade 3'!$J40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f>'Mat B Inv Leontief'!D41*'Atividade 3'!$J41</f>
        <v>1.995171986397202E-4</v>
      </c>
      <c r="E41" s="52">
        <f>'Mat B Inv Leontief'!E41*'Atividade 3'!$J41</f>
        <v>2.0414355690281339E-4</v>
      </c>
      <c r="F41" s="52">
        <f>'Mat B Inv Leontief'!F41*'Atividade 3'!$J41</f>
        <v>1.7332234401496138E-4</v>
      </c>
      <c r="G41" s="52">
        <f>'Mat B Inv Leontief'!G41*'Atividade 3'!$J41</f>
        <v>1.8189920325865259E-3</v>
      </c>
      <c r="H41" s="52">
        <f>'Mat B Inv Leontief'!H41*'Atividade 3'!$J41</f>
        <v>1.3691494941472072E-3</v>
      </c>
      <c r="I41" s="52">
        <f>'Mat B Inv Leontief'!I41*'Atividade 3'!$J41</f>
        <v>1.0592989184709199E-3</v>
      </c>
      <c r="J41" s="52">
        <f>'Mat B Inv Leontief'!J41*'Atividade 3'!$J41</f>
        <v>2.3709739469509853E-3</v>
      </c>
      <c r="K41" s="52">
        <f>'Mat B Inv Leontief'!K41*'Atividade 3'!$J41</f>
        <v>4.3695292202473683E-4</v>
      </c>
      <c r="L41" s="52">
        <f>'Mat B Inv Leontief'!L41*'Atividade 3'!$J41</f>
        <v>6.1970093259728373E-4</v>
      </c>
      <c r="M41" s="52">
        <f>'Mat B Inv Leontief'!M41*'Atividade 3'!$J41</f>
        <v>3.5734700736104265E-4</v>
      </c>
      <c r="N41" s="52">
        <f>'Mat B Inv Leontief'!N41*'Atividade 3'!$J41</f>
        <v>5.8074869646986286E-4</v>
      </c>
      <c r="O41" s="52">
        <f>'Mat B Inv Leontief'!O41*'Atividade 3'!$J41</f>
        <v>2.6119967397320281E-4</v>
      </c>
      <c r="P41" s="52">
        <f>'Mat B Inv Leontief'!P41*'Atividade 3'!$J41</f>
        <v>3.4436687584549826E-4</v>
      </c>
      <c r="Q41" s="52">
        <f>'Mat B Inv Leontief'!Q41*'Atividade 3'!$J41</f>
        <v>3.5087322801867699E-4</v>
      </c>
      <c r="R41" s="52">
        <f>'Mat B Inv Leontief'!R41*'Atividade 3'!$J41</f>
        <v>3.9985386155783433E-4</v>
      </c>
      <c r="S41" s="52">
        <f>'Mat B Inv Leontief'!S41*'Atividade 3'!$J41</f>
        <v>1.1503346789727366E-3</v>
      </c>
      <c r="T41" s="52">
        <f>'Mat B Inv Leontief'!T41*'Atividade 3'!$J41</f>
        <v>1.6787093566889132E-3</v>
      </c>
      <c r="U41" s="52">
        <f>'Mat B Inv Leontief'!U41*'Atividade 3'!$J41</f>
        <v>2.8190744518247681E-3</v>
      </c>
      <c r="V41" s="52">
        <f>'Mat B Inv Leontief'!V41*'Atividade 3'!$J41</f>
        <v>5.4615532772897904E-4</v>
      </c>
      <c r="W41" s="52">
        <f>'Mat B Inv Leontief'!W41*'Atividade 3'!$J41</f>
        <v>8.8533648230118848E-4</v>
      </c>
      <c r="X41" s="52">
        <f>'Mat B Inv Leontief'!X41*'Atividade 3'!$J41</f>
        <v>6.4843470096373913E-4</v>
      </c>
      <c r="Y41" s="52">
        <f>'Mat B Inv Leontief'!Y41*'Atividade 3'!$J41</f>
        <v>5.6405880018764497E-4</v>
      </c>
      <c r="Z41" s="52">
        <f>'Mat B Inv Leontief'!Z41*'Atividade 3'!$J41</f>
        <v>4.8601870061934342E-4</v>
      </c>
      <c r="AA41" s="52">
        <f>'Mat B Inv Leontief'!AA41*'Atividade 3'!$J41</f>
        <v>5.5945109684032328E-4</v>
      </c>
      <c r="AB41" s="52">
        <f>'Mat B Inv Leontief'!AB41*'Atividade 3'!$J41</f>
        <v>5.1461203191074402E-4</v>
      </c>
      <c r="AC41" s="52">
        <f>'Mat B Inv Leontief'!AC41*'Atividade 3'!$J41</f>
        <v>1.7312481904912405E-3</v>
      </c>
      <c r="AD41" s="52">
        <f>'Mat B Inv Leontief'!AD41*'Atividade 3'!$J41</f>
        <v>3.6629413878102803E-3</v>
      </c>
      <c r="AE41" s="52">
        <f>'Mat B Inv Leontief'!AE41*'Atividade 3'!$J41</f>
        <v>1.9749494499452023E-3</v>
      </c>
      <c r="AF41" s="52">
        <f>'Mat B Inv Leontief'!AF41*'Atividade 3'!$J41</f>
        <v>1.2497926834505947E-3</v>
      </c>
      <c r="AG41" s="52">
        <f>'Mat B Inv Leontief'!AG41*'Atividade 3'!$J41</f>
        <v>2.1768342801787097E-4</v>
      </c>
      <c r="AH41" s="52">
        <f>'Mat B Inv Leontief'!AH41*'Atividade 3'!$J41</f>
        <v>8.3634467595482677E-4</v>
      </c>
      <c r="AI41" s="52">
        <f>'Mat B Inv Leontief'!AI41*'Atividade 3'!$J41</f>
        <v>1.0307054256629908E-3</v>
      </c>
      <c r="AJ41" s="52">
        <f>'Mat B Inv Leontief'!AJ41*'Atividade 3'!$J41</f>
        <v>6.2838998606446915E-4</v>
      </c>
      <c r="AK41" s="52">
        <f>'Mat B Inv Leontief'!AK41*'Atividade 3'!$J41</f>
        <v>9.8409143321278648E-4</v>
      </c>
      <c r="AL41" s="52">
        <f>'Mat B Inv Leontief'!AL41*'Atividade 3'!$J41</f>
        <v>9.0735607434237753E-4</v>
      </c>
      <c r="AM41" s="52">
        <f>'Mat B Inv Leontief'!AM41*'Atividade 3'!$J41</f>
        <v>7.9999843510023623E-4</v>
      </c>
      <c r="AN41" s="52">
        <f>'Mat B Inv Leontief'!AN41*'Atividade 3'!$J41</f>
        <v>4.4239711461032658E-2</v>
      </c>
      <c r="AO41" s="52">
        <f>'Mat B Inv Leontief'!AO41*'Atividade 3'!$J41</f>
        <v>5.6382465578013689E-4</v>
      </c>
      <c r="AP41" s="52">
        <f>'Mat B Inv Leontief'!AP41*'Atividade 3'!$J41</f>
        <v>8.1528512405480561E-4</v>
      </c>
      <c r="AQ41" s="52">
        <f>'Mat B Inv Leontief'!AQ41*'Atividade 3'!$J41</f>
        <v>6.1946453138080136E-4</v>
      </c>
      <c r="AR41" s="52">
        <f>'Mat B Inv Leontief'!AR41*'Atividade 3'!$J41</f>
        <v>3.8859295436474998E-4</v>
      </c>
      <c r="AS41" s="52">
        <f>'Mat B Inv Leontief'!AS41*'Atividade 3'!$J41</f>
        <v>3.2866591793109389E-4</v>
      </c>
      <c r="AT41" s="52">
        <f>'Mat B Inv Leontief'!AT41*'Atividade 3'!$J41</f>
        <v>4.1008369869346349E-4</v>
      </c>
      <c r="AU41" s="52">
        <f>'Mat B Inv Leontief'!AU41*'Atividade 3'!$J41</f>
        <v>3.7779380660640399E-3</v>
      </c>
      <c r="AV41" s="52">
        <f>'Mat B Inv Leontief'!AV41*'Atividade 3'!$J41</f>
        <v>1.1092660503879003E-3</v>
      </c>
      <c r="AW41" s="52">
        <f>'Mat B Inv Leontief'!AW41*'Atividade 3'!$J41</f>
        <v>1.1880408948888403E-3</v>
      </c>
      <c r="AX41" s="52">
        <f>'Mat B Inv Leontief'!AX41*'Atividade 3'!$J41</f>
        <v>1.9137005965036907E-4</v>
      </c>
      <c r="AY41" s="52">
        <f>'Mat B Inv Leontief'!AY41*'Atividade 3'!$J41</f>
        <v>2.3903961703600074E-4</v>
      </c>
      <c r="AZ41" s="52">
        <f>'Mat B Inv Leontief'!AZ41*'Atividade 3'!$J41</f>
        <v>1.4449685530463338E-3</v>
      </c>
      <c r="BA41" s="52">
        <f>'Mat B Inv Leontief'!BA41*'Atividade 3'!$J41</f>
        <v>3.579457349674391E-4</v>
      </c>
      <c r="BB41" s="52">
        <f>'Mat B Inv Leontief'!BB41*'Atividade 3'!$J41</f>
        <v>2.7532869716500805E-4</v>
      </c>
      <c r="BC41" s="52">
        <f>'Mat B Inv Leontief'!BC41*'Atividade 3'!$J41</f>
        <v>4.1330453497426316E-4</v>
      </c>
      <c r="BD41" s="52">
        <f>'Mat B Inv Leontief'!BD41*'Atividade 3'!$J41</f>
        <v>1.0629460729996694E-4</v>
      </c>
      <c r="BE41" s="52">
        <f>'Mat B Inv Leontief'!BE41*'Atividade 3'!$J41</f>
        <v>3.6666596111921934E-5</v>
      </c>
      <c r="BF41" s="52">
        <f>'Mat B Inv Leontief'!BF41*'Atividade 3'!$J41</f>
        <v>2.7380440458527565E-4</v>
      </c>
      <c r="BG41" s="52">
        <f>'Mat B Inv Leontief'!BG41*'Atividade 3'!$J41</f>
        <v>2.6703626497013758E-4</v>
      </c>
      <c r="BH41" s="52">
        <f>'Mat B Inv Leontief'!BH41*'Atividade 3'!$J41</f>
        <v>3.4897308269830272E-4</v>
      </c>
      <c r="BI41" s="52">
        <f>'Mat B Inv Leontief'!BI41*'Atividade 3'!$J41</f>
        <v>9.6628068998737737E-4</v>
      </c>
      <c r="BJ41" s="52">
        <f>'Mat B Inv Leontief'!BJ41*'Atividade 3'!$J41</f>
        <v>2.8365966110043055E-4</v>
      </c>
      <c r="BK41" s="52">
        <f>'Mat B Inv Leontief'!BK41*'Atividade 3'!$J41</f>
        <v>2.7910525833268226E-4</v>
      </c>
      <c r="BL41" s="52">
        <f>'Mat B Inv Leontief'!BL41*'Atividade 3'!$J41</f>
        <v>1.3610534092006439E-4</v>
      </c>
      <c r="BM41" s="52">
        <f>'Mat B Inv Leontief'!BM41*'Atividade 3'!$J41</f>
        <v>7.983765039037967E-5</v>
      </c>
      <c r="BN41" s="52">
        <f>'Mat B Inv Leontief'!BN41*'Atividade 3'!$J41</f>
        <v>1.1117522352411727E-4</v>
      </c>
      <c r="BO41" s="52">
        <f>'Mat B Inv Leontief'!BO41*'Atividade 3'!$J41</f>
        <v>3.1466061652523974E-4</v>
      </c>
      <c r="BP41" s="52">
        <f>'Mat B Inv Leontief'!BP41*'Atividade 3'!$J41</f>
        <v>2.2865228369438816E-4</v>
      </c>
      <c r="BQ41" s="52">
        <f>'Mat B Inv Leontief'!BQ41*'Atividade 3'!$J41</f>
        <v>7.5990865326728164E-4</v>
      </c>
      <c r="BR41" s="52">
        <f>'Mat B Inv Leontief'!BR41*'Atividade 3'!$J41</f>
        <v>3.2893342249301703E-4</v>
      </c>
      <c r="BS41" s="52">
        <f>'Mat B Inv Leontief'!BS41*'Atividade 3'!$J41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f>'Mat B Inv Leontief'!D42*'Atividade 3'!$J42</f>
        <v>3.0834789605255577E-3</v>
      </c>
      <c r="E42" s="52">
        <f>'Mat B Inv Leontief'!E42*'Atividade 3'!$J42</f>
        <v>4.3479506159982157E-3</v>
      </c>
      <c r="F42" s="52">
        <f>'Mat B Inv Leontief'!F42*'Atividade 3'!$J42</f>
        <v>1.559265089890716E-3</v>
      </c>
      <c r="G42" s="52">
        <f>'Mat B Inv Leontief'!G42*'Atividade 3'!$J42</f>
        <v>4.867106924669044E-3</v>
      </c>
      <c r="H42" s="52">
        <f>'Mat B Inv Leontief'!H42*'Atividade 3'!$J42</f>
        <v>1.1851986915691428E-3</v>
      </c>
      <c r="I42" s="52">
        <f>'Mat B Inv Leontief'!I42*'Atividade 3'!$J42</f>
        <v>2.4324751793638809E-3</v>
      </c>
      <c r="J42" s="52">
        <f>'Mat B Inv Leontief'!J42*'Atividade 3'!$J42</f>
        <v>4.239074200209786E-3</v>
      </c>
      <c r="K42" s="52">
        <f>'Mat B Inv Leontief'!K42*'Atividade 3'!$J42</f>
        <v>3.103440603929752E-3</v>
      </c>
      <c r="L42" s="52">
        <f>'Mat B Inv Leontief'!L42*'Atividade 3'!$J42</f>
        <v>2.1662390476783074E-3</v>
      </c>
      <c r="M42" s="52">
        <f>'Mat B Inv Leontief'!M42*'Atividade 3'!$J42</f>
        <v>2.9844718605678425E-3</v>
      </c>
      <c r="N42" s="52">
        <f>'Mat B Inv Leontief'!N42*'Atividade 3'!$J42</f>
        <v>2.4502934847431424E-3</v>
      </c>
      <c r="O42" s="52">
        <f>'Mat B Inv Leontief'!O42*'Atividade 3'!$J42</f>
        <v>2.2390598530932877E-3</v>
      </c>
      <c r="P42" s="52">
        <f>'Mat B Inv Leontief'!P42*'Atividade 3'!$J42</f>
        <v>4.834541454240714E-3</v>
      </c>
      <c r="Q42" s="52">
        <f>'Mat B Inv Leontief'!Q42*'Atividade 3'!$J42</f>
        <v>1.9486637212897944E-3</v>
      </c>
      <c r="R42" s="52">
        <f>'Mat B Inv Leontief'!R42*'Atividade 3'!$J42</f>
        <v>2.1639806020522937E-3</v>
      </c>
      <c r="S42" s="52">
        <f>'Mat B Inv Leontief'!S42*'Atividade 3'!$J42</f>
        <v>4.6187905122422159E-3</v>
      </c>
      <c r="T42" s="52">
        <f>'Mat B Inv Leontief'!T42*'Atividade 3'!$J42</f>
        <v>3.7873225618373497E-3</v>
      </c>
      <c r="U42" s="52">
        <f>'Mat B Inv Leontief'!U42*'Atividade 3'!$J42</f>
        <v>1.9314744026014321E-3</v>
      </c>
      <c r="V42" s="52">
        <f>'Mat B Inv Leontief'!V42*'Atividade 3'!$J42</f>
        <v>8.4820861151910579E-4</v>
      </c>
      <c r="W42" s="52">
        <f>'Mat B Inv Leontief'!W42*'Atividade 3'!$J42</f>
        <v>2.2716544022657352E-3</v>
      </c>
      <c r="X42" s="52">
        <f>'Mat B Inv Leontief'!X42*'Atividade 3'!$J42</f>
        <v>4.551743320987363E-3</v>
      </c>
      <c r="Y42" s="52">
        <f>'Mat B Inv Leontief'!Y42*'Atividade 3'!$J42</f>
        <v>2.3509444924997725E-3</v>
      </c>
      <c r="Z42" s="52">
        <f>'Mat B Inv Leontief'!Z42*'Atividade 3'!$J42</f>
        <v>2.1083254965090286E-3</v>
      </c>
      <c r="AA42" s="52">
        <f>'Mat B Inv Leontief'!AA42*'Atividade 3'!$J42</f>
        <v>1.3160060328815755E-3</v>
      </c>
      <c r="AB42" s="52">
        <f>'Mat B Inv Leontief'!AB42*'Atividade 3'!$J42</f>
        <v>3.99024870460612E-3</v>
      </c>
      <c r="AC42" s="52">
        <f>'Mat B Inv Leontief'!AC42*'Atividade 3'!$J42</f>
        <v>6.4977435907464572E-3</v>
      </c>
      <c r="AD42" s="52">
        <f>'Mat B Inv Leontief'!AD42*'Atividade 3'!$J42</f>
        <v>5.660527360679392E-3</v>
      </c>
      <c r="AE42" s="52">
        <f>'Mat B Inv Leontief'!AE42*'Atividade 3'!$J42</f>
        <v>7.1797412910194012E-3</v>
      </c>
      <c r="AF42" s="52">
        <f>'Mat B Inv Leontief'!AF42*'Atividade 3'!$J42</f>
        <v>3.5088595314521857E-3</v>
      </c>
      <c r="AG42" s="52">
        <f>'Mat B Inv Leontief'!AG42*'Atividade 3'!$J42</f>
        <v>1.0659228012843518E-3</v>
      </c>
      <c r="AH42" s="52">
        <f>'Mat B Inv Leontief'!AH42*'Atividade 3'!$J42</f>
        <v>2.8884677309341271E-3</v>
      </c>
      <c r="AI42" s="52">
        <f>'Mat B Inv Leontief'!AI42*'Atividade 3'!$J42</f>
        <v>2.06710029489757E-3</v>
      </c>
      <c r="AJ42" s="52">
        <f>'Mat B Inv Leontief'!AJ42*'Atividade 3'!$J42</f>
        <v>2.2896988132269924E-3</v>
      </c>
      <c r="AK42" s="52">
        <f>'Mat B Inv Leontief'!AK42*'Atividade 3'!$J42</f>
        <v>3.598440350623225E-3</v>
      </c>
      <c r="AL42" s="52">
        <f>'Mat B Inv Leontief'!AL42*'Atividade 3'!$J42</f>
        <v>1.8749303819169864E-3</v>
      </c>
      <c r="AM42" s="52">
        <f>'Mat B Inv Leontief'!AM42*'Atividade 3'!$J42</f>
        <v>2.1520048492523324E-3</v>
      </c>
      <c r="AN42" s="52">
        <f>'Mat B Inv Leontief'!AN42*'Atividade 3'!$J42</f>
        <v>1.6742759890137863E-3</v>
      </c>
      <c r="AO42" s="52">
        <f>'Mat B Inv Leontief'!AO42*'Atividade 3'!$J42</f>
        <v>0.11082654007797925</v>
      </c>
      <c r="AP42" s="52">
        <f>'Mat B Inv Leontief'!AP42*'Atividade 3'!$J42</f>
        <v>6.38998662742219E-3</v>
      </c>
      <c r="AQ42" s="52">
        <f>'Mat B Inv Leontief'!AQ42*'Atividade 3'!$J42</f>
        <v>1.6525584811718096E-3</v>
      </c>
      <c r="AR42" s="52">
        <f>'Mat B Inv Leontief'!AR42*'Atividade 3'!$J42</f>
        <v>1.8176414684936153E-3</v>
      </c>
      <c r="AS42" s="52">
        <f>'Mat B Inv Leontief'!AS42*'Atividade 3'!$J42</f>
        <v>2.7331074225031603E-3</v>
      </c>
      <c r="AT42" s="52">
        <f>'Mat B Inv Leontief'!AT42*'Atividade 3'!$J42</f>
        <v>1.2054451123262682E-3</v>
      </c>
      <c r="AU42" s="52">
        <f>'Mat B Inv Leontief'!AU42*'Atividade 3'!$J42</f>
        <v>9.6732224362971423E-4</v>
      </c>
      <c r="AV42" s="52">
        <f>'Mat B Inv Leontief'!AV42*'Atividade 3'!$J42</f>
        <v>9.0074572922753794E-4</v>
      </c>
      <c r="AW42" s="52">
        <f>'Mat B Inv Leontief'!AW42*'Atividade 3'!$J42</f>
        <v>1.6400299393199713E-3</v>
      </c>
      <c r="AX42" s="52">
        <f>'Mat B Inv Leontief'!AX42*'Atividade 3'!$J42</f>
        <v>7.015977041544919E-3</v>
      </c>
      <c r="AY42" s="52">
        <f>'Mat B Inv Leontief'!AY42*'Atividade 3'!$J42</f>
        <v>1.9192669508949433E-3</v>
      </c>
      <c r="AZ42" s="52">
        <f>'Mat B Inv Leontief'!AZ42*'Atividade 3'!$J42</f>
        <v>1.710110570283141E-3</v>
      </c>
      <c r="BA42" s="52">
        <f>'Mat B Inv Leontief'!BA42*'Atividade 3'!$J42</f>
        <v>1.9459968527107091E-3</v>
      </c>
      <c r="BB42" s="52">
        <f>'Mat B Inv Leontief'!BB42*'Atividade 3'!$J42</f>
        <v>2.381270061964787E-3</v>
      </c>
      <c r="BC42" s="52">
        <f>'Mat B Inv Leontief'!BC42*'Atividade 3'!$J42</f>
        <v>9.7973515255636557E-4</v>
      </c>
      <c r="BD42" s="52">
        <f>'Mat B Inv Leontief'!BD42*'Atividade 3'!$J42</f>
        <v>8.3880328291222441E-4</v>
      </c>
      <c r="BE42" s="52">
        <f>'Mat B Inv Leontief'!BE42*'Atividade 3'!$J42</f>
        <v>2.5062142566185778E-4</v>
      </c>
      <c r="BF42" s="52">
        <f>'Mat B Inv Leontief'!BF42*'Atividade 3'!$J42</f>
        <v>1.1127633327359296E-3</v>
      </c>
      <c r="BG42" s="52">
        <f>'Mat B Inv Leontief'!BG42*'Atividade 3'!$J42</f>
        <v>1.1101091389977989E-3</v>
      </c>
      <c r="BH42" s="52">
        <f>'Mat B Inv Leontief'!BH42*'Atividade 3'!$J42</f>
        <v>1.3281314727450393E-3</v>
      </c>
      <c r="BI42" s="52">
        <f>'Mat B Inv Leontief'!BI42*'Atividade 3'!$J42</f>
        <v>9.5581320772919292E-4</v>
      </c>
      <c r="BJ42" s="52">
        <f>'Mat B Inv Leontief'!BJ42*'Atividade 3'!$J42</f>
        <v>3.9127048204137399E-3</v>
      </c>
      <c r="BK42" s="52">
        <f>'Mat B Inv Leontief'!BK42*'Atividade 3'!$J42</f>
        <v>5.2974131999520017E-4</v>
      </c>
      <c r="BL42" s="52">
        <f>'Mat B Inv Leontief'!BL42*'Atividade 3'!$J42</f>
        <v>1.1725841365281102E-3</v>
      </c>
      <c r="BM42" s="52">
        <f>'Mat B Inv Leontief'!BM42*'Atividade 3'!$J42</f>
        <v>8.9052238435188304E-4</v>
      </c>
      <c r="BN42" s="52">
        <f>'Mat B Inv Leontief'!BN42*'Atividade 3'!$J42</f>
        <v>2.3630310742015419E-3</v>
      </c>
      <c r="BO42" s="52">
        <f>'Mat B Inv Leontief'!BO42*'Atividade 3'!$J42</f>
        <v>1.297012975339543E-3</v>
      </c>
      <c r="BP42" s="52">
        <f>'Mat B Inv Leontief'!BP42*'Atividade 3'!$J42</f>
        <v>1.477011039018303E-3</v>
      </c>
      <c r="BQ42" s="52">
        <f>'Mat B Inv Leontief'!BQ42*'Atividade 3'!$J42</f>
        <v>3.624031034936056E-3</v>
      </c>
      <c r="BR42" s="52">
        <f>'Mat B Inv Leontief'!BR42*'Atividade 3'!$J42</f>
        <v>2.902024389513101E-3</v>
      </c>
      <c r="BS42" s="52">
        <f>'Mat B Inv Leontief'!BS42*'Atividade 3'!$J42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f>'Mat B Inv Leontief'!D43*'Atividade 3'!$J43</f>
        <v>6.9311478966064009E-5</v>
      </c>
      <c r="E43" s="52">
        <f>'Mat B Inv Leontief'!E43*'Atividade 3'!$J43</f>
        <v>6.3323607127219582E-5</v>
      </c>
      <c r="F43" s="52">
        <f>'Mat B Inv Leontief'!F43*'Atividade 3'!$J43</f>
        <v>2.5445571959803668E-5</v>
      </c>
      <c r="G43" s="52">
        <f>'Mat B Inv Leontief'!G43*'Atividade 3'!$J43</f>
        <v>1.4563872573661354E-4</v>
      </c>
      <c r="H43" s="52">
        <f>'Mat B Inv Leontief'!H43*'Atividade 3'!$J43</f>
        <v>1.0660296676682056E-4</v>
      </c>
      <c r="I43" s="52">
        <f>'Mat B Inv Leontief'!I43*'Atividade 3'!$J43</f>
        <v>1.6966681187462174E-4</v>
      </c>
      <c r="J43" s="52">
        <f>'Mat B Inv Leontief'!J43*'Atividade 3'!$J43</f>
        <v>2.3631271269229057E-4</v>
      </c>
      <c r="K43" s="52">
        <f>'Mat B Inv Leontief'!K43*'Atividade 3'!$J43</f>
        <v>1.099432957271459E-4</v>
      </c>
      <c r="L43" s="52">
        <f>'Mat B Inv Leontief'!L43*'Atividade 3'!$J43</f>
        <v>1.1021133008879436E-4</v>
      </c>
      <c r="M43" s="52">
        <f>'Mat B Inv Leontief'!M43*'Atividade 3'!$J43</f>
        <v>1.2806442238149726E-4</v>
      </c>
      <c r="N43" s="52">
        <f>'Mat B Inv Leontief'!N43*'Atividade 3'!$J43</f>
        <v>3.5669187303123299E-4</v>
      </c>
      <c r="O43" s="52">
        <f>'Mat B Inv Leontief'!O43*'Atividade 3'!$J43</f>
        <v>8.5927298154262583E-5</v>
      </c>
      <c r="P43" s="52">
        <f>'Mat B Inv Leontief'!P43*'Atividade 3'!$J43</f>
        <v>1.1964069169312673E-4</v>
      </c>
      <c r="Q43" s="52">
        <f>'Mat B Inv Leontief'!Q43*'Atividade 3'!$J43</f>
        <v>7.8605326332917635E-5</v>
      </c>
      <c r="R43" s="52">
        <f>'Mat B Inv Leontief'!R43*'Atividade 3'!$J43</f>
        <v>9.952330987166243E-5</v>
      </c>
      <c r="S43" s="52">
        <f>'Mat B Inv Leontief'!S43*'Atividade 3'!$J43</f>
        <v>3.4968012621161722E-4</v>
      </c>
      <c r="T43" s="52">
        <f>'Mat B Inv Leontief'!T43*'Atividade 3'!$J43</f>
        <v>2.1308541716383701E-4</v>
      </c>
      <c r="U43" s="52">
        <f>'Mat B Inv Leontief'!U43*'Atividade 3'!$J43</f>
        <v>1.067333220180623E-4</v>
      </c>
      <c r="V43" s="52">
        <f>'Mat B Inv Leontief'!V43*'Atividade 3'!$J43</f>
        <v>1.0298986982863967E-4</v>
      </c>
      <c r="W43" s="52">
        <f>'Mat B Inv Leontief'!W43*'Atividade 3'!$J43</f>
        <v>9.9033840553882396E-5</v>
      </c>
      <c r="X43" s="52">
        <f>'Mat B Inv Leontief'!X43*'Atividade 3'!$J43</f>
        <v>2.4344983667516838E-4</v>
      </c>
      <c r="Y43" s="52">
        <f>'Mat B Inv Leontief'!Y43*'Atividade 3'!$J43</f>
        <v>2.8037585748020525E-4</v>
      </c>
      <c r="Z43" s="52">
        <f>'Mat B Inv Leontief'!Z43*'Atividade 3'!$J43</f>
        <v>2.0732064805518996E-4</v>
      </c>
      <c r="AA43" s="52">
        <f>'Mat B Inv Leontief'!AA43*'Atividade 3'!$J43</f>
        <v>1.136406271597806E-4</v>
      </c>
      <c r="AB43" s="52">
        <f>'Mat B Inv Leontief'!AB43*'Atividade 3'!$J43</f>
        <v>2.641873142370881E-4</v>
      </c>
      <c r="AC43" s="52">
        <f>'Mat B Inv Leontief'!AC43*'Atividade 3'!$J43</f>
        <v>3.9938125677967866E-4</v>
      </c>
      <c r="AD43" s="52">
        <f>'Mat B Inv Leontief'!AD43*'Atividade 3'!$J43</f>
        <v>1.4590584122466358E-3</v>
      </c>
      <c r="AE43" s="52">
        <f>'Mat B Inv Leontief'!AE43*'Atividade 3'!$J43</f>
        <v>1.411155364337114E-3</v>
      </c>
      <c r="AF43" s="52">
        <f>'Mat B Inv Leontief'!AF43*'Atividade 3'!$J43</f>
        <v>4.1837192897173093E-4</v>
      </c>
      <c r="AG43" s="52">
        <f>'Mat B Inv Leontief'!AG43*'Atividade 3'!$J43</f>
        <v>8.2686720867400441E-5</v>
      </c>
      <c r="AH43" s="52">
        <f>'Mat B Inv Leontief'!AH43*'Atividade 3'!$J43</f>
        <v>2.9368489311416623E-4</v>
      </c>
      <c r="AI43" s="52">
        <f>'Mat B Inv Leontief'!AI43*'Atividade 3'!$J43</f>
        <v>2.3170658329847005E-4</v>
      </c>
      <c r="AJ43" s="52">
        <f>'Mat B Inv Leontief'!AJ43*'Atividade 3'!$J43</f>
        <v>2.4021859763317924E-4</v>
      </c>
      <c r="AK43" s="52">
        <f>'Mat B Inv Leontief'!AK43*'Atividade 3'!$J43</f>
        <v>3.8645989794117781E-4</v>
      </c>
      <c r="AL43" s="52">
        <f>'Mat B Inv Leontief'!AL43*'Atividade 3'!$J43</f>
        <v>2.1980449347210119E-4</v>
      </c>
      <c r="AM43" s="52">
        <f>'Mat B Inv Leontief'!AM43*'Atividade 3'!$J43</f>
        <v>1.8712351446314052E-4</v>
      </c>
      <c r="AN43" s="52">
        <f>'Mat B Inv Leontief'!AN43*'Atividade 3'!$J43</f>
        <v>1.6278135703980882E-4</v>
      </c>
      <c r="AO43" s="52">
        <f>'Mat B Inv Leontief'!AO43*'Atividade 3'!$J43</f>
        <v>7.019060701114624E-5</v>
      </c>
      <c r="AP43" s="52">
        <f>'Mat B Inv Leontief'!AP43*'Atividade 3'!$J43</f>
        <v>3.2427589322777423E-2</v>
      </c>
      <c r="AQ43" s="52">
        <f>'Mat B Inv Leontief'!AQ43*'Atividade 3'!$J43</f>
        <v>1.6319766648923689E-4</v>
      </c>
      <c r="AR43" s="52">
        <f>'Mat B Inv Leontief'!AR43*'Atividade 3'!$J43</f>
        <v>1.5169420452062387E-4</v>
      </c>
      <c r="AS43" s="52">
        <f>'Mat B Inv Leontief'!AS43*'Atividade 3'!$J43</f>
        <v>1.8271952466873329E-4</v>
      </c>
      <c r="AT43" s="52">
        <f>'Mat B Inv Leontief'!AT43*'Atividade 3'!$J43</f>
        <v>1.0191417061285018E-4</v>
      </c>
      <c r="AU43" s="52">
        <f>'Mat B Inv Leontief'!AU43*'Atividade 3'!$J43</f>
        <v>8.7038548523091507E-5</v>
      </c>
      <c r="AV43" s="52">
        <f>'Mat B Inv Leontief'!AV43*'Atividade 3'!$J43</f>
        <v>9.9812751168229966E-5</v>
      </c>
      <c r="AW43" s="52">
        <f>'Mat B Inv Leontief'!AW43*'Atividade 3'!$J43</f>
        <v>2.5101896248871713E-4</v>
      </c>
      <c r="AX43" s="52">
        <f>'Mat B Inv Leontief'!AX43*'Atividade 3'!$J43</f>
        <v>5.5778229193079762E-4</v>
      </c>
      <c r="AY43" s="52">
        <f>'Mat B Inv Leontief'!AY43*'Atividade 3'!$J43</f>
        <v>2.2964675923940774E-4</v>
      </c>
      <c r="AZ43" s="52">
        <f>'Mat B Inv Leontief'!AZ43*'Atividade 3'!$J43</f>
        <v>1.1805852925554179E-4</v>
      </c>
      <c r="BA43" s="52">
        <f>'Mat B Inv Leontief'!BA43*'Atividade 3'!$J43</f>
        <v>1.1937511089486335E-4</v>
      </c>
      <c r="BB43" s="52">
        <f>'Mat B Inv Leontief'!BB43*'Atividade 3'!$J43</f>
        <v>1.4121693552069609E-4</v>
      </c>
      <c r="BC43" s="52">
        <f>'Mat B Inv Leontief'!BC43*'Atividade 3'!$J43</f>
        <v>8.1158466105342499E-5</v>
      </c>
      <c r="BD43" s="52">
        <f>'Mat B Inv Leontief'!BD43*'Atividade 3'!$J43</f>
        <v>7.2661367660844438E-5</v>
      </c>
      <c r="BE43" s="52">
        <f>'Mat B Inv Leontief'!BE43*'Atividade 3'!$J43</f>
        <v>3.3483499648034329E-5</v>
      </c>
      <c r="BF43" s="52">
        <f>'Mat B Inv Leontief'!BF43*'Atividade 3'!$J43</f>
        <v>1.2740773223686054E-4</v>
      </c>
      <c r="BG43" s="52">
        <f>'Mat B Inv Leontief'!BG43*'Atividade 3'!$J43</f>
        <v>8.7089629669709866E-5</v>
      </c>
      <c r="BH43" s="52">
        <f>'Mat B Inv Leontief'!BH43*'Atividade 3'!$J43</f>
        <v>8.715538838101687E-5</v>
      </c>
      <c r="BI43" s="52">
        <f>'Mat B Inv Leontief'!BI43*'Atividade 3'!$J43</f>
        <v>8.6997891684575224E-5</v>
      </c>
      <c r="BJ43" s="52">
        <f>'Mat B Inv Leontief'!BJ43*'Atividade 3'!$J43</f>
        <v>7.4050157480947602E-4</v>
      </c>
      <c r="BK43" s="52">
        <f>'Mat B Inv Leontief'!BK43*'Atividade 3'!$J43</f>
        <v>4.7540045319269248E-5</v>
      </c>
      <c r="BL43" s="52">
        <f>'Mat B Inv Leontief'!BL43*'Atividade 3'!$J43</f>
        <v>4.1819885739477226E-4</v>
      </c>
      <c r="BM43" s="52">
        <f>'Mat B Inv Leontief'!BM43*'Atividade 3'!$J43</f>
        <v>1.5657366121293333E-4</v>
      </c>
      <c r="BN43" s="52">
        <f>'Mat B Inv Leontief'!BN43*'Atividade 3'!$J43</f>
        <v>1.0907666145819971E-4</v>
      </c>
      <c r="BO43" s="52">
        <f>'Mat B Inv Leontief'!BO43*'Atividade 3'!$J43</f>
        <v>2.9475290121963197E-4</v>
      </c>
      <c r="BP43" s="52">
        <f>'Mat B Inv Leontief'!BP43*'Atividade 3'!$J43</f>
        <v>3.4074691982558463E-4</v>
      </c>
      <c r="BQ43" s="52">
        <f>'Mat B Inv Leontief'!BQ43*'Atividade 3'!$J43</f>
        <v>1.660857337717391E-4</v>
      </c>
      <c r="BR43" s="52">
        <f>'Mat B Inv Leontief'!BR43*'Atividade 3'!$J43</f>
        <v>4.5935881031911665E-4</v>
      </c>
      <c r="BS43" s="52">
        <f>'Mat B Inv Leontief'!BS43*'Atividade 3'!$J43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f>'Mat B Inv Leontief'!D44*'Atividade 3'!$J44</f>
        <v>6.6997390817503681E-5</v>
      </c>
      <c r="E44" s="52">
        <f>'Mat B Inv Leontief'!E44*'Atividade 3'!$J44</f>
        <v>1.1420542467631078E-4</v>
      </c>
      <c r="F44" s="52">
        <f>'Mat B Inv Leontief'!F44*'Atividade 3'!$J44</f>
        <v>4.5675440203744474E-5</v>
      </c>
      <c r="G44" s="52">
        <f>'Mat B Inv Leontief'!G44*'Atividade 3'!$J44</f>
        <v>1.1366305049235186E-4</v>
      </c>
      <c r="H44" s="52">
        <f>'Mat B Inv Leontief'!H44*'Atividade 3'!$J44</f>
        <v>7.5216748513249731E-4</v>
      </c>
      <c r="I44" s="52">
        <f>'Mat B Inv Leontief'!I44*'Atividade 3'!$J44</f>
        <v>1.0654235631357486E-3</v>
      </c>
      <c r="J44" s="52">
        <f>'Mat B Inv Leontief'!J44*'Atividade 3'!$J44</f>
        <v>1.0936727195250651E-3</v>
      </c>
      <c r="K44" s="52">
        <f>'Mat B Inv Leontief'!K44*'Atividade 3'!$J44</f>
        <v>1.1636021026120128E-4</v>
      </c>
      <c r="L44" s="52">
        <f>'Mat B Inv Leontief'!L44*'Atividade 3'!$J44</f>
        <v>1.1103951256090876E-4</v>
      </c>
      <c r="M44" s="52">
        <f>'Mat B Inv Leontief'!M44*'Atividade 3'!$J44</f>
        <v>1.1022241966593571E-4</v>
      </c>
      <c r="N44" s="52">
        <f>'Mat B Inv Leontief'!N44*'Atividade 3'!$J44</f>
        <v>1.5427633891967548E-4</v>
      </c>
      <c r="O44" s="52">
        <f>'Mat B Inv Leontief'!O44*'Atividade 3'!$J44</f>
        <v>9.1448787439071707E-5</v>
      </c>
      <c r="P44" s="52">
        <f>'Mat B Inv Leontief'!P44*'Atividade 3'!$J44</f>
        <v>1.0226741678631231E-4</v>
      </c>
      <c r="Q44" s="52">
        <f>'Mat B Inv Leontief'!Q44*'Atividade 3'!$J44</f>
        <v>7.4921490627777442E-5</v>
      </c>
      <c r="R44" s="52">
        <f>'Mat B Inv Leontief'!R44*'Atividade 3'!$J44</f>
        <v>8.5306760546116807E-5</v>
      </c>
      <c r="S44" s="52">
        <f>'Mat B Inv Leontief'!S44*'Atividade 3'!$J44</f>
        <v>1.0128235123212389E-4</v>
      </c>
      <c r="T44" s="52">
        <f>'Mat B Inv Leontief'!T44*'Atividade 3'!$J44</f>
        <v>1.326583947199356E-4</v>
      </c>
      <c r="U44" s="52">
        <f>'Mat B Inv Leontief'!U44*'Atividade 3'!$J44</f>
        <v>1.5796683123163433E-4</v>
      </c>
      <c r="V44" s="52">
        <f>'Mat B Inv Leontief'!V44*'Atividade 3'!$J44</f>
        <v>2.305664125630703E-4</v>
      </c>
      <c r="W44" s="52">
        <f>'Mat B Inv Leontief'!W44*'Atividade 3'!$J44</f>
        <v>1.2278911588629589E-4</v>
      </c>
      <c r="X44" s="52">
        <f>'Mat B Inv Leontief'!X44*'Atividade 3'!$J44</f>
        <v>1.3792366222299004E-4</v>
      </c>
      <c r="Y44" s="52">
        <f>'Mat B Inv Leontief'!Y44*'Atividade 3'!$J44</f>
        <v>1.2190309239161429E-4</v>
      </c>
      <c r="Z44" s="52">
        <f>'Mat B Inv Leontief'!Z44*'Atividade 3'!$J44</f>
        <v>1.1346581901997909E-4</v>
      </c>
      <c r="AA44" s="52">
        <f>'Mat B Inv Leontief'!AA44*'Atividade 3'!$J44</f>
        <v>9.959130138626641E-5</v>
      </c>
      <c r="AB44" s="52">
        <f>'Mat B Inv Leontief'!AB44*'Atividade 3'!$J44</f>
        <v>1.0804133126742995E-4</v>
      </c>
      <c r="AC44" s="52">
        <f>'Mat B Inv Leontief'!AC44*'Atividade 3'!$J44</f>
        <v>1.5327353500835326E-4</v>
      </c>
      <c r="AD44" s="52">
        <f>'Mat B Inv Leontief'!AD44*'Atividade 3'!$J44</f>
        <v>4.3684248718005997E-4</v>
      </c>
      <c r="AE44" s="52">
        <f>'Mat B Inv Leontief'!AE44*'Atividade 3'!$J44</f>
        <v>1.8814562055700125E-3</v>
      </c>
      <c r="AF44" s="52">
        <f>'Mat B Inv Leontief'!AF44*'Atividade 3'!$J44</f>
        <v>2.3017572558925811E-4</v>
      </c>
      <c r="AG44" s="52">
        <f>'Mat B Inv Leontief'!AG44*'Atividade 3'!$J44</f>
        <v>1.3981585377577965E-4</v>
      </c>
      <c r="AH44" s="52">
        <f>'Mat B Inv Leontief'!AH44*'Atividade 3'!$J44</f>
        <v>2.8550937337069301E-4</v>
      </c>
      <c r="AI44" s="52">
        <f>'Mat B Inv Leontief'!AI44*'Atividade 3'!$J44</f>
        <v>1.8190047003172004E-4</v>
      </c>
      <c r="AJ44" s="52">
        <f>'Mat B Inv Leontief'!AJ44*'Atividade 3'!$J44</f>
        <v>2.6726482937405806E-4</v>
      </c>
      <c r="AK44" s="52">
        <f>'Mat B Inv Leontief'!AK44*'Atividade 3'!$J44</f>
        <v>2.5456405602688212E-4</v>
      </c>
      <c r="AL44" s="52">
        <f>'Mat B Inv Leontief'!AL44*'Atividade 3'!$J44</f>
        <v>3.9110000376703038E-4</v>
      </c>
      <c r="AM44" s="52">
        <f>'Mat B Inv Leontief'!AM44*'Atividade 3'!$J44</f>
        <v>1.4324395606450495E-4</v>
      </c>
      <c r="AN44" s="52">
        <f>'Mat B Inv Leontief'!AN44*'Atividade 3'!$J44</f>
        <v>1.375696408124678E-4</v>
      </c>
      <c r="AO44" s="52">
        <f>'Mat B Inv Leontief'!AO44*'Atividade 3'!$J44</f>
        <v>1.0358191870545327E-4</v>
      </c>
      <c r="AP44" s="52">
        <f>'Mat B Inv Leontief'!AP44*'Atividade 3'!$J44</f>
        <v>2.8694046243707707E-3</v>
      </c>
      <c r="AQ44" s="52">
        <f>'Mat B Inv Leontief'!AQ44*'Atividade 3'!$J44</f>
        <v>4.6695008162617312E-2</v>
      </c>
      <c r="AR44" s="52">
        <f>'Mat B Inv Leontief'!AR44*'Atividade 3'!$J44</f>
        <v>2.423754881083183E-4</v>
      </c>
      <c r="AS44" s="52">
        <f>'Mat B Inv Leontief'!AS44*'Atividade 3'!$J44</f>
        <v>1.473455173648253E-4</v>
      </c>
      <c r="AT44" s="52">
        <f>'Mat B Inv Leontief'!AT44*'Atividade 3'!$J44</f>
        <v>1.6127847251853596E-4</v>
      </c>
      <c r="AU44" s="52">
        <f>'Mat B Inv Leontief'!AU44*'Atividade 3'!$J44</f>
        <v>1.8244428782638434E-4</v>
      </c>
      <c r="AV44" s="52">
        <f>'Mat B Inv Leontief'!AV44*'Atividade 3'!$J44</f>
        <v>2.1291878590480885E-4</v>
      </c>
      <c r="AW44" s="52">
        <f>'Mat B Inv Leontief'!AW44*'Atividade 3'!$J44</f>
        <v>6.461603832851997E-4</v>
      </c>
      <c r="AX44" s="52">
        <f>'Mat B Inv Leontief'!AX44*'Atividade 3'!$J44</f>
        <v>6.5949921981782857E-4</v>
      </c>
      <c r="AY44" s="52">
        <f>'Mat B Inv Leontief'!AY44*'Atividade 3'!$J44</f>
        <v>1.7165820539094477E-4</v>
      </c>
      <c r="AZ44" s="52">
        <f>'Mat B Inv Leontief'!AZ44*'Atividade 3'!$J44</f>
        <v>1.4454920482490061E-4</v>
      </c>
      <c r="BA44" s="52">
        <f>'Mat B Inv Leontief'!BA44*'Atividade 3'!$J44</f>
        <v>3.8721168473560322E-4</v>
      </c>
      <c r="BB44" s="52">
        <f>'Mat B Inv Leontief'!BB44*'Atividade 3'!$J44</f>
        <v>1.4920115328149206E-3</v>
      </c>
      <c r="BC44" s="52">
        <f>'Mat B Inv Leontief'!BC44*'Atividade 3'!$J44</f>
        <v>3.5399224018560645E-4</v>
      </c>
      <c r="BD44" s="52">
        <f>'Mat B Inv Leontief'!BD44*'Atividade 3'!$J44</f>
        <v>1.8303643720770065E-4</v>
      </c>
      <c r="BE44" s="52">
        <f>'Mat B Inv Leontief'!BE44*'Atividade 3'!$J44</f>
        <v>1.5917718321873078E-4</v>
      </c>
      <c r="BF44" s="52">
        <f>'Mat B Inv Leontief'!BF44*'Atividade 3'!$J44</f>
        <v>1.5128768641502755E-4</v>
      </c>
      <c r="BG44" s="52">
        <f>'Mat B Inv Leontief'!BG44*'Atividade 3'!$J44</f>
        <v>6.4005447725799672E-4</v>
      </c>
      <c r="BH44" s="52">
        <f>'Mat B Inv Leontief'!BH44*'Atividade 3'!$J44</f>
        <v>2.2608606628843719E-4</v>
      </c>
      <c r="BI44" s="52">
        <f>'Mat B Inv Leontief'!BI44*'Atividade 3'!$J44</f>
        <v>2.7047203668161972E-4</v>
      </c>
      <c r="BJ44" s="52">
        <f>'Mat B Inv Leontief'!BJ44*'Atividade 3'!$J44</f>
        <v>6.8320896839256311E-4</v>
      </c>
      <c r="BK44" s="52">
        <f>'Mat B Inv Leontief'!BK44*'Atividade 3'!$J44</f>
        <v>5.7037827649334968E-5</v>
      </c>
      <c r="BL44" s="52">
        <f>'Mat B Inv Leontief'!BL44*'Atividade 3'!$J44</f>
        <v>8.5365950218712315E-4</v>
      </c>
      <c r="BM44" s="52">
        <f>'Mat B Inv Leontief'!BM44*'Atividade 3'!$J44</f>
        <v>2.3372592976954014E-4</v>
      </c>
      <c r="BN44" s="52">
        <f>'Mat B Inv Leontief'!BN44*'Atividade 3'!$J44</f>
        <v>2.3867062097778131E-4</v>
      </c>
      <c r="BO44" s="52">
        <f>'Mat B Inv Leontief'!BO44*'Atividade 3'!$J44</f>
        <v>8.3138049253074324E-4</v>
      </c>
      <c r="BP44" s="52">
        <f>'Mat B Inv Leontief'!BP44*'Atividade 3'!$J44</f>
        <v>8.9659499305454231E-5</v>
      </c>
      <c r="BQ44" s="52">
        <f>'Mat B Inv Leontief'!BQ44*'Atividade 3'!$J44</f>
        <v>2.9424709807217151E-4</v>
      </c>
      <c r="BR44" s="52">
        <f>'Mat B Inv Leontief'!BR44*'Atividade 3'!$J44</f>
        <v>2.4303600740155246E-4</v>
      </c>
      <c r="BS44" s="52">
        <f>'Mat B Inv Leontief'!BS44*'Atividade 3'!$J44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f>'Mat B Inv Leontief'!D45*'Atividade 3'!$J45</f>
        <v>7.1125215774750641E-5</v>
      </c>
      <c r="E45" s="52">
        <f>'Mat B Inv Leontief'!E45*'Atividade 3'!$J45</f>
        <v>6.759544248763237E-5</v>
      </c>
      <c r="F45" s="52">
        <f>'Mat B Inv Leontief'!F45*'Atividade 3'!$J45</f>
        <v>5.2206748492159923E-5</v>
      </c>
      <c r="G45" s="52">
        <f>'Mat B Inv Leontief'!G45*'Atividade 3'!$J45</f>
        <v>1.7876860068107199E-4</v>
      </c>
      <c r="H45" s="52">
        <f>'Mat B Inv Leontief'!H45*'Atividade 3'!$J45</f>
        <v>1.6146321554770025E-4</v>
      </c>
      <c r="I45" s="52">
        <f>'Mat B Inv Leontief'!I45*'Atividade 3'!$J45</f>
        <v>4.6966717639821711E-4</v>
      </c>
      <c r="J45" s="52">
        <f>'Mat B Inv Leontief'!J45*'Atividade 3'!$J45</f>
        <v>3.2471075885008973E-4</v>
      </c>
      <c r="K45" s="52">
        <f>'Mat B Inv Leontief'!K45*'Atividade 3'!$J45</f>
        <v>1.1741113189101351E-4</v>
      </c>
      <c r="L45" s="52">
        <f>'Mat B Inv Leontief'!L45*'Atividade 3'!$J45</f>
        <v>1.3070084408596869E-4</v>
      </c>
      <c r="M45" s="52">
        <f>'Mat B Inv Leontief'!M45*'Atividade 3'!$J45</f>
        <v>1.2946071353439305E-4</v>
      </c>
      <c r="N45" s="52">
        <f>'Mat B Inv Leontief'!N45*'Atividade 3'!$J45</f>
        <v>1.3967445472691102E-4</v>
      </c>
      <c r="O45" s="52">
        <f>'Mat B Inv Leontief'!O45*'Atividade 3'!$J45</f>
        <v>8.1452214269064248E-5</v>
      </c>
      <c r="P45" s="52">
        <f>'Mat B Inv Leontief'!P45*'Atividade 3'!$J45</f>
        <v>7.9987058965831626E-5</v>
      </c>
      <c r="Q45" s="52">
        <f>'Mat B Inv Leontief'!Q45*'Atividade 3'!$J45</f>
        <v>6.1477571463670988E-5</v>
      </c>
      <c r="R45" s="52">
        <f>'Mat B Inv Leontief'!R45*'Atividade 3'!$J45</f>
        <v>8.7553506910044153E-5</v>
      </c>
      <c r="S45" s="52">
        <f>'Mat B Inv Leontief'!S45*'Atividade 3'!$J45</f>
        <v>1.0434369511331604E-4</v>
      </c>
      <c r="T45" s="52">
        <f>'Mat B Inv Leontief'!T45*'Atividade 3'!$J45</f>
        <v>1.0452149091708832E-4</v>
      </c>
      <c r="U45" s="52">
        <f>'Mat B Inv Leontief'!U45*'Atividade 3'!$J45</f>
        <v>8.7502792259434316E-5</v>
      </c>
      <c r="V45" s="52">
        <f>'Mat B Inv Leontief'!V45*'Atividade 3'!$J45</f>
        <v>8.6910510939263141E-5</v>
      </c>
      <c r="W45" s="52">
        <f>'Mat B Inv Leontief'!W45*'Atividade 3'!$J45</f>
        <v>1.1412374321791918E-4</v>
      </c>
      <c r="X45" s="52">
        <f>'Mat B Inv Leontief'!X45*'Atividade 3'!$J45</f>
        <v>9.9440483706203208E-5</v>
      </c>
      <c r="Y45" s="52">
        <f>'Mat B Inv Leontief'!Y45*'Atividade 3'!$J45</f>
        <v>9.1458421008888021E-5</v>
      </c>
      <c r="Z45" s="52">
        <f>'Mat B Inv Leontief'!Z45*'Atividade 3'!$J45</f>
        <v>1.0376062331184361E-4</v>
      </c>
      <c r="AA45" s="52">
        <f>'Mat B Inv Leontief'!AA45*'Atividade 3'!$J45</f>
        <v>1.0285884190832525E-4</v>
      </c>
      <c r="AB45" s="52">
        <f>'Mat B Inv Leontief'!AB45*'Atividade 3'!$J45</f>
        <v>1.5442108071268598E-4</v>
      </c>
      <c r="AC45" s="52">
        <f>'Mat B Inv Leontief'!AC45*'Atividade 3'!$J45</f>
        <v>2.3626152819336338E-4</v>
      </c>
      <c r="AD45" s="52">
        <f>'Mat B Inv Leontief'!AD45*'Atividade 3'!$J45</f>
        <v>2.0379857383644908E-4</v>
      </c>
      <c r="AE45" s="52">
        <f>'Mat B Inv Leontief'!AE45*'Atividade 3'!$J45</f>
        <v>1.5304884429411105E-4</v>
      </c>
      <c r="AF45" s="52">
        <f>'Mat B Inv Leontief'!AF45*'Atividade 3'!$J45</f>
        <v>1.1959956558581102E-4</v>
      </c>
      <c r="AG45" s="52">
        <f>'Mat B Inv Leontief'!AG45*'Atividade 3'!$J45</f>
        <v>2.6491963249316859E-4</v>
      </c>
      <c r="AH45" s="52">
        <f>'Mat B Inv Leontief'!AH45*'Atividade 3'!$J45</f>
        <v>1.2865298038422569E-4</v>
      </c>
      <c r="AI45" s="52">
        <f>'Mat B Inv Leontief'!AI45*'Atividade 3'!$J45</f>
        <v>7.4542284747719371E-4</v>
      </c>
      <c r="AJ45" s="52">
        <f>'Mat B Inv Leontief'!AJ45*'Atividade 3'!$J45</f>
        <v>2.7831310303509404E-3</v>
      </c>
      <c r="AK45" s="52">
        <f>'Mat B Inv Leontief'!AK45*'Atividade 3'!$J45</f>
        <v>1.2606211546823361E-3</v>
      </c>
      <c r="AL45" s="52">
        <f>'Mat B Inv Leontief'!AL45*'Atividade 3'!$J45</f>
        <v>1.1174279730833212E-3</v>
      </c>
      <c r="AM45" s="52">
        <f>'Mat B Inv Leontief'!AM45*'Atividade 3'!$J45</f>
        <v>1.0094074796234578E-4</v>
      </c>
      <c r="AN45" s="52">
        <f>'Mat B Inv Leontief'!AN45*'Atividade 3'!$J45</f>
        <v>2.9759709420607044E-4</v>
      </c>
      <c r="AO45" s="52">
        <f>'Mat B Inv Leontief'!AO45*'Atividade 3'!$J45</f>
        <v>1.0896982679006886E-4</v>
      </c>
      <c r="AP45" s="52">
        <f>'Mat B Inv Leontief'!AP45*'Atividade 3'!$J45</f>
        <v>3.19685700338669E-4</v>
      </c>
      <c r="AQ45" s="52">
        <f>'Mat B Inv Leontief'!AQ45*'Atividade 3'!$J45</f>
        <v>1.1012249160955396E-4</v>
      </c>
      <c r="AR45" s="52">
        <f>'Mat B Inv Leontief'!AR45*'Atividade 3'!$J45</f>
        <v>2.8426929189037862E-2</v>
      </c>
      <c r="AS45" s="52">
        <f>'Mat B Inv Leontief'!AS45*'Atividade 3'!$J45</f>
        <v>1.6586962240077216E-4</v>
      </c>
      <c r="AT45" s="52">
        <f>'Mat B Inv Leontief'!AT45*'Atividade 3'!$J45</f>
        <v>1.0195000923805496E-3</v>
      </c>
      <c r="AU45" s="52">
        <f>'Mat B Inv Leontief'!AU45*'Atividade 3'!$J45</f>
        <v>1.1868886872786949E-4</v>
      </c>
      <c r="AV45" s="52">
        <f>'Mat B Inv Leontief'!AV45*'Atividade 3'!$J45</f>
        <v>1.0898101770259046E-4</v>
      </c>
      <c r="AW45" s="52">
        <f>'Mat B Inv Leontief'!AW45*'Atividade 3'!$J45</f>
        <v>1.7759607714179935E-4</v>
      </c>
      <c r="AX45" s="52">
        <f>'Mat B Inv Leontief'!AX45*'Atividade 3'!$J45</f>
        <v>4.8613036965402463E-5</v>
      </c>
      <c r="AY45" s="52">
        <f>'Mat B Inv Leontief'!AY45*'Atividade 3'!$J45</f>
        <v>7.6671184799073611E-5</v>
      </c>
      <c r="AZ45" s="52">
        <f>'Mat B Inv Leontief'!AZ45*'Atividade 3'!$J45</f>
        <v>9.1274344700067664E-5</v>
      </c>
      <c r="BA45" s="52">
        <f>'Mat B Inv Leontief'!BA45*'Atividade 3'!$J45</f>
        <v>9.7059979276115866E-5</v>
      </c>
      <c r="BB45" s="52">
        <f>'Mat B Inv Leontief'!BB45*'Atividade 3'!$J45</f>
        <v>5.0403112196297783E-5</v>
      </c>
      <c r="BC45" s="52">
        <f>'Mat B Inv Leontief'!BC45*'Atividade 3'!$J45</f>
        <v>3.2865618679344054E-5</v>
      </c>
      <c r="BD45" s="52">
        <f>'Mat B Inv Leontief'!BD45*'Atividade 3'!$J45</f>
        <v>2.1729417582902408E-5</v>
      </c>
      <c r="BE45" s="52">
        <f>'Mat B Inv Leontief'!BE45*'Atividade 3'!$J45</f>
        <v>6.4277199225913081E-6</v>
      </c>
      <c r="BF45" s="52">
        <f>'Mat B Inv Leontief'!BF45*'Atividade 3'!$J45</f>
        <v>2.45804760312712E-5</v>
      </c>
      <c r="BG45" s="52">
        <f>'Mat B Inv Leontief'!BG45*'Atividade 3'!$J45</f>
        <v>1.0573718744090046E-4</v>
      </c>
      <c r="BH45" s="52">
        <f>'Mat B Inv Leontief'!BH45*'Atividade 3'!$J45</f>
        <v>6.1524885907827284E-5</v>
      </c>
      <c r="BI45" s="52">
        <f>'Mat B Inv Leontief'!BI45*'Atividade 3'!$J45</f>
        <v>6.1150133447333214E-4</v>
      </c>
      <c r="BJ45" s="52">
        <f>'Mat B Inv Leontief'!BJ45*'Atividade 3'!$J45</f>
        <v>4.3020445327876271E-5</v>
      </c>
      <c r="BK45" s="52">
        <f>'Mat B Inv Leontief'!BK45*'Atividade 3'!$J45</f>
        <v>1.2294206037766924E-4</v>
      </c>
      <c r="BL45" s="52">
        <f>'Mat B Inv Leontief'!BL45*'Atividade 3'!$J45</f>
        <v>9.0194825127367119E-5</v>
      </c>
      <c r="BM45" s="52">
        <f>'Mat B Inv Leontief'!BM45*'Atividade 3'!$J45</f>
        <v>5.247530159292775E-5</v>
      </c>
      <c r="BN45" s="52">
        <f>'Mat B Inv Leontief'!BN45*'Atividade 3'!$J45</f>
        <v>3.6218604795078403E-5</v>
      </c>
      <c r="BO45" s="52">
        <f>'Mat B Inv Leontief'!BO45*'Atividade 3'!$J45</f>
        <v>1.8441700244576899E-4</v>
      </c>
      <c r="BP45" s="52">
        <f>'Mat B Inv Leontief'!BP45*'Atividade 3'!$J45</f>
        <v>1.2072703421664213E-4</v>
      </c>
      <c r="BQ45" s="52">
        <f>'Mat B Inv Leontief'!BQ45*'Atividade 3'!$J45</f>
        <v>8.0238189432501965E-5</v>
      </c>
      <c r="BR45" s="52">
        <f>'Mat B Inv Leontief'!BR45*'Atividade 3'!$J45</f>
        <v>6.0459544612901521E-5</v>
      </c>
      <c r="BS45" s="52">
        <f>'Mat B Inv Leontief'!BS45*'Atividade 3'!$J45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f>'Mat B Inv Leontief'!D46*'Atividade 3'!$J46</f>
        <v>2.0095887962754255E-3</v>
      </c>
      <c r="E46" s="52">
        <f>'Mat B Inv Leontief'!E46*'Atividade 3'!$J46</f>
        <v>2.787285515857058E-3</v>
      </c>
      <c r="F46" s="52">
        <f>'Mat B Inv Leontief'!F46*'Atividade 3'!$J46</f>
        <v>1.0174751003893198E-3</v>
      </c>
      <c r="G46" s="52">
        <f>'Mat B Inv Leontief'!G46*'Atividade 3'!$J46</f>
        <v>1.9295085869543598E-3</v>
      </c>
      <c r="H46" s="52">
        <f>'Mat B Inv Leontief'!H46*'Atividade 3'!$J46</f>
        <v>1.6016208246056999E-3</v>
      </c>
      <c r="I46" s="52">
        <f>'Mat B Inv Leontief'!I46*'Atividade 3'!$J46</f>
        <v>1.5321412671383029E-3</v>
      </c>
      <c r="J46" s="52">
        <f>'Mat B Inv Leontief'!J46*'Atividade 3'!$J46</f>
        <v>2.4468137159699486E-3</v>
      </c>
      <c r="K46" s="52">
        <f>'Mat B Inv Leontief'!K46*'Atividade 3'!$J46</f>
        <v>4.9759860609540881E-3</v>
      </c>
      <c r="L46" s="52">
        <f>'Mat B Inv Leontief'!L46*'Atividade 3'!$J46</f>
        <v>1.8479777911024815E-3</v>
      </c>
      <c r="M46" s="52">
        <f>'Mat B Inv Leontief'!M46*'Atividade 3'!$J46</f>
        <v>4.1766246557127283E-3</v>
      </c>
      <c r="N46" s="52">
        <f>'Mat B Inv Leontief'!N46*'Atividade 3'!$J46</f>
        <v>3.4908603173603981E-3</v>
      </c>
      <c r="O46" s="52">
        <f>'Mat B Inv Leontief'!O46*'Atividade 3'!$J46</f>
        <v>4.9722546932470428E-3</v>
      </c>
      <c r="P46" s="52">
        <f>'Mat B Inv Leontief'!P46*'Atividade 3'!$J46</f>
        <v>3.7516530435101761E-3</v>
      </c>
      <c r="Q46" s="52">
        <f>'Mat B Inv Leontief'!Q46*'Atividade 3'!$J46</f>
        <v>3.9672878574580359E-3</v>
      </c>
      <c r="R46" s="52">
        <f>'Mat B Inv Leontief'!R46*'Atividade 3'!$J46</f>
        <v>4.7575003731733781E-3</v>
      </c>
      <c r="S46" s="52">
        <f>'Mat B Inv Leontief'!S46*'Atividade 3'!$J46</f>
        <v>2.9967795549892635E-3</v>
      </c>
      <c r="T46" s="52">
        <f>'Mat B Inv Leontief'!T46*'Atividade 3'!$J46</f>
        <v>3.168764843153558E-3</v>
      </c>
      <c r="U46" s="52">
        <f>'Mat B Inv Leontief'!U46*'Atividade 3'!$J46</f>
        <v>3.3150576939296969E-3</v>
      </c>
      <c r="V46" s="52">
        <f>'Mat B Inv Leontief'!V46*'Atividade 3'!$J46</f>
        <v>2.8382990347481591E-3</v>
      </c>
      <c r="W46" s="52">
        <f>'Mat B Inv Leontief'!W46*'Atividade 3'!$J46</f>
        <v>2.5114750881837979E-3</v>
      </c>
      <c r="X46" s="52">
        <f>'Mat B Inv Leontief'!X46*'Atividade 3'!$J46</f>
        <v>2.5959544559974786E-3</v>
      </c>
      <c r="Y46" s="52">
        <f>'Mat B Inv Leontief'!Y46*'Atividade 3'!$J46</f>
        <v>2.8964808040094752E-3</v>
      </c>
      <c r="Z46" s="52">
        <f>'Mat B Inv Leontief'!Z46*'Atividade 3'!$J46</f>
        <v>3.494141229071812E-3</v>
      </c>
      <c r="AA46" s="52">
        <f>'Mat B Inv Leontief'!AA46*'Atividade 3'!$J46</f>
        <v>2.4295119891652836E-3</v>
      </c>
      <c r="AB46" s="52">
        <f>'Mat B Inv Leontief'!AB46*'Atividade 3'!$J46</f>
        <v>3.2474789649363134E-3</v>
      </c>
      <c r="AC46" s="52">
        <f>'Mat B Inv Leontief'!AC46*'Atividade 3'!$J46</f>
        <v>3.277192170577425E-3</v>
      </c>
      <c r="AD46" s="52">
        <f>'Mat B Inv Leontief'!AD46*'Atividade 3'!$J46</f>
        <v>2.6472824875328383E-3</v>
      </c>
      <c r="AE46" s="52">
        <f>'Mat B Inv Leontief'!AE46*'Atividade 3'!$J46</f>
        <v>2.9812187829173502E-3</v>
      </c>
      <c r="AF46" s="52">
        <f>'Mat B Inv Leontief'!AF46*'Atividade 3'!$J46</f>
        <v>3.042159724761696E-3</v>
      </c>
      <c r="AG46" s="52">
        <f>'Mat B Inv Leontief'!AG46*'Atividade 3'!$J46</f>
        <v>3.8465152345298565E-3</v>
      </c>
      <c r="AH46" s="52">
        <f>'Mat B Inv Leontief'!AH46*'Atividade 3'!$J46</f>
        <v>3.692895187963455E-3</v>
      </c>
      <c r="AI46" s="52">
        <f>'Mat B Inv Leontief'!AI46*'Atividade 3'!$J46</f>
        <v>3.5795141003629261E-3</v>
      </c>
      <c r="AJ46" s="52">
        <f>'Mat B Inv Leontief'!AJ46*'Atividade 3'!$J46</f>
        <v>2.1641450754034067E-3</v>
      </c>
      <c r="AK46" s="52">
        <f>'Mat B Inv Leontief'!AK46*'Atividade 3'!$J46</f>
        <v>2.5426265587778899E-3</v>
      </c>
      <c r="AL46" s="52">
        <f>'Mat B Inv Leontief'!AL46*'Atividade 3'!$J46</f>
        <v>1.9528110986141048E-3</v>
      </c>
      <c r="AM46" s="52">
        <f>'Mat B Inv Leontief'!AM46*'Atividade 3'!$J46</f>
        <v>3.4364622864492124E-3</v>
      </c>
      <c r="AN46" s="52">
        <f>'Mat B Inv Leontief'!AN46*'Atividade 3'!$J46</f>
        <v>3.218656559551641E-3</v>
      </c>
      <c r="AO46" s="52">
        <f>'Mat B Inv Leontief'!AO46*'Atividade 3'!$J46</f>
        <v>1.025217919321676E-3</v>
      </c>
      <c r="AP46" s="52">
        <f>'Mat B Inv Leontief'!AP46*'Atividade 3'!$J46</f>
        <v>1.0097122817873789E-3</v>
      </c>
      <c r="AQ46" s="52">
        <f>'Mat B Inv Leontief'!AQ46*'Atividade 3'!$J46</f>
        <v>2.6904132733093847E-3</v>
      </c>
      <c r="AR46" s="52">
        <f>'Mat B Inv Leontief'!AR46*'Atividade 3'!$J46</f>
        <v>8.5476965690153665E-4</v>
      </c>
      <c r="AS46" s="52">
        <f>'Mat B Inv Leontief'!AS46*'Atividade 3'!$J46</f>
        <v>2.6920544013941963E-2</v>
      </c>
      <c r="AT46" s="52">
        <f>'Mat B Inv Leontief'!AT46*'Atividade 3'!$J46</f>
        <v>1.897237107033167E-3</v>
      </c>
      <c r="AU46" s="52">
        <f>'Mat B Inv Leontief'!AU46*'Atividade 3'!$J46</f>
        <v>1.3028716689722085E-3</v>
      </c>
      <c r="AV46" s="52">
        <f>'Mat B Inv Leontief'!AV46*'Atividade 3'!$J46</f>
        <v>1.6206029720540209E-3</v>
      </c>
      <c r="AW46" s="52">
        <f>'Mat B Inv Leontief'!AW46*'Atividade 3'!$J46</f>
        <v>7.3050022373742011E-4</v>
      </c>
      <c r="AX46" s="52">
        <f>'Mat B Inv Leontief'!AX46*'Atividade 3'!$J46</f>
        <v>1.8634167287609211E-3</v>
      </c>
      <c r="AY46" s="52">
        <f>'Mat B Inv Leontief'!AY46*'Atividade 3'!$J46</f>
        <v>3.4903032535682308E-3</v>
      </c>
      <c r="AZ46" s="52">
        <f>'Mat B Inv Leontief'!AZ46*'Atividade 3'!$J46</f>
        <v>3.0779319725484445E-3</v>
      </c>
      <c r="BA46" s="52">
        <f>'Mat B Inv Leontief'!BA46*'Atividade 3'!$J46</f>
        <v>1.407279759567793E-3</v>
      </c>
      <c r="BB46" s="52">
        <f>'Mat B Inv Leontief'!BB46*'Atividade 3'!$J46</f>
        <v>1.3447362858936831E-3</v>
      </c>
      <c r="BC46" s="52">
        <f>'Mat B Inv Leontief'!BC46*'Atividade 3'!$J46</f>
        <v>8.2730143520872649E-4</v>
      </c>
      <c r="BD46" s="52">
        <f>'Mat B Inv Leontief'!BD46*'Atividade 3'!$J46</f>
        <v>4.0072361910388184E-4</v>
      </c>
      <c r="BE46" s="52">
        <f>'Mat B Inv Leontief'!BE46*'Atividade 3'!$J46</f>
        <v>1.5633717124741831E-4</v>
      </c>
      <c r="BF46" s="52">
        <f>'Mat B Inv Leontief'!BF46*'Atividade 3'!$J46</f>
        <v>6.4396831275429227E-4</v>
      </c>
      <c r="BG46" s="52">
        <f>'Mat B Inv Leontief'!BG46*'Atividade 3'!$J46</f>
        <v>1.1746360421937864E-3</v>
      </c>
      <c r="BH46" s="52">
        <f>'Mat B Inv Leontief'!BH46*'Atividade 3'!$J46</f>
        <v>1.7362171339546301E-3</v>
      </c>
      <c r="BI46" s="52">
        <f>'Mat B Inv Leontief'!BI46*'Atividade 3'!$J46</f>
        <v>1.0086249672195862E-3</v>
      </c>
      <c r="BJ46" s="52">
        <f>'Mat B Inv Leontief'!BJ46*'Atividade 3'!$J46</f>
        <v>9.7542159437673985E-4</v>
      </c>
      <c r="BK46" s="52">
        <f>'Mat B Inv Leontief'!BK46*'Atividade 3'!$J46</f>
        <v>4.5463129134712534E-4</v>
      </c>
      <c r="BL46" s="52">
        <f>'Mat B Inv Leontief'!BL46*'Atividade 3'!$J46</f>
        <v>4.870676348577285E-4</v>
      </c>
      <c r="BM46" s="52">
        <f>'Mat B Inv Leontief'!BM46*'Atividade 3'!$J46</f>
        <v>6.159779572196696E-4</v>
      </c>
      <c r="BN46" s="52">
        <f>'Mat B Inv Leontief'!BN46*'Atividade 3'!$J46</f>
        <v>6.1853800179495835E-4</v>
      </c>
      <c r="BO46" s="52">
        <f>'Mat B Inv Leontief'!BO46*'Atividade 3'!$J46</f>
        <v>1.5054922017149427E-3</v>
      </c>
      <c r="BP46" s="52">
        <f>'Mat B Inv Leontief'!BP46*'Atividade 3'!$J46</f>
        <v>2.4064094111857868E-3</v>
      </c>
      <c r="BQ46" s="52">
        <f>'Mat B Inv Leontief'!BQ46*'Atividade 3'!$J46</f>
        <v>9.7417256366002559E-4</v>
      </c>
      <c r="BR46" s="52">
        <f>'Mat B Inv Leontief'!BR46*'Atividade 3'!$J46</f>
        <v>1.3985799355888879E-3</v>
      </c>
      <c r="BS46" s="52">
        <f>'Mat B Inv Leontief'!BS46*'Atividade 3'!$J46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f>'Mat B Inv Leontief'!D47*'Atividade 3'!$J47</f>
        <v>1.5902038477210558E-3</v>
      </c>
      <c r="E47" s="52">
        <f>'Mat B Inv Leontief'!E47*'Atividade 3'!$J47</f>
        <v>1.5572843561192683E-3</v>
      </c>
      <c r="F47" s="52">
        <f>'Mat B Inv Leontief'!F47*'Atividade 3'!$J47</f>
        <v>1.1557937319309302E-3</v>
      </c>
      <c r="G47" s="52">
        <f>'Mat B Inv Leontief'!G47*'Atividade 3'!$J47</f>
        <v>2.6911669800212517E-3</v>
      </c>
      <c r="H47" s="52">
        <f>'Mat B Inv Leontief'!H47*'Atividade 3'!$J47</f>
        <v>2.6119763596714751E-3</v>
      </c>
      <c r="I47" s="52">
        <f>'Mat B Inv Leontief'!I47*'Atividade 3'!$J47</f>
        <v>2.3055940755998192E-3</v>
      </c>
      <c r="J47" s="52">
        <f>'Mat B Inv Leontief'!J47*'Atividade 3'!$J47</f>
        <v>3.2304925565725239E-3</v>
      </c>
      <c r="K47" s="52">
        <f>'Mat B Inv Leontief'!K47*'Atividade 3'!$J47</f>
        <v>3.2937867067233686E-3</v>
      </c>
      <c r="L47" s="52">
        <f>'Mat B Inv Leontief'!L47*'Atividade 3'!$J47</f>
        <v>3.6903175193045363E-3</v>
      </c>
      <c r="M47" s="52">
        <f>'Mat B Inv Leontief'!M47*'Atividade 3'!$J47</f>
        <v>3.8036899850060171E-3</v>
      </c>
      <c r="N47" s="52">
        <f>'Mat B Inv Leontief'!N47*'Atividade 3'!$J47</f>
        <v>3.3715647623927788E-3</v>
      </c>
      <c r="O47" s="52">
        <f>'Mat B Inv Leontief'!O47*'Atividade 3'!$J47</f>
        <v>1.8828759854703423E-3</v>
      </c>
      <c r="P47" s="52">
        <f>'Mat B Inv Leontief'!P47*'Atividade 3'!$J47</f>
        <v>2.0921020469760964E-3</v>
      </c>
      <c r="Q47" s="52">
        <f>'Mat B Inv Leontief'!Q47*'Atividade 3'!$J47</f>
        <v>1.5198286605201147E-3</v>
      </c>
      <c r="R47" s="52">
        <f>'Mat B Inv Leontief'!R47*'Atividade 3'!$J47</f>
        <v>2.2522016477946652E-3</v>
      </c>
      <c r="S47" s="52">
        <f>'Mat B Inv Leontief'!S47*'Atividade 3'!$J47</f>
        <v>2.9017885053032625E-3</v>
      </c>
      <c r="T47" s="52">
        <f>'Mat B Inv Leontief'!T47*'Atividade 3'!$J47</f>
        <v>2.6555289136473447E-3</v>
      </c>
      <c r="U47" s="52">
        <f>'Mat B Inv Leontief'!U47*'Atividade 3'!$J47</f>
        <v>1.6495414267374141E-3</v>
      </c>
      <c r="V47" s="52">
        <f>'Mat B Inv Leontief'!V47*'Atividade 3'!$J47</f>
        <v>1.960620787501042E-3</v>
      </c>
      <c r="W47" s="52">
        <f>'Mat B Inv Leontief'!W47*'Atividade 3'!$J47</f>
        <v>3.2548460147806923E-3</v>
      </c>
      <c r="X47" s="52">
        <f>'Mat B Inv Leontief'!X47*'Atividade 3'!$J47</f>
        <v>2.9313174252926719E-3</v>
      </c>
      <c r="Y47" s="52">
        <f>'Mat B Inv Leontief'!Y47*'Atividade 3'!$J47</f>
        <v>2.3427232041059059E-3</v>
      </c>
      <c r="Z47" s="52">
        <f>'Mat B Inv Leontief'!Z47*'Atividade 3'!$J47</f>
        <v>2.9404593937701596E-3</v>
      </c>
      <c r="AA47" s="52">
        <f>'Mat B Inv Leontief'!AA47*'Atividade 3'!$J47</f>
        <v>2.5281244583725548E-3</v>
      </c>
      <c r="AB47" s="52">
        <f>'Mat B Inv Leontief'!AB47*'Atividade 3'!$J47</f>
        <v>2.5137350044628069E-3</v>
      </c>
      <c r="AC47" s="52">
        <f>'Mat B Inv Leontief'!AC47*'Atividade 3'!$J47</f>
        <v>2.8912502838494706E-3</v>
      </c>
      <c r="AD47" s="52">
        <f>'Mat B Inv Leontief'!AD47*'Atividade 3'!$J47</f>
        <v>3.5886730098059977E-3</v>
      </c>
      <c r="AE47" s="52">
        <f>'Mat B Inv Leontief'!AE47*'Atividade 3'!$J47</f>
        <v>2.1295501817147231E-3</v>
      </c>
      <c r="AF47" s="52">
        <f>'Mat B Inv Leontief'!AF47*'Atividade 3'!$J47</f>
        <v>2.7422182842468282E-3</v>
      </c>
      <c r="AG47" s="52">
        <f>'Mat B Inv Leontief'!AG47*'Atividade 3'!$J47</f>
        <v>1.6712157313312989E-3</v>
      </c>
      <c r="AH47" s="52">
        <f>'Mat B Inv Leontief'!AH47*'Atividade 3'!$J47</f>
        <v>2.2689678998749113E-3</v>
      </c>
      <c r="AI47" s="52">
        <f>'Mat B Inv Leontief'!AI47*'Atividade 3'!$J47</f>
        <v>1.9914390859993021E-3</v>
      </c>
      <c r="AJ47" s="52">
        <f>'Mat B Inv Leontief'!AJ47*'Atividade 3'!$J47</f>
        <v>2.6746037627549874E-3</v>
      </c>
      <c r="AK47" s="52">
        <f>'Mat B Inv Leontief'!AK47*'Atividade 3'!$J47</f>
        <v>2.3087369011110391E-3</v>
      </c>
      <c r="AL47" s="52">
        <f>'Mat B Inv Leontief'!AL47*'Atividade 3'!$J47</f>
        <v>1.6158981731577604E-3</v>
      </c>
      <c r="AM47" s="52">
        <f>'Mat B Inv Leontief'!AM47*'Atividade 3'!$J47</f>
        <v>2.0285839979163047E-3</v>
      </c>
      <c r="AN47" s="52">
        <f>'Mat B Inv Leontief'!AN47*'Atividade 3'!$J47</f>
        <v>1.2893376553309215E-3</v>
      </c>
      <c r="AO47" s="52">
        <f>'Mat B Inv Leontief'!AO47*'Atividade 3'!$J47</f>
        <v>1.4260893897771333E-3</v>
      </c>
      <c r="AP47" s="52">
        <f>'Mat B Inv Leontief'!AP47*'Atividade 3'!$J47</f>
        <v>7.024410863446383E-4</v>
      </c>
      <c r="AQ47" s="52">
        <f>'Mat B Inv Leontief'!AQ47*'Atividade 3'!$J47</f>
        <v>1.3757538778126437E-3</v>
      </c>
      <c r="AR47" s="52">
        <f>'Mat B Inv Leontief'!AR47*'Atividade 3'!$J47</f>
        <v>9.1389909597684098E-4</v>
      </c>
      <c r="AS47" s="52">
        <f>'Mat B Inv Leontief'!AS47*'Atividade 3'!$J47</f>
        <v>2.0434825237715566E-3</v>
      </c>
      <c r="AT47" s="52">
        <f>'Mat B Inv Leontief'!AT47*'Atividade 3'!$J47</f>
        <v>4.4728135938041542E-2</v>
      </c>
      <c r="AU47" s="52">
        <f>'Mat B Inv Leontief'!AU47*'Atividade 3'!$J47</f>
        <v>1.249363808891705E-3</v>
      </c>
      <c r="AV47" s="52">
        <f>'Mat B Inv Leontief'!AV47*'Atividade 3'!$J47</f>
        <v>1.1134846273345676E-3</v>
      </c>
      <c r="AW47" s="52">
        <f>'Mat B Inv Leontief'!AW47*'Atividade 3'!$J47</f>
        <v>2.0867620390327907E-3</v>
      </c>
      <c r="AX47" s="52">
        <f>'Mat B Inv Leontief'!AX47*'Atividade 3'!$J47</f>
        <v>8.3622312257604814E-4</v>
      </c>
      <c r="AY47" s="52">
        <f>'Mat B Inv Leontief'!AY47*'Atividade 3'!$J47</f>
        <v>1.4770698964776479E-3</v>
      </c>
      <c r="AZ47" s="52">
        <f>'Mat B Inv Leontief'!AZ47*'Atividade 3'!$J47</f>
        <v>1.677641884367681E-3</v>
      </c>
      <c r="BA47" s="52">
        <f>'Mat B Inv Leontief'!BA47*'Atividade 3'!$J47</f>
        <v>9.2762241307847704E-4</v>
      </c>
      <c r="BB47" s="52">
        <f>'Mat B Inv Leontief'!BB47*'Atividade 3'!$J47</f>
        <v>5.4309855720672975E-4</v>
      </c>
      <c r="BC47" s="52">
        <f>'Mat B Inv Leontief'!BC47*'Atividade 3'!$J47</f>
        <v>4.1769906422331238E-4</v>
      </c>
      <c r="BD47" s="52">
        <f>'Mat B Inv Leontief'!BD47*'Atividade 3'!$J47</f>
        <v>3.0629303320593785E-4</v>
      </c>
      <c r="BE47" s="52">
        <f>'Mat B Inv Leontief'!BE47*'Atividade 3'!$J47</f>
        <v>8.3706162783166329E-5</v>
      </c>
      <c r="BF47" s="52">
        <f>'Mat B Inv Leontief'!BF47*'Atividade 3'!$J47</f>
        <v>4.7345639661724634E-4</v>
      </c>
      <c r="BG47" s="52">
        <f>'Mat B Inv Leontief'!BG47*'Atividade 3'!$J47</f>
        <v>1.1446753654751815E-3</v>
      </c>
      <c r="BH47" s="52">
        <f>'Mat B Inv Leontief'!BH47*'Atividade 3'!$J47</f>
        <v>7.3905613172838252E-4</v>
      </c>
      <c r="BI47" s="52">
        <f>'Mat B Inv Leontief'!BI47*'Atividade 3'!$J47</f>
        <v>8.2413097727953492E-4</v>
      </c>
      <c r="BJ47" s="52">
        <f>'Mat B Inv Leontief'!BJ47*'Atividade 3'!$J47</f>
        <v>4.5042255204522162E-4</v>
      </c>
      <c r="BK47" s="52">
        <f>'Mat B Inv Leontief'!BK47*'Atividade 3'!$J47</f>
        <v>2.75358201556006E-4</v>
      </c>
      <c r="BL47" s="52">
        <f>'Mat B Inv Leontief'!BL47*'Atividade 3'!$J47</f>
        <v>4.172117762942805E-4</v>
      </c>
      <c r="BM47" s="52">
        <f>'Mat B Inv Leontief'!BM47*'Atividade 3'!$J47</f>
        <v>4.4364041781440062E-4</v>
      </c>
      <c r="BN47" s="52">
        <f>'Mat B Inv Leontief'!BN47*'Atividade 3'!$J47</f>
        <v>7.5521972939939007E-4</v>
      </c>
      <c r="BO47" s="52">
        <f>'Mat B Inv Leontief'!BO47*'Atividade 3'!$J47</f>
        <v>6.9294227644973918E-4</v>
      </c>
      <c r="BP47" s="52">
        <f>'Mat B Inv Leontief'!BP47*'Atividade 3'!$J47</f>
        <v>5.4133164090747503E-4</v>
      </c>
      <c r="BQ47" s="52">
        <f>'Mat B Inv Leontief'!BQ47*'Atividade 3'!$J47</f>
        <v>7.1011946286499898E-4</v>
      </c>
      <c r="BR47" s="52">
        <f>'Mat B Inv Leontief'!BR47*'Atividade 3'!$J47</f>
        <v>1.0955179486872662E-3</v>
      </c>
      <c r="BS47" s="52">
        <f>'Mat B Inv Leontief'!BS47*'Atividade 3'!$J47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f>'Mat B Inv Leontief'!D48*'Atividade 3'!$J48</f>
        <v>8.425374655147306E-5</v>
      </c>
      <c r="E48" s="52">
        <f>'Mat B Inv Leontief'!E48*'Atividade 3'!$J48</f>
        <v>7.9695925912234486E-5</v>
      </c>
      <c r="F48" s="52">
        <f>'Mat B Inv Leontief'!F48*'Atividade 3'!$J48</f>
        <v>3.2396781045889998E-5</v>
      </c>
      <c r="G48" s="52">
        <f>'Mat B Inv Leontief'!G48*'Atividade 3'!$J48</f>
        <v>8.0682426874430726E-5</v>
      </c>
      <c r="H48" s="52">
        <f>'Mat B Inv Leontief'!H48*'Atividade 3'!$J48</f>
        <v>1.9976299917640649E-3</v>
      </c>
      <c r="I48" s="52">
        <f>'Mat B Inv Leontief'!I48*'Atividade 3'!$J48</f>
        <v>6.8518138787395541E-5</v>
      </c>
      <c r="J48" s="52">
        <f>'Mat B Inv Leontief'!J48*'Atividade 3'!$J48</f>
        <v>1.4384587225695181E-4</v>
      </c>
      <c r="K48" s="52">
        <f>'Mat B Inv Leontief'!K48*'Atividade 3'!$J48</f>
        <v>3.265848193720466E-4</v>
      </c>
      <c r="L48" s="52">
        <f>'Mat B Inv Leontief'!L48*'Atividade 3'!$J48</f>
        <v>1.8536245644074575E-4</v>
      </c>
      <c r="M48" s="52">
        <f>'Mat B Inv Leontief'!M48*'Atividade 3'!$J48</f>
        <v>1.71112709251184E-4</v>
      </c>
      <c r="N48" s="52">
        <f>'Mat B Inv Leontief'!N48*'Atividade 3'!$J48</f>
        <v>8.0661303670743451E-5</v>
      </c>
      <c r="O48" s="52">
        <f>'Mat B Inv Leontief'!O48*'Atividade 3'!$J48</f>
        <v>9.6304752545286183E-5</v>
      </c>
      <c r="P48" s="52">
        <f>'Mat B Inv Leontief'!P48*'Atividade 3'!$J48</f>
        <v>1.0021071905981491E-4</v>
      </c>
      <c r="Q48" s="52">
        <f>'Mat B Inv Leontief'!Q48*'Atividade 3'!$J48</f>
        <v>6.2360688563268271E-5</v>
      </c>
      <c r="R48" s="52">
        <f>'Mat B Inv Leontief'!R48*'Atividade 3'!$J48</f>
        <v>9.2640247733766736E-5</v>
      </c>
      <c r="S48" s="52">
        <f>'Mat B Inv Leontief'!S48*'Atividade 3'!$J48</f>
        <v>3.8042305547484543E-4</v>
      </c>
      <c r="T48" s="52">
        <f>'Mat B Inv Leontief'!T48*'Atividade 3'!$J48</f>
        <v>8.6338485322078485E-4</v>
      </c>
      <c r="U48" s="52">
        <f>'Mat B Inv Leontief'!U48*'Atividade 3'!$J48</f>
        <v>1.3415791615555976E-4</v>
      </c>
      <c r="V48" s="52">
        <f>'Mat B Inv Leontief'!V48*'Atividade 3'!$J48</f>
        <v>5.4057469792557036E-4</v>
      </c>
      <c r="W48" s="52">
        <f>'Mat B Inv Leontief'!W48*'Atividade 3'!$J48</f>
        <v>1.2623866367361561E-4</v>
      </c>
      <c r="X48" s="52">
        <f>'Mat B Inv Leontief'!X48*'Atividade 3'!$J48</f>
        <v>3.6992163892388743E-4</v>
      </c>
      <c r="Y48" s="52">
        <f>'Mat B Inv Leontief'!Y48*'Atividade 3'!$J48</f>
        <v>1.0992846724580269E-4</v>
      </c>
      <c r="Z48" s="52">
        <f>'Mat B Inv Leontief'!Z48*'Atividade 3'!$J48</f>
        <v>1.6869437672258766E-4</v>
      </c>
      <c r="AA48" s="52">
        <f>'Mat B Inv Leontief'!AA48*'Atividade 3'!$J48</f>
        <v>5.7031291747783731E-5</v>
      </c>
      <c r="AB48" s="52">
        <f>'Mat B Inv Leontief'!AB48*'Atividade 3'!$J48</f>
        <v>1.4010301012515179E-4</v>
      </c>
      <c r="AC48" s="52">
        <f>'Mat B Inv Leontief'!AC48*'Atividade 3'!$J48</f>
        <v>1.8838995664011238E-4</v>
      </c>
      <c r="AD48" s="52">
        <f>'Mat B Inv Leontief'!AD48*'Atividade 3'!$J48</f>
        <v>2.4043133122400855E-4</v>
      </c>
      <c r="AE48" s="52">
        <f>'Mat B Inv Leontief'!AE48*'Atividade 3'!$J48</f>
        <v>1.0991957504075097E-4</v>
      </c>
      <c r="AF48" s="52">
        <f>'Mat B Inv Leontief'!AF48*'Atividade 3'!$J48</f>
        <v>1.2524345236128692E-4</v>
      </c>
      <c r="AG48" s="52">
        <f>'Mat B Inv Leontief'!AG48*'Atividade 3'!$J48</f>
        <v>7.2188918750645177E-5</v>
      </c>
      <c r="AH48" s="52">
        <f>'Mat B Inv Leontief'!AH48*'Atividade 3'!$J48</f>
        <v>1.1492796912221284E-4</v>
      </c>
      <c r="AI48" s="52">
        <f>'Mat B Inv Leontief'!AI48*'Atividade 3'!$J48</f>
        <v>1.7778658805202692E-4</v>
      </c>
      <c r="AJ48" s="52">
        <f>'Mat B Inv Leontief'!AJ48*'Atividade 3'!$J48</f>
        <v>1.4801875816462969E-4</v>
      </c>
      <c r="AK48" s="52">
        <f>'Mat B Inv Leontief'!AK48*'Atividade 3'!$J48</f>
        <v>1.3334820794530297E-4</v>
      </c>
      <c r="AL48" s="52">
        <f>'Mat B Inv Leontief'!AL48*'Atividade 3'!$J48</f>
        <v>1.950553550157722E-4</v>
      </c>
      <c r="AM48" s="52">
        <f>'Mat B Inv Leontief'!AM48*'Atividade 3'!$J48</f>
        <v>9.3113484031655944E-5</v>
      </c>
      <c r="AN48" s="52">
        <f>'Mat B Inv Leontief'!AN48*'Atividade 3'!$J48</f>
        <v>7.3111979018979748E-5</v>
      </c>
      <c r="AO48" s="52">
        <f>'Mat B Inv Leontief'!AO48*'Atividade 3'!$J48</f>
        <v>1.1028565621630516E-4</v>
      </c>
      <c r="AP48" s="52">
        <f>'Mat B Inv Leontief'!AP48*'Atividade 3'!$J48</f>
        <v>4.3672309077379533E-5</v>
      </c>
      <c r="AQ48" s="52">
        <f>'Mat B Inv Leontief'!AQ48*'Atividade 3'!$J48</f>
        <v>7.174986195014637E-5</v>
      </c>
      <c r="AR48" s="52">
        <f>'Mat B Inv Leontief'!AR48*'Atividade 3'!$J48</f>
        <v>3.8269624318809401E-5</v>
      </c>
      <c r="AS48" s="52">
        <f>'Mat B Inv Leontief'!AS48*'Atividade 3'!$J48</f>
        <v>8.7165428758247368E-5</v>
      </c>
      <c r="AT48" s="52">
        <f>'Mat B Inv Leontief'!AT48*'Atividade 3'!$J48</f>
        <v>2.355454920549984E-4</v>
      </c>
      <c r="AU48" s="52">
        <f>'Mat B Inv Leontief'!AU48*'Atividade 3'!$J48</f>
        <v>5.3159470005643722E-2</v>
      </c>
      <c r="AV48" s="52">
        <f>'Mat B Inv Leontief'!AV48*'Atividade 3'!$J48</f>
        <v>9.8987110475683498E-5</v>
      </c>
      <c r="AW48" s="52">
        <f>'Mat B Inv Leontief'!AW48*'Atividade 3'!$J48</f>
        <v>5.6617984352996497E-5</v>
      </c>
      <c r="AX48" s="52">
        <f>'Mat B Inv Leontief'!AX48*'Atividade 3'!$J48</f>
        <v>5.0404489107122886E-5</v>
      </c>
      <c r="AY48" s="52">
        <f>'Mat B Inv Leontief'!AY48*'Atividade 3'!$J48</f>
        <v>7.441612160338734E-5</v>
      </c>
      <c r="AZ48" s="52">
        <f>'Mat B Inv Leontief'!AZ48*'Atividade 3'!$J48</f>
        <v>7.4524909015848888E-5</v>
      </c>
      <c r="BA48" s="52">
        <f>'Mat B Inv Leontief'!BA48*'Atividade 3'!$J48</f>
        <v>3.0861428437311116E-5</v>
      </c>
      <c r="BB48" s="52">
        <f>'Mat B Inv Leontief'!BB48*'Atividade 3'!$J48</f>
        <v>2.6744255511835651E-5</v>
      </c>
      <c r="BC48" s="52">
        <f>'Mat B Inv Leontief'!BC48*'Atividade 3'!$J48</f>
        <v>2.3034221216305812E-5</v>
      </c>
      <c r="BD48" s="52">
        <f>'Mat B Inv Leontief'!BD48*'Atividade 3'!$J48</f>
        <v>1.3350718434086151E-5</v>
      </c>
      <c r="BE48" s="52">
        <f>'Mat B Inv Leontief'!BE48*'Atividade 3'!$J48</f>
        <v>4.6570314414685435E-6</v>
      </c>
      <c r="BF48" s="52">
        <f>'Mat B Inv Leontief'!BF48*'Atividade 3'!$J48</f>
        <v>2.314643863053239E-5</v>
      </c>
      <c r="BG48" s="52">
        <f>'Mat B Inv Leontief'!BG48*'Atividade 3'!$J48</f>
        <v>3.4507141700083206E-5</v>
      </c>
      <c r="BH48" s="52">
        <f>'Mat B Inv Leontief'!BH48*'Atividade 3'!$J48</f>
        <v>3.1182450619193869E-5</v>
      </c>
      <c r="BI48" s="52">
        <f>'Mat B Inv Leontief'!BI48*'Atividade 3'!$J48</f>
        <v>3.5250165232810808E-5</v>
      </c>
      <c r="BJ48" s="52">
        <f>'Mat B Inv Leontief'!BJ48*'Atividade 3'!$J48</f>
        <v>7.0746758754849332E-5</v>
      </c>
      <c r="BK48" s="52">
        <f>'Mat B Inv Leontief'!BK48*'Atividade 3'!$J48</f>
        <v>1.4222078157936493E-5</v>
      </c>
      <c r="BL48" s="52">
        <f>'Mat B Inv Leontief'!BL48*'Atividade 3'!$J48</f>
        <v>1.6067488908133264E-5</v>
      </c>
      <c r="BM48" s="52">
        <f>'Mat B Inv Leontief'!BM48*'Atividade 3'!$J48</f>
        <v>1.39581239603291E-5</v>
      </c>
      <c r="BN48" s="52">
        <f>'Mat B Inv Leontief'!BN48*'Atividade 3'!$J48</f>
        <v>2.3805989904951243E-5</v>
      </c>
      <c r="BO48" s="52">
        <f>'Mat B Inv Leontief'!BO48*'Atividade 3'!$J48</f>
        <v>2.4737769015567165E-5</v>
      </c>
      <c r="BP48" s="52">
        <f>'Mat B Inv Leontief'!BP48*'Atividade 3'!$J48</f>
        <v>2.8293057193531617E-5</v>
      </c>
      <c r="BQ48" s="52">
        <f>'Mat B Inv Leontief'!BQ48*'Atividade 3'!$J48</f>
        <v>3.9498849574038283E-5</v>
      </c>
      <c r="BR48" s="52">
        <f>'Mat B Inv Leontief'!BR48*'Atividade 3'!$J48</f>
        <v>3.8431927968506133E-5</v>
      </c>
      <c r="BS48" s="52">
        <f>'Mat B Inv Leontief'!BS48*'Atividade 3'!$J48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f>'Mat B Inv Leontief'!D49*'Atividade 3'!$J49</f>
        <v>1.6387589418035629E-4</v>
      </c>
      <c r="E49" s="52">
        <f>'Mat B Inv Leontief'!E49*'Atividade 3'!$J49</f>
        <v>1.614645310886549E-4</v>
      </c>
      <c r="F49" s="52">
        <f>'Mat B Inv Leontief'!F49*'Atividade 3'!$J49</f>
        <v>8.0189748297295046E-5</v>
      </c>
      <c r="G49" s="52">
        <f>'Mat B Inv Leontief'!G49*'Atividade 3'!$J49</f>
        <v>2.4568526765170618E-4</v>
      </c>
      <c r="H49" s="52">
        <f>'Mat B Inv Leontief'!H49*'Atividade 3'!$J49</f>
        <v>1.9118890305664488E-3</v>
      </c>
      <c r="I49" s="52">
        <f>'Mat B Inv Leontief'!I49*'Atividade 3'!$J49</f>
        <v>2.2317767833563616E-4</v>
      </c>
      <c r="J49" s="52">
        <f>'Mat B Inv Leontief'!J49*'Atividade 3'!$J49</f>
        <v>4.8448303380158004E-4</v>
      </c>
      <c r="K49" s="52">
        <f>'Mat B Inv Leontief'!K49*'Atividade 3'!$J49</f>
        <v>3.518167266701665E-4</v>
      </c>
      <c r="L49" s="52">
        <f>'Mat B Inv Leontief'!L49*'Atividade 3'!$J49</f>
        <v>2.1679936735602298E-4</v>
      </c>
      <c r="M49" s="52">
        <f>'Mat B Inv Leontief'!M49*'Atividade 3'!$J49</f>
        <v>3.2815490090754051E-4</v>
      </c>
      <c r="N49" s="52">
        <f>'Mat B Inv Leontief'!N49*'Atividade 3'!$J49</f>
        <v>3.5136446157902799E-4</v>
      </c>
      <c r="O49" s="52">
        <f>'Mat B Inv Leontief'!O49*'Atividade 3'!$J49</f>
        <v>3.8674657795300044E-4</v>
      </c>
      <c r="P49" s="52">
        <f>'Mat B Inv Leontief'!P49*'Atividade 3'!$J49</f>
        <v>2.6172555922154812E-4</v>
      </c>
      <c r="Q49" s="52">
        <f>'Mat B Inv Leontief'!Q49*'Atividade 3'!$J49</f>
        <v>2.2640073182237001E-4</v>
      </c>
      <c r="R49" s="52">
        <f>'Mat B Inv Leontief'!R49*'Atividade 3'!$J49</f>
        <v>3.6132493048259066E-4</v>
      </c>
      <c r="S49" s="52">
        <f>'Mat B Inv Leontief'!S49*'Atividade 3'!$J49</f>
        <v>3.6870561867361395E-4</v>
      </c>
      <c r="T49" s="52">
        <f>'Mat B Inv Leontief'!T49*'Atividade 3'!$J49</f>
        <v>3.5719459217786699E-4</v>
      </c>
      <c r="U49" s="52">
        <f>'Mat B Inv Leontief'!U49*'Atividade 3'!$J49</f>
        <v>2.9696582908985081E-4</v>
      </c>
      <c r="V49" s="52">
        <f>'Mat B Inv Leontief'!V49*'Atividade 3'!$J49</f>
        <v>5.8104023647397875E-4</v>
      </c>
      <c r="W49" s="52">
        <f>'Mat B Inv Leontief'!W49*'Atividade 3'!$J49</f>
        <v>2.1737053589322041E-4</v>
      </c>
      <c r="X49" s="52">
        <f>'Mat B Inv Leontief'!X49*'Atividade 3'!$J49</f>
        <v>4.3081024613143815E-4</v>
      </c>
      <c r="Y49" s="52">
        <f>'Mat B Inv Leontief'!Y49*'Atividade 3'!$J49</f>
        <v>5.9200430877170724E-4</v>
      </c>
      <c r="Z49" s="52">
        <f>'Mat B Inv Leontief'!Z49*'Atividade 3'!$J49</f>
        <v>2.8868133493559369E-4</v>
      </c>
      <c r="AA49" s="52">
        <f>'Mat B Inv Leontief'!AA49*'Atividade 3'!$J49</f>
        <v>4.1403464528339424E-4</v>
      </c>
      <c r="AB49" s="52">
        <f>'Mat B Inv Leontief'!AB49*'Atividade 3'!$J49</f>
        <v>2.7356308772394985E-4</v>
      </c>
      <c r="AC49" s="52">
        <f>'Mat B Inv Leontief'!AC49*'Atividade 3'!$J49</f>
        <v>4.0671209179857763E-4</v>
      </c>
      <c r="AD49" s="52">
        <f>'Mat B Inv Leontief'!AD49*'Atividade 3'!$J49</f>
        <v>3.301647112300682E-4</v>
      </c>
      <c r="AE49" s="52">
        <f>'Mat B Inv Leontief'!AE49*'Atividade 3'!$J49</f>
        <v>2.6525375401846704E-4</v>
      </c>
      <c r="AF49" s="52">
        <f>'Mat B Inv Leontief'!AF49*'Atividade 3'!$J49</f>
        <v>2.8298849736239277E-4</v>
      </c>
      <c r="AG49" s="52">
        <f>'Mat B Inv Leontief'!AG49*'Atividade 3'!$J49</f>
        <v>5.410097773682163E-4</v>
      </c>
      <c r="AH49" s="52">
        <f>'Mat B Inv Leontief'!AH49*'Atividade 3'!$J49</f>
        <v>4.9862228550190543E-4</v>
      </c>
      <c r="AI49" s="52">
        <f>'Mat B Inv Leontief'!AI49*'Atividade 3'!$J49</f>
        <v>3.9362301010600209E-4</v>
      </c>
      <c r="AJ49" s="52">
        <f>'Mat B Inv Leontief'!AJ49*'Atividade 3'!$J49</f>
        <v>4.3578947458645218E-4</v>
      </c>
      <c r="AK49" s="52">
        <f>'Mat B Inv Leontief'!AK49*'Atividade 3'!$J49</f>
        <v>3.3749894090019504E-4</v>
      </c>
      <c r="AL49" s="52">
        <f>'Mat B Inv Leontief'!AL49*'Atividade 3'!$J49</f>
        <v>3.1779808610766993E-4</v>
      </c>
      <c r="AM49" s="52">
        <f>'Mat B Inv Leontief'!AM49*'Atividade 3'!$J49</f>
        <v>2.4399567288086414E-4</v>
      </c>
      <c r="AN49" s="52">
        <f>'Mat B Inv Leontief'!AN49*'Atividade 3'!$J49</f>
        <v>2.9515152408024351E-4</v>
      </c>
      <c r="AO49" s="52">
        <f>'Mat B Inv Leontief'!AO49*'Atividade 3'!$J49</f>
        <v>4.8736767647728543E-4</v>
      </c>
      <c r="AP49" s="52">
        <f>'Mat B Inv Leontief'!AP49*'Atividade 3'!$J49</f>
        <v>2.0432470811613377E-4</v>
      </c>
      <c r="AQ49" s="52">
        <f>'Mat B Inv Leontief'!AQ49*'Atividade 3'!$J49</f>
        <v>4.1106800297599028E-4</v>
      </c>
      <c r="AR49" s="52">
        <f>'Mat B Inv Leontief'!AR49*'Atividade 3'!$J49</f>
        <v>2.7607172410312465E-4</v>
      </c>
      <c r="AS49" s="52">
        <f>'Mat B Inv Leontief'!AS49*'Atividade 3'!$J49</f>
        <v>4.910354966867292E-4</v>
      </c>
      <c r="AT49" s="52">
        <f>'Mat B Inv Leontief'!AT49*'Atividade 3'!$J49</f>
        <v>3.0947591710030691E-4</v>
      </c>
      <c r="AU49" s="52">
        <f>'Mat B Inv Leontief'!AU49*'Atividade 3'!$J49</f>
        <v>7.3590524181045113E-4</v>
      </c>
      <c r="AV49" s="52">
        <f>'Mat B Inv Leontief'!AV49*'Atividade 3'!$J49</f>
        <v>0.11787228738749618</v>
      </c>
      <c r="AW49" s="52">
        <f>'Mat B Inv Leontief'!AW49*'Atividade 3'!$J49</f>
        <v>8.490907396963564E-4</v>
      </c>
      <c r="AX49" s="52">
        <f>'Mat B Inv Leontief'!AX49*'Atividade 3'!$J49</f>
        <v>4.8073809012360604E-4</v>
      </c>
      <c r="AY49" s="52">
        <f>'Mat B Inv Leontief'!AY49*'Atividade 3'!$J49</f>
        <v>1.8919517743049756E-4</v>
      </c>
      <c r="AZ49" s="52">
        <f>'Mat B Inv Leontief'!AZ49*'Atividade 3'!$J49</f>
        <v>2.9899599567082056E-4</v>
      </c>
      <c r="BA49" s="52">
        <f>'Mat B Inv Leontief'!BA49*'Atividade 3'!$J49</f>
        <v>6.6072879158703287E-4</v>
      </c>
      <c r="BB49" s="52">
        <f>'Mat B Inv Leontief'!BB49*'Atividade 3'!$J49</f>
        <v>4.0431671841357607E-4</v>
      </c>
      <c r="BC49" s="52">
        <f>'Mat B Inv Leontief'!BC49*'Atividade 3'!$J49</f>
        <v>6.3650075923041185E-4</v>
      </c>
      <c r="BD49" s="52">
        <f>'Mat B Inv Leontief'!BD49*'Atividade 3'!$J49</f>
        <v>5.2587482295945271E-4</v>
      </c>
      <c r="BE49" s="52">
        <f>'Mat B Inv Leontief'!BE49*'Atividade 3'!$J49</f>
        <v>4.7691552325435701E-5</v>
      </c>
      <c r="BF49" s="52">
        <f>'Mat B Inv Leontief'!BF49*'Atividade 3'!$J49</f>
        <v>6.1403739553479914E-4</v>
      </c>
      <c r="BG49" s="52">
        <f>'Mat B Inv Leontief'!BG49*'Atividade 3'!$J49</f>
        <v>6.8220205786394391E-4</v>
      </c>
      <c r="BH49" s="52">
        <f>'Mat B Inv Leontief'!BH49*'Atividade 3'!$J49</f>
        <v>9.5883445233431593E-4</v>
      </c>
      <c r="BI49" s="52">
        <f>'Mat B Inv Leontief'!BI49*'Atividade 3'!$J49</f>
        <v>3.3691393541086291E-4</v>
      </c>
      <c r="BJ49" s="52">
        <f>'Mat B Inv Leontief'!BJ49*'Atividade 3'!$J49</f>
        <v>2.8891627322548288E-4</v>
      </c>
      <c r="BK49" s="52">
        <f>'Mat B Inv Leontief'!BK49*'Atividade 3'!$J49</f>
        <v>1.4046604678044126E-4</v>
      </c>
      <c r="BL49" s="52">
        <f>'Mat B Inv Leontief'!BL49*'Atividade 3'!$J49</f>
        <v>2.326010180191094E-4</v>
      </c>
      <c r="BM49" s="52">
        <f>'Mat B Inv Leontief'!BM49*'Atividade 3'!$J49</f>
        <v>1.4775162312572469E-4</v>
      </c>
      <c r="BN49" s="52">
        <f>'Mat B Inv Leontief'!BN49*'Atividade 3'!$J49</f>
        <v>1.8106706957295923E-3</v>
      </c>
      <c r="BO49" s="52">
        <f>'Mat B Inv Leontief'!BO49*'Atividade 3'!$J49</f>
        <v>3.2976306152723432E-4</v>
      </c>
      <c r="BP49" s="52">
        <f>'Mat B Inv Leontief'!BP49*'Atividade 3'!$J49</f>
        <v>1.5818684631208144E-4</v>
      </c>
      <c r="BQ49" s="52">
        <f>'Mat B Inv Leontief'!BQ49*'Atividade 3'!$J49</f>
        <v>4.4299083747631593E-4</v>
      </c>
      <c r="BR49" s="52">
        <f>'Mat B Inv Leontief'!BR49*'Atividade 3'!$J49</f>
        <v>4.6350407128869725E-3</v>
      </c>
      <c r="BS49" s="52">
        <f>'Mat B Inv Leontief'!BS49*'Atividade 3'!$J49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f>'Mat B Inv Leontief'!D50*'Atividade 3'!$J50</f>
        <v>2.2732019490117692E-4</v>
      </c>
      <c r="E50" s="52">
        <f>'Mat B Inv Leontief'!E50*'Atividade 3'!$J50</f>
        <v>1.9620934282223412E-4</v>
      </c>
      <c r="F50" s="52">
        <f>'Mat B Inv Leontief'!F50*'Atividade 3'!$J50</f>
        <v>2.4928344181861516E-4</v>
      </c>
      <c r="G50" s="52">
        <f>'Mat B Inv Leontief'!G50*'Atividade 3'!$J50</f>
        <v>2.3624911461456516E-4</v>
      </c>
      <c r="H50" s="52">
        <f>'Mat B Inv Leontief'!H50*'Atividade 3'!$J50</f>
        <v>1.0824281611113524E-3</v>
      </c>
      <c r="I50" s="52">
        <f>'Mat B Inv Leontief'!I50*'Atividade 3'!$J50</f>
        <v>9.4219356605839625E-4</v>
      </c>
      <c r="J50" s="52">
        <f>'Mat B Inv Leontief'!J50*'Atividade 3'!$J50</f>
        <v>1.0422722728427132E-3</v>
      </c>
      <c r="K50" s="52">
        <f>'Mat B Inv Leontief'!K50*'Atividade 3'!$J50</f>
        <v>5.8521641143269732E-4</v>
      </c>
      <c r="L50" s="52">
        <f>'Mat B Inv Leontief'!L50*'Atividade 3'!$J50</f>
        <v>1.0351068348091413E-3</v>
      </c>
      <c r="M50" s="52">
        <f>'Mat B Inv Leontief'!M50*'Atividade 3'!$J50</f>
        <v>6.1247549813999629E-4</v>
      </c>
      <c r="N50" s="52">
        <f>'Mat B Inv Leontief'!N50*'Atividade 3'!$J50</f>
        <v>1.0124921746566902E-3</v>
      </c>
      <c r="O50" s="52">
        <f>'Mat B Inv Leontief'!O50*'Atividade 3'!$J50</f>
        <v>2.8558267086992899E-4</v>
      </c>
      <c r="P50" s="52">
        <f>'Mat B Inv Leontief'!P50*'Atividade 3'!$J50</f>
        <v>2.9587628902616003E-4</v>
      </c>
      <c r="Q50" s="52">
        <f>'Mat B Inv Leontief'!Q50*'Atividade 3'!$J50</f>
        <v>2.1896944419937177E-4</v>
      </c>
      <c r="R50" s="52">
        <f>'Mat B Inv Leontief'!R50*'Atividade 3'!$J50</f>
        <v>3.4294230546585579E-4</v>
      </c>
      <c r="S50" s="52">
        <f>'Mat B Inv Leontief'!S50*'Atividade 3'!$J50</f>
        <v>4.644158024216559E-4</v>
      </c>
      <c r="T50" s="52">
        <f>'Mat B Inv Leontief'!T50*'Atividade 3'!$J50</f>
        <v>7.0273219090408016E-4</v>
      </c>
      <c r="U50" s="52">
        <f>'Mat B Inv Leontief'!U50*'Atividade 3'!$J50</f>
        <v>4.5227939445913824E-4</v>
      </c>
      <c r="V50" s="52">
        <f>'Mat B Inv Leontief'!V50*'Atividade 3'!$J50</f>
        <v>4.7195689690511267E-4</v>
      </c>
      <c r="W50" s="52">
        <f>'Mat B Inv Leontief'!W50*'Atividade 3'!$J50</f>
        <v>7.1401555254178069E-4</v>
      </c>
      <c r="X50" s="52">
        <f>'Mat B Inv Leontief'!X50*'Atividade 3'!$J50</f>
        <v>4.2819938027700041E-4</v>
      </c>
      <c r="Y50" s="52">
        <f>'Mat B Inv Leontief'!Y50*'Atividade 3'!$J50</f>
        <v>4.9004561687587627E-4</v>
      </c>
      <c r="Z50" s="52">
        <f>'Mat B Inv Leontief'!Z50*'Atividade 3'!$J50</f>
        <v>5.1270716989634086E-4</v>
      </c>
      <c r="AA50" s="52">
        <f>'Mat B Inv Leontief'!AA50*'Atividade 3'!$J50</f>
        <v>4.2475187024295166E-4</v>
      </c>
      <c r="AB50" s="52">
        <f>'Mat B Inv Leontief'!AB50*'Atividade 3'!$J50</f>
        <v>2.9486585033819542E-4</v>
      </c>
      <c r="AC50" s="52">
        <f>'Mat B Inv Leontief'!AC50*'Atividade 3'!$J50</f>
        <v>3.5772036048322271E-4</v>
      </c>
      <c r="AD50" s="52">
        <f>'Mat B Inv Leontief'!AD50*'Atividade 3'!$J50</f>
        <v>1.001523427011492E-3</v>
      </c>
      <c r="AE50" s="52">
        <f>'Mat B Inv Leontief'!AE50*'Atividade 3'!$J50</f>
        <v>3.4727138554631933E-4</v>
      </c>
      <c r="AF50" s="52">
        <f>'Mat B Inv Leontief'!AF50*'Atividade 3'!$J50</f>
        <v>6.0853629996003101E-4</v>
      </c>
      <c r="AG50" s="52">
        <f>'Mat B Inv Leontief'!AG50*'Atividade 3'!$J50</f>
        <v>4.0242960191438524E-4</v>
      </c>
      <c r="AH50" s="52">
        <f>'Mat B Inv Leontief'!AH50*'Atividade 3'!$J50</f>
        <v>6.1042744417977269E-4</v>
      </c>
      <c r="AI50" s="52">
        <f>'Mat B Inv Leontief'!AI50*'Atividade 3'!$J50</f>
        <v>3.3840172798754644E-4</v>
      </c>
      <c r="AJ50" s="52">
        <f>'Mat B Inv Leontief'!AJ50*'Atividade 3'!$J50</f>
        <v>9.3857560162653297E-4</v>
      </c>
      <c r="AK50" s="52">
        <f>'Mat B Inv Leontief'!AK50*'Atividade 3'!$J50</f>
        <v>4.9185623469776192E-4</v>
      </c>
      <c r="AL50" s="52">
        <f>'Mat B Inv Leontief'!AL50*'Atividade 3'!$J50</f>
        <v>4.7811812554445415E-4</v>
      </c>
      <c r="AM50" s="52">
        <f>'Mat B Inv Leontief'!AM50*'Atividade 3'!$J50</f>
        <v>3.4252725966981042E-4</v>
      </c>
      <c r="AN50" s="52">
        <f>'Mat B Inv Leontief'!AN50*'Atividade 3'!$J50</f>
        <v>2.8594750964653037E-4</v>
      </c>
      <c r="AO50" s="52">
        <f>'Mat B Inv Leontief'!AO50*'Atividade 3'!$J50</f>
        <v>2.4214974008913431E-4</v>
      </c>
      <c r="AP50" s="52">
        <f>'Mat B Inv Leontief'!AP50*'Atividade 3'!$J50</f>
        <v>1.0612335883611418E-4</v>
      </c>
      <c r="AQ50" s="52">
        <f>'Mat B Inv Leontief'!AQ50*'Atividade 3'!$J50</f>
        <v>2.2941170567951952E-4</v>
      </c>
      <c r="AR50" s="52">
        <f>'Mat B Inv Leontief'!AR50*'Atividade 3'!$J50</f>
        <v>2.3904543457096695E-4</v>
      </c>
      <c r="AS50" s="52">
        <f>'Mat B Inv Leontief'!AS50*'Atividade 3'!$J50</f>
        <v>5.2907919012512811E-4</v>
      </c>
      <c r="AT50" s="52">
        <f>'Mat B Inv Leontief'!AT50*'Atividade 3'!$J50</f>
        <v>9.0861644605985388E-4</v>
      </c>
      <c r="AU50" s="52">
        <f>'Mat B Inv Leontief'!AU50*'Atividade 3'!$J50</f>
        <v>3.360401810364073E-3</v>
      </c>
      <c r="AV50" s="52">
        <f>'Mat B Inv Leontief'!AV50*'Atividade 3'!$J50</f>
        <v>3.190170887887749E-3</v>
      </c>
      <c r="AW50" s="52">
        <f>'Mat B Inv Leontief'!AW50*'Atividade 3'!$J50</f>
        <v>2.7515687141843652E-2</v>
      </c>
      <c r="AX50" s="52">
        <f>'Mat B Inv Leontief'!AX50*'Atividade 3'!$J50</f>
        <v>2.1454658636271191E-4</v>
      </c>
      <c r="AY50" s="52">
        <f>'Mat B Inv Leontief'!AY50*'Atividade 3'!$J50</f>
        <v>2.8234280902203121E-4</v>
      </c>
      <c r="AZ50" s="52">
        <f>'Mat B Inv Leontief'!AZ50*'Atividade 3'!$J50</f>
        <v>2.7229361154143078E-4</v>
      </c>
      <c r="BA50" s="52">
        <f>'Mat B Inv Leontief'!BA50*'Atividade 3'!$J50</f>
        <v>1.8049117893661573E-4</v>
      </c>
      <c r="BB50" s="52">
        <f>'Mat B Inv Leontief'!BB50*'Atividade 3'!$J50</f>
        <v>2.1519444921036667E-4</v>
      </c>
      <c r="BC50" s="52">
        <f>'Mat B Inv Leontief'!BC50*'Atividade 3'!$J50</f>
        <v>1.0668650407947353E-4</v>
      </c>
      <c r="BD50" s="52">
        <f>'Mat B Inv Leontief'!BD50*'Atividade 3'!$J50</f>
        <v>2.4577732854688455E-4</v>
      </c>
      <c r="BE50" s="52">
        <f>'Mat B Inv Leontief'!BE50*'Atividade 3'!$J50</f>
        <v>3.0482220653549394E-5</v>
      </c>
      <c r="BF50" s="52">
        <f>'Mat B Inv Leontief'!BF50*'Atividade 3'!$J50</f>
        <v>1.6116136281003513E-4</v>
      </c>
      <c r="BG50" s="52">
        <f>'Mat B Inv Leontief'!BG50*'Atividade 3'!$J50</f>
        <v>2.1522549704873798E-4</v>
      </c>
      <c r="BH50" s="52">
        <f>'Mat B Inv Leontief'!BH50*'Atividade 3'!$J50</f>
        <v>2.1984862510577904E-4</v>
      </c>
      <c r="BI50" s="52">
        <f>'Mat B Inv Leontief'!BI50*'Atividade 3'!$J50</f>
        <v>2.2706143279860511E-4</v>
      </c>
      <c r="BJ50" s="52">
        <f>'Mat B Inv Leontief'!BJ50*'Atividade 3'!$J50</f>
        <v>1.6362795651815782E-4</v>
      </c>
      <c r="BK50" s="52">
        <f>'Mat B Inv Leontief'!BK50*'Atividade 3'!$J50</f>
        <v>9.1492215368968913E-5</v>
      </c>
      <c r="BL50" s="52">
        <f>'Mat B Inv Leontief'!BL50*'Atividade 3'!$J50</f>
        <v>1.7773679187869091E-4</v>
      </c>
      <c r="BM50" s="52">
        <f>'Mat B Inv Leontief'!BM50*'Atividade 3'!$J50</f>
        <v>6.8061602436234549E-5</v>
      </c>
      <c r="BN50" s="52">
        <f>'Mat B Inv Leontief'!BN50*'Atividade 3'!$J50</f>
        <v>2.1075595135445954E-4</v>
      </c>
      <c r="BO50" s="52">
        <f>'Mat B Inv Leontief'!BO50*'Atividade 3'!$J50</f>
        <v>1.4778629362451997E-4</v>
      </c>
      <c r="BP50" s="52">
        <f>'Mat B Inv Leontief'!BP50*'Atividade 3'!$J50</f>
        <v>1.407618792260204E-4</v>
      </c>
      <c r="BQ50" s="52">
        <f>'Mat B Inv Leontief'!BQ50*'Atividade 3'!$J50</f>
        <v>1.5427704794536383E-4</v>
      </c>
      <c r="BR50" s="52">
        <f>'Mat B Inv Leontief'!BR50*'Atividade 3'!$J50</f>
        <v>4.5676373493100153E-4</v>
      </c>
      <c r="BS50" s="52">
        <f>'Mat B Inv Leontief'!BS50*'Atividade 3'!$J50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f>'Mat B Inv Leontief'!D51*'Atividade 3'!$J51</f>
        <v>2.5897547645664951E-5</v>
      </c>
      <c r="E51" s="52">
        <f>'Mat B Inv Leontief'!E51*'Atividade 3'!$J51</f>
        <v>2.9505374482430735E-5</v>
      </c>
      <c r="F51" s="52">
        <f>'Mat B Inv Leontief'!F51*'Atividade 3'!$J51</f>
        <v>1.4494118535124174E-5</v>
      </c>
      <c r="G51" s="52">
        <f>'Mat B Inv Leontief'!G51*'Atividade 3'!$J51</f>
        <v>5.2618145263309021E-5</v>
      </c>
      <c r="H51" s="52">
        <f>'Mat B Inv Leontief'!H51*'Atividade 3'!$J51</f>
        <v>1.028589487339466E-4</v>
      </c>
      <c r="I51" s="52">
        <f>'Mat B Inv Leontief'!I51*'Atividade 3'!$J51</f>
        <v>6.5770798407779101E-5</v>
      </c>
      <c r="J51" s="52">
        <f>'Mat B Inv Leontief'!J51*'Atividade 3'!$J51</f>
        <v>7.8290739062320956E-5</v>
      </c>
      <c r="K51" s="52">
        <f>'Mat B Inv Leontief'!K51*'Atividade 3'!$J51</f>
        <v>7.7746014248324157E-5</v>
      </c>
      <c r="L51" s="52">
        <f>'Mat B Inv Leontief'!L51*'Atividade 3'!$J51</f>
        <v>4.7528591818539389E-5</v>
      </c>
      <c r="M51" s="52">
        <f>'Mat B Inv Leontief'!M51*'Atividade 3'!$J51</f>
        <v>7.1940095039735907E-5</v>
      </c>
      <c r="N51" s="52">
        <f>'Mat B Inv Leontief'!N51*'Atividade 3'!$J51</f>
        <v>7.2737430524346267E-5</v>
      </c>
      <c r="O51" s="52">
        <f>'Mat B Inv Leontief'!O51*'Atividade 3'!$J51</f>
        <v>9.1649467717508701E-5</v>
      </c>
      <c r="P51" s="52">
        <f>'Mat B Inv Leontief'!P51*'Atividade 3'!$J51</f>
        <v>5.0825572125293486E-5</v>
      </c>
      <c r="Q51" s="52">
        <f>'Mat B Inv Leontief'!Q51*'Atividade 3'!$J51</f>
        <v>4.4094483121717933E-5</v>
      </c>
      <c r="R51" s="52">
        <f>'Mat B Inv Leontief'!R51*'Atividade 3'!$J51</f>
        <v>6.2969642044446566E-5</v>
      </c>
      <c r="S51" s="52">
        <f>'Mat B Inv Leontief'!S51*'Atividade 3'!$J51</f>
        <v>4.2817529898624898E-5</v>
      </c>
      <c r="T51" s="52">
        <f>'Mat B Inv Leontief'!T51*'Atividade 3'!$J51</f>
        <v>6.7707353584035309E-5</v>
      </c>
      <c r="U51" s="52">
        <f>'Mat B Inv Leontief'!U51*'Atividade 3'!$J51</f>
        <v>5.3060817716467228E-5</v>
      </c>
      <c r="V51" s="52">
        <f>'Mat B Inv Leontief'!V51*'Atividade 3'!$J51</f>
        <v>4.6401391306113589E-5</v>
      </c>
      <c r="W51" s="52">
        <f>'Mat B Inv Leontief'!W51*'Atividade 3'!$J51</f>
        <v>4.3653840148656893E-5</v>
      </c>
      <c r="X51" s="52">
        <f>'Mat B Inv Leontief'!X51*'Atividade 3'!$J51</f>
        <v>6.2618049579369353E-5</v>
      </c>
      <c r="Y51" s="52">
        <f>'Mat B Inv Leontief'!Y51*'Atividade 3'!$J51</f>
        <v>9.2352127295272589E-5</v>
      </c>
      <c r="Z51" s="52">
        <f>'Mat B Inv Leontief'!Z51*'Atividade 3'!$J51</f>
        <v>7.0881961074404428E-5</v>
      </c>
      <c r="AA51" s="52">
        <f>'Mat B Inv Leontief'!AA51*'Atividade 3'!$J51</f>
        <v>1.2370350992982215E-4</v>
      </c>
      <c r="AB51" s="52">
        <f>'Mat B Inv Leontief'!AB51*'Atividade 3'!$J51</f>
        <v>6.9791049354735342E-5</v>
      </c>
      <c r="AC51" s="52">
        <f>'Mat B Inv Leontief'!AC51*'Atividade 3'!$J51</f>
        <v>7.4288788023884594E-5</v>
      </c>
      <c r="AD51" s="52">
        <f>'Mat B Inv Leontief'!AD51*'Atividade 3'!$J51</f>
        <v>9.5171905744671688E-5</v>
      </c>
      <c r="AE51" s="52">
        <f>'Mat B Inv Leontief'!AE51*'Atividade 3'!$J51</f>
        <v>6.5904388782590565E-5</v>
      </c>
      <c r="AF51" s="52">
        <f>'Mat B Inv Leontief'!AF51*'Atividade 3'!$J51</f>
        <v>1.0297661168640536E-4</v>
      </c>
      <c r="AG51" s="52">
        <f>'Mat B Inv Leontief'!AG51*'Atividade 3'!$J51</f>
        <v>9.3387232038590211E-5</v>
      </c>
      <c r="AH51" s="52">
        <f>'Mat B Inv Leontief'!AH51*'Atividade 3'!$J51</f>
        <v>1.0213331616308197E-4</v>
      </c>
      <c r="AI51" s="52">
        <f>'Mat B Inv Leontief'!AI51*'Atividade 3'!$J51</f>
        <v>1.2498433658245423E-4</v>
      </c>
      <c r="AJ51" s="52">
        <f>'Mat B Inv Leontief'!AJ51*'Atividade 3'!$J51</f>
        <v>8.0258406980720422E-5</v>
      </c>
      <c r="AK51" s="52">
        <f>'Mat B Inv Leontief'!AK51*'Atividade 3'!$J51</f>
        <v>7.9294689717793637E-5</v>
      </c>
      <c r="AL51" s="52">
        <f>'Mat B Inv Leontief'!AL51*'Atividade 3'!$J51</f>
        <v>9.0243958825498392E-5</v>
      </c>
      <c r="AM51" s="52">
        <f>'Mat B Inv Leontief'!AM51*'Atividade 3'!$J51</f>
        <v>8.2970354271295554E-5</v>
      </c>
      <c r="AN51" s="52">
        <f>'Mat B Inv Leontief'!AN51*'Atividade 3'!$J51</f>
        <v>7.404528652073326E-5</v>
      </c>
      <c r="AO51" s="52">
        <f>'Mat B Inv Leontief'!AO51*'Atividade 3'!$J51</f>
        <v>6.1541498634375881E-5</v>
      </c>
      <c r="AP51" s="52">
        <f>'Mat B Inv Leontief'!AP51*'Atividade 3'!$J51</f>
        <v>3.0173936553198771E-5</v>
      </c>
      <c r="AQ51" s="52">
        <f>'Mat B Inv Leontief'!AQ51*'Atividade 3'!$J51</f>
        <v>1.0044697818515148E-4</v>
      </c>
      <c r="AR51" s="52">
        <f>'Mat B Inv Leontief'!AR51*'Atividade 3'!$J51</f>
        <v>9.1422878671003734E-5</v>
      </c>
      <c r="AS51" s="52">
        <f>'Mat B Inv Leontief'!AS51*'Atividade 3'!$J51</f>
        <v>1.0924257909482786E-4</v>
      </c>
      <c r="AT51" s="52">
        <f>'Mat B Inv Leontief'!AT51*'Atividade 3'!$J51</f>
        <v>4.9651507424852288E-5</v>
      </c>
      <c r="AU51" s="52">
        <f>'Mat B Inv Leontief'!AU51*'Atividade 3'!$J51</f>
        <v>3.8344865375824118E-5</v>
      </c>
      <c r="AV51" s="52">
        <f>'Mat B Inv Leontief'!AV51*'Atividade 3'!$J51</f>
        <v>9.2128168796300542E-5</v>
      </c>
      <c r="AW51" s="52">
        <f>'Mat B Inv Leontief'!AW51*'Atividade 3'!$J51</f>
        <v>8.4305637140080956E-5</v>
      </c>
      <c r="AX51" s="52">
        <f>'Mat B Inv Leontief'!AX51*'Atividade 3'!$J51</f>
        <v>4.3371636380580711E-2</v>
      </c>
      <c r="AY51" s="52">
        <f>'Mat B Inv Leontief'!AY51*'Atividade 3'!$J51</f>
        <v>3.7453416940583034E-5</v>
      </c>
      <c r="AZ51" s="52">
        <f>'Mat B Inv Leontief'!AZ51*'Atividade 3'!$J51</f>
        <v>1.4648991155400418E-4</v>
      </c>
      <c r="BA51" s="52">
        <f>'Mat B Inv Leontief'!BA51*'Atividade 3'!$J51</f>
        <v>1.4941375897309451E-4</v>
      </c>
      <c r="BB51" s="52">
        <f>'Mat B Inv Leontief'!BB51*'Atividade 3'!$J51</f>
        <v>7.2716095408989262E-5</v>
      </c>
      <c r="BC51" s="52">
        <f>'Mat B Inv Leontief'!BC51*'Atividade 3'!$J51</f>
        <v>1.2915262542551826E-4</v>
      </c>
      <c r="BD51" s="52">
        <f>'Mat B Inv Leontief'!BD51*'Atividade 3'!$J51</f>
        <v>7.0317179417749102E-5</v>
      </c>
      <c r="BE51" s="52">
        <f>'Mat B Inv Leontief'!BE51*'Atividade 3'!$J51</f>
        <v>8.381438190929842E-6</v>
      </c>
      <c r="BF51" s="52">
        <f>'Mat B Inv Leontief'!BF51*'Atividade 3'!$J51</f>
        <v>6.7300044787214081E-5</v>
      </c>
      <c r="BG51" s="52">
        <f>'Mat B Inv Leontief'!BG51*'Atividade 3'!$J51</f>
        <v>1.6333544928309003E-4</v>
      </c>
      <c r="BH51" s="52">
        <f>'Mat B Inv Leontief'!BH51*'Atividade 3'!$J51</f>
        <v>1.1807976980582938E-4</v>
      </c>
      <c r="BI51" s="52">
        <f>'Mat B Inv Leontief'!BI51*'Atividade 3'!$J51</f>
        <v>1.1465261459267043E-4</v>
      </c>
      <c r="BJ51" s="52">
        <f>'Mat B Inv Leontief'!BJ51*'Atividade 3'!$J51</f>
        <v>4.2360009624021165E-5</v>
      </c>
      <c r="BK51" s="52">
        <f>'Mat B Inv Leontief'!BK51*'Atividade 3'!$J51</f>
        <v>4.0402973302049976E-5</v>
      </c>
      <c r="BL51" s="52">
        <f>'Mat B Inv Leontief'!BL51*'Atividade 3'!$J51</f>
        <v>9.2592440528257953E-5</v>
      </c>
      <c r="BM51" s="52">
        <f>'Mat B Inv Leontief'!BM51*'Atividade 3'!$J51</f>
        <v>2.8881395863307798E-5</v>
      </c>
      <c r="BN51" s="52">
        <f>'Mat B Inv Leontief'!BN51*'Atividade 3'!$J51</f>
        <v>1.0391564254265622E-4</v>
      </c>
      <c r="BO51" s="52">
        <f>'Mat B Inv Leontief'!BO51*'Atividade 3'!$J51</f>
        <v>7.3436735676338241E-5</v>
      </c>
      <c r="BP51" s="52">
        <f>'Mat B Inv Leontief'!BP51*'Atividade 3'!$J51</f>
        <v>3.4255112087378146E-5</v>
      </c>
      <c r="BQ51" s="52">
        <f>'Mat B Inv Leontief'!BQ51*'Atividade 3'!$J51</f>
        <v>1.3681352108716049E-4</v>
      </c>
      <c r="BR51" s="52">
        <f>'Mat B Inv Leontief'!BR51*'Atividade 3'!$J51</f>
        <v>1.0642073895408008E-3</v>
      </c>
      <c r="BS51" s="52">
        <f>'Mat B Inv Leontief'!BS51*'Atividade 3'!$J51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f>'Mat B Inv Leontief'!D52*'Atividade 3'!$J52</f>
        <v>5.3880047375107979E-5</v>
      </c>
      <c r="E52" s="52">
        <f>'Mat B Inv Leontief'!E52*'Atividade 3'!$J52</f>
        <v>5.766006541052546E-5</v>
      </c>
      <c r="F52" s="52">
        <f>'Mat B Inv Leontief'!F52*'Atividade 3'!$J52</f>
        <v>3.2205878313230686E-5</v>
      </c>
      <c r="G52" s="52">
        <f>'Mat B Inv Leontief'!G52*'Atividade 3'!$J52</f>
        <v>1.0888405317452447E-4</v>
      </c>
      <c r="H52" s="52">
        <f>'Mat B Inv Leontief'!H52*'Atividade 3'!$J52</f>
        <v>2.6359346198919441E-4</v>
      </c>
      <c r="I52" s="52">
        <f>'Mat B Inv Leontief'!I52*'Atividade 3'!$J52</f>
        <v>9.3156113833930957E-5</v>
      </c>
      <c r="J52" s="52">
        <f>'Mat B Inv Leontief'!J52*'Atividade 3'!$J52</f>
        <v>1.4183995506436163E-4</v>
      </c>
      <c r="K52" s="52">
        <f>'Mat B Inv Leontief'!K52*'Atividade 3'!$J52</f>
        <v>9.3030418242112E-5</v>
      </c>
      <c r="L52" s="52">
        <f>'Mat B Inv Leontief'!L52*'Atividade 3'!$J52</f>
        <v>8.2635467051052968E-5</v>
      </c>
      <c r="M52" s="52">
        <f>'Mat B Inv Leontief'!M52*'Atividade 3'!$J52</f>
        <v>1.2207628153044329E-4</v>
      </c>
      <c r="N52" s="52">
        <f>'Mat B Inv Leontief'!N52*'Atividade 3'!$J52</f>
        <v>1.4009527180165545E-4</v>
      </c>
      <c r="O52" s="52">
        <f>'Mat B Inv Leontief'!O52*'Atividade 3'!$J52</f>
        <v>1.0694093761122614E-4</v>
      </c>
      <c r="P52" s="52">
        <f>'Mat B Inv Leontief'!P52*'Atividade 3'!$J52</f>
        <v>8.5100889423039256E-5</v>
      </c>
      <c r="Q52" s="52">
        <f>'Mat B Inv Leontief'!Q52*'Atividade 3'!$J52</f>
        <v>6.9554071400548416E-5</v>
      </c>
      <c r="R52" s="52">
        <f>'Mat B Inv Leontief'!R52*'Atividade 3'!$J52</f>
        <v>8.7024591508915903E-5</v>
      </c>
      <c r="S52" s="52">
        <f>'Mat B Inv Leontief'!S52*'Atividade 3'!$J52</f>
        <v>7.6490722243435869E-5</v>
      </c>
      <c r="T52" s="52">
        <f>'Mat B Inv Leontief'!T52*'Atividade 3'!$J52</f>
        <v>9.9342871490034311E-5</v>
      </c>
      <c r="U52" s="52">
        <f>'Mat B Inv Leontief'!U52*'Atividade 3'!$J52</f>
        <v>1.2284326970509542E-4</v>
      </c>
      <c r="V52" s="52">
        <f>'Mat B Inv Leontief'!V52*'Atividade 3'!$J52</f>
        <v>1.0604021691010936E-4</v>
      </c>
      <c r="W52" s="52">
        <f>'Mat B Inv Leontief'!W52*'Atividade 3'!$J52</f>
        <v>8.2835137454306105E-5</v>
      </c>
      <c r="X52" s="52">
        <f>'Mat B Inv Leontief'!X52*'Atividade 3'!$J52</f>
        <v>1.2897588618748188E-4</v>
      </c>
      <c r="Y52" s="52">
        <f>'Mat B Inv Leontief'!Y52*'Atividade 3'!$J52</f>
        <v>2.011917694186274E-4</v>
      </c>
      <c r="Z52" s="52">
        <f>'Mat B Inv Leontief'!Z52*'Atividade 3'!$J52</f>
        <v>1.1459696428483967E-4</v>
      </c>
      <c r="AA52" s="52">
        <f>'Mat B Inv Leontief'!AA52*'Atividade 3'!$J52</f>
        <v>3.6092026303812674E-4</v>
      </c>
      <c r="AB52" s="52">
        <f>'Mat B Inv Leontief'!AB52*'Atividade 3'!$J52</f>
        <v>9.8211176113702911E-5</v>
      </c>
      <c r="AC52" s="52">
        <f>'Mat B Inv Leontief'!AC52*'Atividade 3'!$J52</f>
        <v>1.0606199465000781E-4</v>
      </c>
      <c r="AD52" s="52">
        <f>'Mat B Inv Leontief'!AD52*'Atividade 3'!$J52</f>
        <v>1.1457207888628535E-4</v>
      </c>
      <c r="AE52" s="52">
        <f>'Mat B Inv Leontief'!AE52*'Atividade 3'!$J52</f>
        <v>1.5229136632998258E-4</v>
      </c>
      <c r="AF52" s="52">
        <f>'Mat B Inv Leontief'!AF52*'Atividade 3'!$J52</f>
        <v>1.1060253302825433E-4</v>
      </c>
      <c r="AG52" s="52">
        <f>'Mat B Inv Leontief'!AG52*'Atividade 3'!$J52</f>
        <v>1.0028545746859059E-4</v>
      </c>
      <c r="AH52" s="52">
        <f>'Mat B Inv Leontief'!AH52*'Atividade 3'!$J52</f>
        <v>1.1382815926113768E-4</v>
      </c>
      <c r="AI52" s="52">
        <f>'Mat B Inv Leontief'!AI52*'Atividade 3'!$J52</f>
        <v>1.3879952003312593E-4</v>
      </c>
      <c r="AJ52" s="52">
        <f>'Mat B Inv Leontief'!AJ52*'Atividade 3'!$J52</f>
        <v>2.7480295860468618E-4</v>
      </c>
      <c r="AK52" s="52">
        <f>'Mat B Inv Leontief'!AK52*'Atividade 3'!$J52</f>
        <v>1.0047341350336101E-4</v>
      </c>
      <c r="AL52" s="52">
        <f>'Mat B Inv Leontief'!AL52*'Atividade 3'!$J52</f>
        <v>7.7738805977389368E-5</v>
      </c>
      <c r="AM52" s="52">
        <f>'Mat B Inv Leontief'!AM52*'Atividade 3'!$J52</f>
        <v>7.282732151904999E-5</v>
      </c>
      <c r="AN52" s="52">
        <f>'Mat B Inv Leontief'!AN52*'Atividade 3'!$J52</f>
        <v>1.4375435676673601E-4</v>
      </c>
      <c r="AO52" s="52">
        <f>'Mat B Inv Leontief'!AO52*'Atividade 3'!$J52</f>
        <v>1.6794312267083555E-4</v>
      </c>
      <c r="AP52" s="52">
        <f>'Mat B Inv Leontief'!AP52*'Atividade 3'!$J52</f>
        <v>6.5326016024348844E-5</v>
      </c>
      <c r="AQ52" s="52">
        <f>'Mat B Inv Leontief'!AQ52*'Atividade 3'!$J52</f>
        <v>6.7423945461050279E-5</v>
      </c>
      <c r="AR52" s="52">
        <f>'Mat B Inv Leontief'!AR52*'Atividade 3'!$J52</f>
        <v>1.4168225720147154E-4</v>
      </c>
      <c r="AS52" s="52">
        <f>'Mat B Inv Leontief'!AS52*'Atividade 3'!$J52</f>
        <v>1.356412222330654E-4</v>
      </c>
      <c r="AT52" s="52">
        <f>'Mat B Inv Leontief'!AT52*'Atividade 3'!$J52</f>
        <v>8.0419432319817291E-5</v>
      </c>
      <c r="AU52" s="52">
        <f>'Mat B Inv Leontief'!AU52*'Atividade 3'!$J52</f>
        <v>9.7265047403490094E-5</v>
      </c>
      <c r="AV52" s="52">
        <f>'Mat B Inv Leontief'!AV52*'Atividade 3'!$J52</f>
        <v>1.4919622749706252E-3</v>
      </c>
      <c r="AW52" s="52">
        <f>'Mat B Inv Leontief'!AW52*'Atividade 3'!$J52</f>
        <v>1.36792257661192E-4</v>
      </c>
      <c r="AX52" s="52">
        <f>'Mat B Inv Leontief'!AX52*'Atividade 3'!$J52</f>
        <v>7.0250064786784531E-4</v>
      </c>
      <c r="AY52" s="52">
        <f>'Mat B Inv Leontief'!AY52*'Atividade 3'!$J52</f>
        <v>6.2504414465093305E-2</v>
      </c>
      <c r="AZ52" s="52">
        <f>'Mat B Inv Leontief'!AZ52*'Atividade 3'!$J52</f>
        <v>1.2417356184330391E-4</v>
      </c>
      <c r="BA52" s="52">
        <f>'Mat B Inv Leontief'!BA52*'Atividade 3'!$J52</f>
        <v>1.2340657489722025E-3</v>
      </c>
      <c r="BB52" s="52">
        <f>'Mat B Inv Leontief'!BB52*'Atividade 3'!$J52</f>
        <v>2.5775883557695509E-4</v>
      </c>
      <c r="BC52" s="52">
        <f>'Mat B Inv Leontief'!BC52*'Atividade 3'!$J52</f>
        <v>1.149745380577214E-4</v>
      </c>
      <c r="BD52" s="52">
        <f>'Mat B Inv Leontief'!BD52*'Atividade 3'!$J52</f>
        <v>3.681005188426887E-4</v>
      </c>
      <c r="BE52" s="52">
        <f>'Mat B Inv Leontief'!BE52*'Atividade 3'!$J52</f>
        <v>3.0815015116329726E-5</v>
      </c>
      <c r="BF52" s="52">
        <f>'Mat B Inv Leontief'!BF52*'Atividade 3'!$J52</f>
        <v>5.1967639369103165E-4</v>
      </c>
      <c r="BG52" s="52">
        <f>'Mat B Inv Leontief'!BG52*'Atividade 3'!$J52</f>
        <v>1.1034700967002626E-4</v>
      </c>
      <c r="BH52" s="52">
        <f>'Mat B Inv Leontief'!BH52*'Atividade 3'!$J52</f>
        <v>6.1090232664333226E-4</v>
      </c>
      <c r="BI52" s="52">
        <f>'Mat B Inv Leontief'!BI52*'Atividade 3'!$J52</f>
        <v>1.0022838557076824E-4</v>
      </c>
      <c r="BJ52" s="52">
        <f>'Mat B Inv Leontief'!BJ52*'Atividade 3'!$J52</f>
        <v>4.25392773979656E-4</v>
      </c>
      <c r="BK52" s="52">
        <f>'Mat B Inv Leontief'!BK52*'Atividade 3'!$J52</f>
        <v>5.8032480477508552E-5</v>
      </c>
      <c r="BL52" s="52">
        <f>'Mat B Inv Leontief'!BL52*'Atividade 3'!$J52</f>
        <v>7.6568255652763805E-4</v>
      </c>
      <c r="BM52" s="52">
        <f>'Mat B Inv Leontief'!BM52*'Atividade 3'!$J52</f>
        <v>3.345774367817751E-4</v>
      </c>
      <c r="BN52" s="52">
        <f>'Mat B Inv Leontief'!BN52*'Atividade 3'!$J52</f>
        <v>2.2381733864381721E-4</v>
      </c>
      <c r="BO52" s="52">
        <f>'Mat B Inv Leontief'!BO52*'Atividade 3'!$J52</f>
        <v>1.342014354636861E-3</v>
      </c>
      <c r="BP52" s="52">
        <f>'Mat B Inv Leontief'!BP52*'Atividade 3'!$J52</f>
        <v>1.1614548342226848E-3</v>
      </c>
      <c r="BQ52" s="52">
        <f>'Mat B Inv Leontief'!BQ52*'Atividade 3'!$J52</f>
        <v>2.1570676582419654E-4</v>
      </c>
      <c r="BR52" s="52">
        <f>'Mat B Inv Leontief'!BR52*'Atividade 3'!$J52</f>
        <v>3.3329593327082047E-3</v>
      </c>
      <c r="BS52" s="52">
        <f>'Mat B Inv Leontief'!BS52*'Atividade 3'!$J52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f>'Mat B Inv Leontief'!D53*'Atividade 3'!$J53</f>
        <v>1.3213246638347324E-5</v>
      </c>
      <c r="E53" s="52">
        <f>'Mat B Inv Leontief'!E53*'Atividade 3'!$J53</f>
        <v>1.4480953074990973E-5</v>
      </c>
      <c r="F53" s="52">
        <f>'Mat B Inv Leontief'!F53*'Atividade 3'!$J53</f>
        <v>7.6169168794579676E-6</v>
      </c>
      <c r="G53" s="52">
        <f>'Mat B Inv Leontief'!G53*'Atividade 3'!$J53</f>
        <v>1.7212671139921074E-5</v>
      </c>
      <c r="H53" s="52">
        <f>'Mat B Inv Leontief'!H53*'Atividade 3'!$J53</f>
        <v>2.2878498438415176E-5</v>
      </c>
      <c r="I53" s="52">
        <f>'Mat B Inv Leontief'!I53*'Atividade 3'!$J53</f>
        <v>1.4160366320738959E-5</v>
      </c>
      <c r="J53" s="52">
        <f>'Mat B Inv Leontief'!J53*'Atividade 3'!$J53</f>
        <v>1.7973220686232135E-5</v>
      </c>
      <c r="K53" s="52">
        <f>'Mat B Inv Leontief'!K53*'Atividade 3'!$J53</f>
        <v>2.506685346999038E-5</v>
      </c>
      <c r="L53" s="52">
        <f>'Mat B Inv Leontief'!L53*'Atividade 3'!$J53</f>
        <v>1.7949995770919636E-5</v>
      </c>
      <c r="M53" s="52">
        <f>'Mat B Inv Leontief'!M53*'Atividade 3'!$J53</f>
        <v>2.6944202411873556E-5</v>
      </c>
      <c r="N53" s="52">
        <f>'Mat B Inv Leontief'!N53*'Atividade 3'!$J53</f>
        <v>6.9705662993586529E-5</v>
      </c>
      <c r="O53" s="52">
        <f>'Mat B Inv Leontief'!O53*'Atividade 3'!$J53</f>
        <v>2.9907066502036578E-5</v>
      </c>
      <c r="P53" s="52">
        <f>'Mat B Inv Leontief'!P53*'Atividade 3'!$J53</f>
        <v>1.8131946744833947E-5</v>
      </c>
      <c r="Q53" s="52">
        <f>'Mat B Inv Leontief'!Q53*'Atividade 3'!$J53</f>
        <v>1.7421751179732682E-5</v>
      </c>
      <c r="R53" s="52">
        <f>'Mat B Inv Leontief'!R53*'Atividade 3'!$J53</f>
        <v>3.132957627301116E-5</v>
      </c>
      <c r="S53" s="52">
        <f>'Mat B Inv Leontief'!S53*'Atividade 3'!$J53</f>
        <v>1.5506252744480001E-5</v>
      </c>
      <c r="T53" s="52">
        <f>'Mat B Inv Leontief'!T53*'Atividade 3'!$J53</f>
        <v>2.3759533202374506E-5</v>
      </c>
      <c r="U53" s="52">
        <f>'Mat B Inv Leontief'!U53*'Atividade 3'!$J53</f>
        <v>7.5795360398520545E-5</v>
      </c>
      <c r="V53" s="52">
        <f>'Mat B Inv Leontief'!V53*'Atividade 3'!$J53</f>
        <v>1.4612749567066688E-5</v>
      </c>
      <c r="W53" s="52">
        <f>'Mat B Inv Leontief'!W53*'Atividade 3'!$J53</f>
        <v>1.7743324016517775E-5</v>
      </c>
      <c r="X53" s="52">
        <f>'Mat B Inv Leontief'!X53*'Atividade 3'!$J53</f>
        <v>5.2145994401778812E-5</v>
      </c>
      <c r="Y53" s="52">
        <f>'Mat B Inv Leontief'!Y53*'Atividade 3'!$J53</f>
        <v>2.7027171926758512E-5</v>
      </c>
      <c r="Z53" s="52">
        <f>'Mat B Inv Leontief'!Z53*'Atividade 3'!$J53</f>
        <v>3.9282953295486991E-5</v>
      </c>
      <c r="AA53" s="52">
        <f>'Mat B Inv Leontief'!AA53*'Atividade 3'!$J53</f>
        <v>3.6741275949019555E-5</v>
      </c>
      <c r="AB53" s="52">
        <f>'Mat B Inv Leontief'!AB53*'Atividade 3'!$J53</f>
        <v>2.370366745656869E-5</v>
      </c>
      <c r="AC53" s="52">
        <f>'Mat B Inv Leontief'!AC53*'Atividade 3'!$J53</f>
        <v>2.124037598743562E-5</v>
      </c>
      <c r="AD53" s="52">
        <f>'Mat B Inv Leontief'!AD53*'Atividade 3'!$J53</f>
        <v>1.8924107553485866E-5</v>
      </c>
      <c r="AE53" s="52">
        <f>'Mat B Inv Leontief'!AE53*'Atividade 3'!$J53</f>
        <v>1.6815971387862279E-5</v>
      </c>
      <c r="AF53" s="52">
        <f>'Mat B Inv Leontief'!AF53*'Atividade 3'!$J53</f>
        <v>1.9443456298666694E-5</v>
      </c>
      <c r="AG53" s="52">
        <f>'Mat B Inv Leontief'!AG53*'Atividade 3'!$J53</f>
        <v>2.9215049847733123E-5</v>
      </c>
      <c r="AH53" s="52">
        <f>'Mat B Inv Leontief'!AH53*'Atividade 3'!$J53</f>
        <v>2.5859716674181905E-5</v>
      </c>
      <c r="AI53" s="52">
        <f>'Mat B Inv Leontief'!AI53*'Atividade 3'!$J53</f>
        <v>1.8917512768952538E-5</v>
      </c>
      <c r="AJ53" s="52">
        <f>'Mat B Inv Leontief'!AJ53*'Atividade 3'!$J53</f>
        <v>3.7348372483393192E-5</v>
      </c>
      <c r="AK53" s="52">
        <f>'Mat B Inv Leontief'!AK53*'Atividade 3'!$J53</f>
        <v>1.8422169707782086E-5</v>
      </c>
      <c r="AL53" s="52">
        <f>'Mat B Inv Leontief'!AL53*'Atividade 3'!$J53</f>
        <v>1.7041977325164342E-5</v>
      </c>
      <c r="AM53" s="52">
        <f>'Mat B Inv Leontief'!AM53*'Atividade 3'!$J53</f>
        <v>1.8022473845984946E-5</v>
      </c>
      <c r="AN53" s="52">
        <f>'Mat B Inv Leontief'!AN53*'Atividade 3'!$J53</f>
        <v>2.042816816321045E-5</v>
      </c>
      <c r="AO53" s="52">
        <f>'Mat B Inv Leontief'!AO53*'Atividade 3'!$J53</f>
        <v>3.843143037902302E-5</v>
      </c>
      <c r="AP53" s="52">
        <f>'Mat B Inv Leontief'!AP53*'Atividade 3'!$J53</f>
        <v>1.5132630629571783E-5</v>
      </c>
      <c r="AQ53" s="52">
        <f>'Mat B Inv Leontief'!AQ53*'Atividade 3'!$J53</f>
        <v>1.4256654593522328E-5</v>
      </c>
      <c r="AR53" s="52">
        <f>'Mat B Inv Leontief'!AR53*'Atividade 3'!$J53</f>
        <v>2.3294290215078959E-5</v>
      </c>
      <c r="AS53" s="52">
        <f>'Mat B Inv Leontief'!AS53*'Atividade 3'!$J53</f>
        <v>3.7257489864557134E-5</v>
      </c>
      <c r="AT53" s="52">
        <f>'Mat B Inv Leontief'!AT53*'Atividade 3'!$J53</f>
        <v>1.5031948794267784E-5</v>
      </c>
      <c r="AU53" s="52">
        <f>'Mat B Inv Leontief'!AU53*'Atividade 3'!$J53</f>
        <v>1.5023839433781083E-5</v>
      </c>
      <c r="AV53" s="52">
        <f>'Mat B Inv Leontief'!AV53*'Atividade 3'!$J53</f>
        <v>1.9145546020505903E-5</v>
      </c>
      <c r="AW53" s="52">
        <f>'Mat B Inv Leontief'!AW53*'Atividade 3'!$J53</f>
        <v>2.1087392293997589E-5</v>
      </c>
      <c r="AX53" s="52">
        <f>'Mat B Inv Leontief'!AX53*'Atividade 3'!$J53</f>
        <v>9.5754320892291327E-5</v>
      </c>
      <c r="AY53" s="52">
        <f>'Mat B Inv Leontief'!AY53*'Atividade 3'!$J53</f>
        <v>2.0010852385283941E-5</v>
      </c>
      <c r="AZ53" s="52">
        <f>'Mat B Inv Leontief'!AZ53*'Atividade 3'!$J53</f>
        <v>4.048697542680596E-2</v>
      </c>
      <c r="BA53" s="52">
        <f>'Mat B Inv Leontief'!BA53*'Atividade 3'!$J53</f>
        <v>6.0621203888330957E-5</v>
      </c>
      <c r="BB53" s="52">
        <f>'Mat B Inv Leontief'!BB53*'Atividade 3'!$J53</f>
        <v>5.9238624742515503E-5</v>
      </c>
      <c r="BC53" s="52">
        <f>'Mat B Inv Leontief'!BC53*'Atividade 3'!$J53</f>
        <v>2.2961552555317032E-5</v>
      </c>
      <c r="BD53" s="52">
        <f>'Mat B Inv Leontief'!BD53*'Atividade 3'!$J53</f>
        <v>9.2510010936950137E-5</v>
      </c>
      <c r="BE53" s="52">
        <f>'Mat B Inv Leontief'!BE53*'Atividade 3'!$J53</f>
        <v>8.5869151592075183E-6</v>
      </c>
      <c r="BF53" s="52">
        <f>'Mat B Inv Leontief'!BF53*'Atividade 3'!$J53</f>
        <v>7.5820506283219167E-5</v>
      </c>
      <c r="BG53" s="52">
        <f>'Mat B Inv Leontief'!BG53*'Atividade 3'!$J53</f>
        <v>9.9614768492158038E-5</v>
      </c>
      <c r="BH53" s="52">
        <f>'Mat B Inv Leontief'!BH53*'Atividade 3'!$J53</f>
        <v>6.8145111188777196E-4</v>
      </c>
      <c r="BI53" s="52">
        <f>'Mat B Inv Leontief'!BI53*'Atividade 3'!$J53</f>
        <v>3.9182288447143549E-5</v>
      </c>
      <c r="BJ53" s="52">
        <f>'Mat B Inv Leontief'!BJ53*'Atividade 3'!$J53</f>
        <v>2.3445542496782034E-5</v>
      </c>
      <c r="BK53" s="52">
        <f>'Mat B Inv Leontief'!BK53*'Atividade 3'!$J53</f>
        <v>1.1897409147240459E-5</v>
      </c>
      <c r="BL53" s="52">
        <f>'Mat B Inv Leontief'!BL53*'Atividade 3'!$J53</f>
        <v>4.536452867166809E-5</v>
      </c>
      <c r="BM53" s="52">
        <f>'Mat B Inv Leontief'!BM53*'Atividade 3'!$J53</f>
        <v>2.2376740237707747E-4</v>
      </c>
      <c r="BN53" s="52">
        <f>'Mat B Inv Leontief'!BN53*'Atividade 3'!$J53</f>
        <v>3.7301928806250629E-4</v>
      </c>
      <c r="BO53" s="52">
        <f>'Mat B Inv Leontief'!BO53*'Atividade 3'!$J53</f>
        <v>1.8033985645608085E-5</v>
      </c>
      <c r="BP53" s="52">
        <f>'Mat B Inv Leontief'!BP53*'Atividade 3'!$J53</f>
        <v>2.9860001615331436E-5</v>
      </c>
      <c r="BQ53" s="52">
        <f>'Mat B Inv Leontief'!BQ53*'Atividade 3'!$J53</f>
        <v>5.3452305374299485E-5</v>
      </c>
      <c r="BR53" s="52">
        <f>'Mat B Inv Leontief'!BR53*'Atividade 3'!$J53</f>
        <v>4.8178062121139381E-5</v>
      </c>
      <c r="BS53" s="52">
        <f>'Mat B Inv Leontief'!BS53*'Atividade 3'!$J53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f>'Mat B Inv Leontief'!D54*'Atividade 3'!$J54</f>
        <v>7.3997314507381513E-5</v>
      </c>
      <c r="E54" s="52">
        <f>'Mat B Inv Leontief'!E54*'Atividade 3'!$J54</f>
        <v>1.5511768147399832E-4</v>
      </c>
      <c r="F54" s="52">
        <f>'Mat B Inv Leontief'!F54*'Atividade 3'!$J54</f>
        <v>8.8990767518669551E-5</v>
      </c>
      <c r="G54" s="52">
        <f>'Mat B Inv Leontief'!G54*'Atividade 3'!$J54</f>
        <v>1.4470271744525267E-4</v>
      </c>
      <c r="H54" s="52">
        <f>'Mat B Inv Leontief'!H54*'Atividade 3'!$J54</f>
        <v>2.11994774406411E-4</v>
      </c>
      <c r="I54" s="52">
        <f>'Mat B Inv Leontief'!I54*'Atividade 3'!$J54</f>
        <v>9.8523486672230027E-5</v>
      </c>
      <c r="J54" s="52">
        <f>'Mat B Inv Leontief'!J54*'Atividade 3'!$J54</f>
        <v>1.2468028628921893E-4</v>
      </c>
      <c r="K54" s="52">
        <f>'Mat B Inv Leontief'!K54*'Atividade 3'!$J54</f>
        <v>3.12264959346695E-4</v>
      </c>
      <c r="L54" s="52">
        <f>'Mat B Inv Leontief'!L54*'Atividade 3'!$J54</f>
        <v>1.4880123203946829E-4</v>
      </c>
      <c r="M54" s="52">
        <f>'Mat B Inv Leontief'!M54*'Atividade 3'!$J54</f>
        <v>3.5109812384072066E-4</v>
      </c>
      <c r="N54" s="52">
        <f>'Mat B Inv Leontief'!N54*'Atividade 3'!$J54</f>
        <v>1.3254925921200901E-3</v>
      </c>
      <c r="O54" s="52">
        <f>'Mat B Inv Leontief'!O54*'Atividade 3'!$J54</f>
        <v>3.811357485735038E-4</v>
      </c>
      <c r="P54" s="52">
        <f>'Mat B Inv Leontief'!P54*'Atividade 3'!$J54</f>
        <v>1.4062459863081755E-4</v>
      </c>
      <c r="Q54" s="52">
        <f>'Mat B Inv Leontief'!Q54*'Atividade 3'!$J54</f>
        <v>2.0697727944437246E-4</v>
      </c>
      <c r="R54" s="52">
        <f>'Mat B Inv Leontief'!R54*'Atividade 3'!$J54</f>
        <v>4.8594188862574383E-4</v>
      </c>
      <c r="S54" s="52">
        <f>'Mat B Inv Leontief'!S54*'Atividade 3'!$J54</f>
        <v>1.3079501985541084E-4</v>
      </c>
      <c r="T54" s="52">
        <f>'Mat B Inv Leontief'!T54*'Atividade 3'!$J54</f>
        <v>2.2862916134936396E-4</v>
      </c>
      <c r="U54" s="52">
        <f>'Mat B Inv Leontief'!U54*'Atividade 3'!$J54</f>
        <v>1.8494146499335501E-4</v>
      </c>
      <c r="V54" s="52">
        <f>'Mat B Inv Leontief'!V54*'Atividade 3'!$J54</f>
        <v>1.2678804260268496E-4</v>
      </c>
      <c r="W54" s="52">
        <f>'Mat B Inv Leontief'!W54*'Atividade 3'!$J54</f>
        <v>1.4568313772974275E-4</v>
      </c>
      <c r="X54" s="52">
        <f>'Mat B Inv Leontief'!X54*'Atividade 3'!$J54</f>
        <v>1.2280261384204087E-4</v>
      </c>
      <c r="Y54" s="52">
        <f>'Mat B Inv Leontief'!Y54*'Atividade 3'!$J54</f>
        <v>2.2884638877129868E-4</v>
      </c>
      <c r="Z54" s="52">
        <f>'Mat B Inv Leontief'!Z54*'Atividade 3'!$J54</f>
        <v>5.8365113146189294E-4</v>
      </c>
      <c r="AA54" s="52">
        <f>'Mat B Inv Leontief'!AA54*'Atividade 3'!$J54</f>
        <v>5.8608134743344498E-4</v>
      </c>
      <c r="AB54" s="52">
        <f>'Mat B Inv Leontief'!AB54*'Atividade 3'!$J54</f>
        <v>1.9853916239650219E-4</v>
      </c>
      <c r="AC54" s="52">
        <f>'Mat B Inv Leontief'!AC54*'Atividade 3'!$J54</f>
        <v>1.9502584985998817E-4</v>
      </c>
      <c r="AD54" s="52">
        <f>'Mat B Inv Leontief'!AD54*'Atividade 3'!$J54</f>
        <v>1.5530260680342878E-4</v>
      </c>
      <c r="AE54" s="52">
        <f>'Mat B Inv Leontief'!AE54*'Atividade 3'!$J54</f>
        <v>1.2058976620651817E-4</v>
      </c>
      <c r="AF54" s="52">
        <f>'Mat B Inv Leontief'!AF54*'Atividade 3'!$J54</f>
        <v>2.129833503311497E-4</v>
      </c>
      <c r="AG54" s="52">
        <f>'Mat B Inv Leontief'!AG54*'Atividade 3'!$J54</f>
        <v>4.0621049576847836E-4</v>
      </c>
      <c r="AH54" s="52">
        <f>'Mat B Inv Leontief'!AH54*'Atividade 3'!$J54</f>
        <v>3.1089784578659541E-4</v>
      </c>
      <c r="AI54" s="52">
        <f>'Mat B Inv Leontief'!AI54*'Atividade 3'!$J54</f>
        <v>1.9441332172688314E-4</v>
      </c>
      <c r="AJ54" s="52">
        <f>'Mat B Inv Leontief'!AJ54*'Atividade 3'!$J54</f>
        <v>6.3235931409953532E-4</v>
      </c>
      <c r="AK54" s="52">
        <f>'Mat B Inv Leontief'!AK54*'Atividade 3'!$J54</f>
        <v>1.7487695984753579E-4</v>
      </c>
      <c r="AL54" s="52">
        <f>'Mat B Inv Leontief'!AL54*'Atividade 3'!$J54</f>
        <v>2.1867027340164043E-4</v>
      </c>
      <c r="AM54" s="52">
        <f>'Mat B Inv Leontief'!AM54*'Atividade 3'!$J54</f>
        <v>2.0754964981937684E-4</v>
      </c>
      <c r="AN54" s="52">
        <f>'Mat B Inv Leontief'!AN54*'Atividade 3'!$J54</f>
        <v>1.4391314644375438E-4</v>
      </c>
      <c r="AO54" s="52">
        <f>'Mat B Inv Leontief'!AO54*'Atividade 3'!$J54</f>
        <v>3.4067723675604717E-4</v>
      </c>
      <c r="AP54" s="52">
        <f>'Mat B Inv Leontief'!AP54*'Atividade 3'!$J54</f>
        <v>1.2444605423367873E-4</v>
      </c>
      <c r="AQ54" s="52">
        <f>'Mat B Inv Leontief'!AQ54*'Atividade 3'!$J54</f>
        <v>1.4928984869924412E-4</v>
      </c>
      <c r="AR54" s="52">
        <f>'Mat B Inv Leontief'!AR54*'Atividade 3'!$J54</f>
        <v>3.4888323777287043E-4</v>
      </c>
      <c r="AS54" s="52">
        <f>'Mat B Inv Leontief'!AS54*'Atividade 3'!$J54</f>
        <v>3.5843620531653933E-4</v>
      </c>
      <c r="AT54" s="52">
        <f>'Mat B Inv Leontief'!AT54*'Atividade 3'!$J54</f>
        <v>1.3565754032011116E-4</v>
      </c>
      <c r="AU54" s="52">
        <f>'Mat B Inv Leontief'!AU54*'Atividade 3'!$J54</f>
        <v>1.2990302155914483E-4</v>
      </c>
      <c r="AV54" s="52">
        <f>'Mat B Inv Leontief'!AV54*'Atividade 3'!$J54</f>
        <v>2.0412102363683433E-4</v>
      </c>
      <c r="AW54" s="52">
        <f>'Mat B Inv Leontief'!AW54*'Atividade 3'!$J54</f>
        <v>2.3913842671611902E-4</v>
      </c>
      <c r="AX54" s="52">
        <f>'Mat B Inv Leontief'!AX54*'Atividade 3'!$J54</f>
        <v>3.4476119735523162E-4</v>
      </c>
      <c r="AY54" s="52">
        <f>'Mat B Inv Leontief'!AY54*'Atividade 3'!$J54</f>
        <v>2.6831955261060142E-4</v>
      </c>
      <c r="AZ54" s="52">
        <f>'Mat B Inv Leontief'!AZ54*'Atividade 3'!$J54</f>
        <v>7.9611385711436515E-4</v>
      </c>
      <c r="BA54" s="52">
        <f>'Mat B Inv Leontief'!BA54*'Atividade 3'!$J54</f>
        <v>5.0964215125744616E-2</v>
      </c>
      <c r="BB54" s="52">
        <f>'Mat B Inv Leontief'!BB54*'Atividade 3'!$J54</f>
        <v>1.9760956348312819E-3</v>
      </c>
      <c r="BC54" s="52">
        <f>'Mat B Inv Leontief'!BC54*'Atividade 3'!$J54</f>
        <v>2.9253713810207762E-4</v>
      </c>
      <c r="BD54" s="52">
        <f>'Mat B Inv Leontief'!BD54*'Atividade 3'!$J54</f>
        <v>3.3696185558994193E-4</v>
      </c>
      <c r="BE54" s="52">
        <f>'Mat B Inv Leontief'!BE54*'Atividade 3'!$J54</f>
        <v>4.7306390659986901E-5</v>
      </c>
      <c r="BF54" s="52">
        <f>'Mat B Inv Leontief'!BF54*'Atividade 3'!$J54</f>
        <v>4.2856326657898374E-4</v>
      </c>
      <c r="BG54" s="52">
        <f>'Mat B Inv Leontief'!BG54*'Atividade 3'!$J54</f>
        <v>2.0985060476273019E-4</v>
      </c>
      <c r="BH54" s="52">
        <f>'Mat B Inv Leontief'!BH54*'Atividade 3'!$J54</f>
        <v>1.6590321851208588E-2</v>
      </c>
      <c r="BI54" s="52">
        <f>'Mat B Inv Leontief'!BI54*'Atividade 3'!$J54</f>
        <v>4.1431867195242469E-4</v>
      </c>
      <c r="BJ54" s="52">
        <f>'Mat B Inv Leontief'!BJ54*'Atividade 3'!$J54</f>
        <v>1.9307049676477539E-4</v>
      </c>
      <c r="BK54" s="52">
        <f>'Mat B Inv Leontief'!BK54*'Atividade 3'!$J54</f>
        <v>1.2676284446848938E-4</v>
      </c>
      <c r="BL54" s="52">
        <f>'Mat B Inv Leontief'!BL54*'Atividade 3'!$J54</f>
        <v>1.4638045475323674E-4</v>
      </c>
      <c r="BM54" s="52">
        <f>'Mat B Inv Leontief'!BM54*'Atividade 3'!$J54</f>
        <v>6.997614106364542E-5</v>
      </c>
      <c r="BN54" s="52">
        <f>'Mat B Inv Leontief'!BN54*'Atividade 3'!$J54</f>
        <v>4.1558647475697154E-4</v>
      </c>
      <c r="BO54" s="52">
        <f>'Mat B Inv Leontief'!BO54*'Atividade 3'!$J54</f>
        <v>1.5819482426353526E-4</v>
      </c>
      <c r="BP54" s="52">
        <f>'Mat B Inv Leontief'!BP54*'Atividade 3'!$J54</f>
        <v>1.003219041229148E-4</v>
      </c>
      <c r="BQ54" s="52">
        <f>'Mat B Inv Leontief'!BQ54*'Atividade 3'!$J54</f>
        <v>9.2468568717939039E-4</v>
      </c>
      <c r="BR54" s="52">
        <f>'Mat B Inv Leontief'!BR54*'Atividade 3'!$J54</f>
        <v>2.7720678371189025E-4</v>
      </c>
      <c r="BS54" s="52">
        <f>'Mat B Inv Leontief'!BS54*'Atividade 3'!$J54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f>'Mat B Inv Leontief'!D55*'Atividade 3'!$J55</f>
        <v>1.4304054480428731E-4</v>
      </c>
      <c r="E55" s="52">
        <f>'Mat B Inv Leontief'!E55*'Atividade 3'!$J55</f>
        <v>1.7748529757598408E-4</v>
      </c>
      <c r="F55" s="52">
        <f>'Mat B Inv Leontief'!F55*'Atividade 3'!$J55</f>
        <v>9.2908975010635948E-5</v>
      </c>
      <c r="G55" s="52">
        <f>'Mat B Inv Leontief'!G55*'Atividade 3'!$J55</f>
        <v>2.9799450151354645E-4</v>
      </c>
      <c r="H55" s="52">
        <f>'Mat B Inv Leontief'!H55*'Atividade 3'!$J55</f>
        <v>5.2935127394649663E-4</v>
      </c>
      <c r="I55" s="52">
        <f>'Mat B Inv Leontief'!I55*'Atividade 3'!$J55</f>
        <v>2.5923765282766622E-4</v>
      </c>
      <c r="J55" s="52">
        <f>'Mat B Inv Leontief'!J55*'Atividade 3'!$J55</f>
        <v>3.433605562065124E-4</v>
      </c>
      <c r="K55" s="52">
        <f>'Mat B Inv Leontief'!K55*'Atividade 3'!$J55</f>
        <v>4.2474459958462816E-4</v>
      </c>
      <c r="L55" s="52">
        <f>'Mat B Inv Leontief'!L55*'Atividade 3'!$J55</f>
        <v>3.7015938073838261E-4</v>
      </c>
      <c r="M55" s="52">
        <f>'Mat B Inv Leontief'!M55*'Atividade 3'!$J55</f>
        <v>5.2554821452585555E-4</v>
      </c>
      <c r="N55" s="52">
        <f>'Mat B Inv Leontief'!N55*'Atividade 3'!$J55</f>
        <v>6.7814944632094089E-4</v>
      </c>
      <c r="O55" s="52">
        <f>'Mat B Inv Leontief'!O55*'Atividade 3'!$J55</f>
        <v>3.2331926751768641E-4</v>
      </c>
      <c r="P55" s="52">
        <f>'Mat B Inv Leontief'!P55*'Atividade 3'!$J55</f>
        <v>4.3074923021940747E-4</v>
      </c>
      <c r="Q55" s="52">
        <f>'Mat B Inv Leontief'!Q55*'Atividade 3'!$J55</f>
        <v>6.7184485576718108E-4</v>
      </c>
      <c r="R55" s="52">
        <f>'Mat B Inv Leontief'!R55*'Atividade 3'!$J55</f>
        <v>5.0015773813444461E-4</v>
      </c>
      <c r="S55" s="52">
        <f>'Mat B Inv Leontief'!S55*'Atividade 3'!$J55</f>
        <v>3.7297366619123116E-4</v>
      </c>
      <c r="T55" s="52">
        <f>'Mat B Inv Leontief'!T55*'Atividade 3'!$J55</f>
        <v>4.7317415271688046E-4</v>
      </c>
      <c r="U55" s="52">
        <f>'Mat B Inv Leontief'!U55*'Atividade 3'!$J55</f>
        <v>1.0997454567717683E-3</v>
      </c>
      <c r="V55" s="52">
        <f>'Mat B Inv Leontief'!V55*'Atividade 3'!$J55</f>
        <v>2.8703995570114669E-4</v>
      </c>
      <c r="W55" s="52">
        <f>'Mat B Inv Leontief'!W55*'Atividade 3'!$J55</f>
        <v>3.6756731180670807E-4</v>
      </c>
      <c r="X55" s="52">
        <f>'Mat B Inv Leontief'!X55*'Atividade 3'!$J55</f>
        <v>3.1858168309997309E-4</v>
      </c>
      <c r="Y55" s="52">
        <f>'Mat B Inv Leontief'!Y55*'Atividade 3'!$J55</f>
        <v>4.2587270569610983E-4</v>
      </c>
      <c r="Z55" s="52">
        <f>'Mat B Inv Leontief'!Z55*'Atividade 3'!$J55</f>
        <v>3.4663498317425031E-4</v>
      </c>
      <c r="AA55" s="52">
        <f>'Mat B Inv Leontief'!AA55*'Atividade 3'!$J55</f>
        <v>4.5495998064381063E-4</v>
      </c>
      <c r="AB55" s="52">
        <f>'Mat B Inv Leontief'!AB55*'Atividade 3'!$J55</f>
        <v>4.0276122581685189E-4</v>
      </c>
      <c r="AC55" s="52">
        <f>'Mat B Inv Leontief'!AC55*'Atividade 3'!$J55</f>
        <v>5.4272149682399213E-4</v>
      </c>
      <c r="AD55" s="52">
        <f>'Mat B Inv Leontief'!AD55*'Atividade 3'!$J55</f>
        <v>3.362604273279011E-4</v>
      </c>
      <c r="AE55" s="52">
        <f>'Mat B Inv Leontief'!AE55*'Atividade 3'!$J55</f>
        <v>2.8672147209723493E-4</v>
      </c>
      <c r="AF55" s="52">
        <f>'Mat B Inv Leontief'!AF55*'Atividade 3'!$J55</f>
        <v>4.5688517414883123E-4</v>
      </c>
      <c r="AG55" s="52">
        <f>'Mat B Inv Leontief'!AG55*'Atividade 3'!$J55</f>
        <v>7.8450448330164306E-4</v>
      </c>
      <c r="AH55" s="52">
        <f>'Mat B Inv Leontief'!AH55*'Atividade 3'!$J55</f>
        <v>6.1980463636081967E-4</v>
      </c>
      <c r="AI55" s="52">
        <f>'Mat B Inv Leontief'!AI55*'Atividade 3'!$J55</f>
        <v>4.4951300378860519E-4</v>
      </c>
      <c r="AJ55" s="52">
        <f>'Mat B Inv Leontief'!AJ55*'Atividade 3'!$J55</f>
        <v>9.4800584853564781E-4</v>
      </c>
      <c r="AK55" s="52">
        <f>'Mat B Inv Leontief'!AK55*'Atividade 3'!$J55</f>
        <v>1.092783600382575E-3</v>
      </c>
      <c r="AL55" s="52">
        <f>'Mat B Inv Leontief'!AL55*'Atividade 3'!$J55</f>
        <v>4.3545482659523214E-4</v>
      </c>
      <c r="AM55" s="52">
        <f>'Mat B Inv Leontief'!AM55*'Atividade 3'!$J55</f>
        <v>5.6202703062471738E-4</v>
      </c>
      <c r="AN55" s="52">
        <f>'Mat B Inv Leontief'!AN55*'Atividade 3'!$J55</f>
        <v>3.1409890776498245E-4</v>
      </c>
      <c r="AO55" s="52">
        <f>'Mat B Inv Leontief'!AO55*'Atividade 3'!$J55</f>
        <v>3.0442238565418078E-4</v>
      </c>
      <c r="AP55" s="52">
        <f>'Mat B Inv Leontief'!AP55*'Atividade 3'!$J55</f>
        <v>2.7324108950620651E-4</v>
      </c>
      <c r="AQ55" s="52">
        <f>'Mat B Inv Leontief'!AQ55*'Atividade 3'!$J55</f>
        <v>3.2880716225919493E-4</v>
      </c>
      <c r="AR55" s="52">
        <f>'Mat B Inv Leontief'!AR55*'Atividade 3'!$J55</f>
        <v>6.1826904901446324E-4</v>
      </c>
      <c r="AS55" s="52">
        <f>'Mat B Inv Leontief'!AS55*'Atividade 3'!$J55</f>
        <v>5.3199636088519929E-4</v>
      </c>
      <c r="AT55" s="52">
        <f>'Mat B Inv Leontief'!AT55*'Atividade 3'!$J55</f>
        <v>3.7845769682732871E-4</v>
      </c>
      <c r="AU55" s="52">
        <f>'Mat B Inv Leontief'!AU55*'Atividade 3'!$J55</f>
        <v>2.8387077639962415E-4</v>
      </c>
      <c r="AV55" s="52">
        <f>'Mat B Inv Leontief'!AV55*'Atividade 3'!$J55</f>
        <v>3.364105868507809E-4</v>
      </c>
      <c r="AW55" s="52">
        <f>'Mat B Inv Leontief'!AW55*'Atividade 3'!$J55</f>
        <v>5.3064219168808284E-4</v>
      </c>
      <c r="AX55" s="52">
        <f>'Mat B Inv Leontief'!AX55*'Atividade 3'!$J55</f>
        <v>7.1192445731084193E-4</v>
      </c>
      <c r="AY55" s="52">
        <f>'Mat B Inv Leontief'!AY55*'Atividade 3'!$J55</f>
        <v>3.7543235622050652E-4</v>
      </c>
      <c r="AZ55" s="52">
        <f>'Mat B Inv Leontief'!AZ55*'Atividade 3'!$J55</f>
        <v>6.6598599238112369E-4</v>
      </c>
      <c r="BA55" s="52">
        <f>'Mat B Inv Leontief'!BA55*'Atividade 3'!$J55</f>
        <v>7.6767344027375546E-4</v>
      </c>
      <c r="BB55" s="52">
        <f>'Mat B Inv Leontief'!BB55*'Atividade 3'!$J55</f>
        <v>6.4493187858426448E-2</v>
      </c>
      <c r="BC55" s="52">
        <f>'Mat B Inv Leontief'!BC55*'Atividade 3'!$J55</f>
        <v>7.7030833715021252E-4</v>
      </c>
      <c r="BD55" s="52">
        <f>'Mat B Inv Leontief'!BD55*'Atividade 3'!$J55</f>
        <v>9.2967957442575966E-4</v>
      </c>
      <c r="BE55" s="52">
        <f>'Mat B Inv Leontief'!BE55*'Atividade 3'!$J55</f>
        <v>1.0963754777452987E-4</v>
      </c>
      <c r="BF55" s="52">
        <f>'Mat B Inv Leontief'!BF55*'Atividade 3'!$J55</f>
        <v>8.7843987415170779E-4</v>
      </c>
      <c r="BG55" s="52">
        <f>'Mat B Inv Leontief'!BG55*'Atividade 3'!$J55</f>
        <v>5.3666917050361051E-4</v>
      </c>
      <c r="BH55" s="52">
        <f>'Mat B Inv Leontief'!BH55*'Atividade 3'!$J55</f>
        <v>1.9019870836352044E-3</v>
      </c>
      <c r="BI55" s="52">
        <f>'Mat B Inv Leontief'!BI55*'Atividade 3'!$J55</f>
        <v>3.1975500874548623E-4</v>
      </c>
      <c r="BJ55" s="52">
        <f>'Mat B Inv Leontief'!BJ55*'Atividade 3'!$J55</f>
        <v>5.4993881438240866E-4</v>
      </c>
      <c r="BK55" s="52">
        <f>'Mat B Inv Leontief'!BK55*'Atividade 3'!$J55</f>
        <v>4.5210663743242989E-4</v>
      </c>
      <c r="BL55" s="52">
        <f>'Mat B Inv Leontief'!BL55*'Atividade 3'!$J55</f>
        <v>5.07012337923213E-4</v>
      </c>
      <c r="BM55" s="52">
        <f>'Mat B Inv Leontief'!BM55*'Atividade 3'!$J55</f>
        <v>2.2425505431682778E-4</v>
      </c>
      <c r="BN55" s="52">
        <f>'Mat B Inv Leontief'!BN55*'Atividade 3'!$J55</f>
        <v>7.2036752712352882E-4</v>
      </c>
      <c r="BO55" s="52">
        <f>'Mat B Inv Leontief'!BO55*'Atividade 3'!$J55</f>
        <v>2.6176968643324604E-4</v>
      </c>
      <c r="BP55" s="52">
        <f>'Mat B Inv Leontief'!BP55*'Atividade 3'!$J55</f>
        <v>4.2221852851447164E-4</v>
      </c>
      <c r="BQ55" s="52">
        <f>'Mat B Inv Leontief'!BQ55*'Atividade 3'!$J55</f>
        <v>6.0342397460183539E-4</v>
      </c>
      <c r="BR55" s="52">
        <f>'Mat B Inv Leontief'!BR55*'Atividade 3'!$J55</f>
        <v>7.572330893440048E-4</v>
      </c>
      <c r="BS55" s="52">
        <f>'Mat B Inv Leontief'!BS55*'Atividade 3'!$J55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f>'Mat B Inv Leontief'!D56*'Atividade 3'!$J56</f>
        <v>8.4341682302339069E-5</v>
      </c>
      <c r="E56" s="52">
        <f>'Mat B Inv Leontief'!E56*'Atividade 3'!$J56</f>
        <v>1.0430942467084284E-4</v>
      </c>
      <c r="F56" s="52">
        <f>'Mat B Inv Leontief'!F56*'Atividade 3'!$J56</f>
        <v>5.2713416003364984E-5</v>
      </c>
      <c r="G56" s="52">
        <f>'Mat B Inv Leontief'!G56*'Atividade 3'!$J56</f>
        <v>1.2693813707220474E-4</v>
      </c>
      <c r="H56" s="52">
        <f>'Mat B Inv Leontief'!H56*'Atividade 3'!$J56</f>
        <v>1.6480596601026301E-4</v>
      </c>
      <c r="I56" s="52">
        <f>'Mat B Inv Leontief'!I56*'Atividade 3'!$J56</f>
        <v>1.8305594128281393E-4</v>
      </c>
      <c r="J56" s="52">
        <f>'Mat B Inv Leontief'!J56*'Atividade 3'!$J56</f>
        <v>1.855357049972031E-4</v>
      </c>
      <c r="K56" s="52">
        <f>'Mat B Inv Leontief'!K56*'Atividade 3'!$J56</f>
        <v>2.1129803349041539E-4</v>
      </c>
      <c r="L56" s="52">
        <f>'Mat B Inv Leontief'!L56*'Atividade 3'!$J56</f>
        <v>1.3004154998468316E-4</v>
      </c>
      <c r="M56" s="52">
        <f>'Mat B Inv Leontief'!M56*'Atividade 3'!$J56</f>
        <v>2.3610069951410223E-4</v>
      </c>
      <c r="N56" s="52">
        <f>'Mat B Inv Leontief'!N56*'Atividade 3'!$J56</f>
        <v>3.1364937651606788E-4</v>
      </c>
      <c r="O56" s="52">
        <f>'Mat B Inv Leontief'!O56*'Atividade 3'!$J56</f>
        <v>2.2143523903200919E-4</v>
      </c>
      <c r="P56" s="52">
        <f>'Mat B Inv Leontief'!P56*'Atividade 3'!$J56</f>
        <v>1.3706991783593646E-4</v>
      </c>
      <c r="Q56" s="52">
        <f>'Mat B Inv Leontief'!Q56*'Atividade 3'!$J56</f>
        <v>1.3334696324863445E-4</v>
      </c>
      <c r="R56" s="52">
        <f>'Mat B Inv Leontief'!R56*'Atividade 3'!$J56</f>
        <v>1.7607945005738575E-4</v>
      </c>
      <c r="S56" s="52">
        <f>'Mat B Inv Leontief'!S56*'Atividade 3'!$J56</f>
        <v>1.242864204384192E-4</v>
      </c>
      <c r="T56" s="52">
        <f>'Mat B Inv Leontief'!T56*'Atividade 3'!$J56</f>
        <v>1.9480611171497506E-4</v>
      </c>
      <c r="U56" s="52">
        <f>'Mat B Inv Leontief'!U56*'Atividade 3'!$J56</f>
        <v>1.2682843965306206E-4</v>
      </c>
      <c r="V56" s="52">
        <f>'Mat B Inv Leontief'!V56*'Atividade 3'!$J56</f>
        <v>1.0945471412297224E-4</v>
      </c>
      <c r="W56" s="52">
        <f>'Mat B Inv Leontief'!W56*'Atividade 3'!$J56</f>
        <v>1.2472374476642586E-4</v>
      </c>
      <c r="X56" s="52">
        <f>'Mat B Inv Leontief'!X56*'Atividade 3'!$J56</f>
        <v>1.8305959105600198E-4</v>
      </c>
      <c r="Y56" s="52">
        <f>'Mat B Inv Leontief'!Y56*'Atividade 3'!$J56</f>
        <v>2.1574748782098252E-4</v>
      </c>
      <c r="Z56" s="52">
        <f>'Mat B Inv Leontief'!Z56*'Atividade 3'!$J56</f>
        <v>2.091235594578153E-4</v>
      </c>
      <c r="AA56" s="52">
        <f>'Mat B Inv Leontief'!AA56*'Atividade 3'!$J56</f>
        <v>3.1140122045614991E-4</v>
      </c>
      <c r="AB56" s="52">
        <f>'Mat B Inv Leontief'!AB56*'Atividade 3'!$J56</f>
        <v>1.666501397508286E-4</v>
      </c>
      <c r="AC56" s="52">
        <f>'Mat B Inv Leontief'!AC56*'Atividade 3'!$J56</f>
        <v>1.7207446480592721E-4</v>
      </c>
      <c r="AD56" s="52">
        <f>'Mat B Inv Leontief'!AD56*'Atividade 3'!$J56</f>
        <v>1.8897614672552321E-4</v>
      </c>
      <c r="AE56" s="52">
        <f>'Mat B Inv Leontief'!AE56*'Atividade 3'!$J56</f>
        <v>1.4290223509156975E-4</v>
      </c>
      <c r="AF56" s="52">
        <f>'Mat B Inv Leontief'!AF56*'Atividade 3'!$J56</f>
        <v>1.6639854730548297E-4</v>
      </c>
      <c r="AG56" s="52">
        <f>'Mat B Inv Leontief'!AG56*'Atividade 3'!$J56</f>
        <v>2.1477436099114511E-4</v>
      </c>
      <c r="AH56" s="52">
        <f>'Mat B Inv Leontief'!AH56*'Atividade 3'!$J56</f>
        <v>2.9038461061814982E-4</v>
      </c>
      <c r="AI56" s="52">
        <f>'Mat B Inv Leontief'!AI56*'Atividade 3'!$J56</f>
        <v>1.7012235002295103E-4</v>
      </c>
      <c r="AJ56" s="52">
        <f>'Mat B Inv Leontief'!AJ56*'Atividade 3'!$J56</f>
        <v>3.2461242255548203E-4</v>
      </c>
      <c r="AK56" s="52">
        <f>'Mat B Inv Leontief'!AK56*'Atividade 3'!$J56</f>
        <v>1.6823149741618883E-4</v>
      </c>
      <c r="AL56" s="52">
        <f>'Mat B Inv Leontief'!AL56*'Atividade 3'!$J56</f>
        <v>1.4819644563715374E-4</v>
      </c>
      <c r="AM56" s="52">
        <f>'Mat B Inv Leontief'!AM56*'Atividade 3'!$J56</f>
        <v>1.5573563627734762E-4</v>
      </c>
      <c r="AN56" s="52">
        <f>'Mat B Inv Leontief'!AN56*'Atividade 3'!$J56</f>
        <v>1.3704138548023743E-4</v>
      </c>
      <c r="AO56" s="52">
        <f>'Mat B Inv Leontief'!AO56*'Atividade 3'!$J56</f>
        <v>2.9503937941848581E-4</v>
      </c>
      <c r="AP56" s="52">
        <f>'Mat B Inv Leontief'!AP56*'Atividade 3'!$J56</f>
        <v>2.1861329762816448E-4</v>
      </c>
      <c r="AQ56" s="52">
        <f>'Mat B Inv Leontief'!AQ56*'Atividade 3'!$J56</f>
        <v>1.2329450698270937E-4</v>
      </c>
      <c r="AR56" s="52">
        <f>'Mat B Inv Leontief'!AR56*'Atividade 3'!$J56</f>
        <v>1.7748698405056581E-4</v>
      </c>
      <c r="AS56" s="52">
        <f>'Mat B Inv Leontief'!AS56*'Atividade 3'!$J56</f>
        <v>3.1850353182962324E-4</v>
      </c>
      <c r="AT56" s="52">
        <f>'Mat B Inv Leontief'!AT56*'Atividade 3'!$J56</f>
        <v>1.7029623625160949E-4</v>
      </c>
      <c r="AU56" s="52">
        <f>'Mat B Inv Leontief'!AU56*'Atividade 3'!$J56</f>
        <v>1.2423944472223384E-4</v>
      </c>
      <c r="AV56" s="52">
        <f>'Mat B Inv Leontief'!AV56*'Atividade 3'!$J56</f>
        <v>5.9161412075851426E-4</v>
      </c>
      <c r="AW56" s="52">
        <f>'Mat B Inv Leontief'!AW56*'Atividade 3'!$J56</f>
        <v>3.6861735898621197E-4</v>
      </c>
      <c r="AX56" s="52">
        <f>'Mat B Inv Leontief'!AX56*'Atividade 3'!$J56</f>
        <v>2.0170304456733508E-4</v>
      </c>
      <c r="AY56" s="52">
        <f>'Mat B Inv Leontief'!AY56*'Atividade 3'!$J56</f>
        <v>1.3196186847880444E-4</v>
      </c>
      <c r="AZ56" s="52">
        <f>'Mat B Inv Leontief'!AZ56*'Atividade 3'!$J56</f>
        <v>7.7602962075343685E-4</v>
      </c>
      <c r="BA56" s="52">
        <f>'Mat B Inv Leontief'!BA56*'Atividade 3'!$J56</f>
        <v>9.607101772142071E-4</v>
      </c>
      <c r="BB56" s="52">
        <f>'Mat B Inv Leontief'!BB56*'Atividade 3'!$J56</f>
        <v>6.8397437527371071E-4</v>
      </c>
      <c r="BC56" s="52">
        <f>'Mat B Inv Leontief'!BC56*'Atividade 3'!$J56</f>
        <v>2.5326740559773943E-2</v>
      </c>
      <c r="BD56" s="52">
        <f>'Mat B Inv Leontief'!BD56*'Atividade 3'!$J56</f>
        <v>8.0082172209035133E-4</v>
      </c>
      <c r="BE56" s="52">
        <f>'Mat B Inv Leontief'!BE56*'Atividade 3'!$J56</f>
        <v>5.6522935892824222E-5</v>
      </c>
      <c r="BF56" s="52">
        <f>'Mat B Inv Leontief'!BF56*'Atividade 3'!$J56</f>
        <v>4.3411089515635472E-4</v>
      </c>
      <c r="BG56" s="52">
        <f>'Mat B Inv Leontief'!BG56*'Atividade 3'!$J56</f>
        <v>1.3687962676254859E-4</v>
      </c>
      <c r="BH56" s="52">
        <f>'Mat B Inv Leontief'!BH56*'Atividade 3'!$J56</f>
        <v>2.1694906792815434E-3</v>
      </c>
      <c r="BI56" s="52">
        <f>'Mat B Inv Leontief'!BI56*'Atividade 3'!$J56</f>
        <v>3.0847582009636837E-4</v>
      </c>
      <c r="BJ56" s="52">
        <f>'Mat B Inv Leontief'!BJ56*'Atividade 3'!$J56</f>
        <v>1.9067551337081899E-4</v>
      </c>
      <c r="BK56" s="52">
        <f>'Mat B Inv Leontief'!BK56*'Atividade 3'!$J56</f>
        <v>1.7357342672679732E-4</v>
      </c>
      <c r="BL56" s="52">
        <f>'Mat B Inv Leontief'!BL56*'Atividade 3'!$J56</f>
        <v>3.9320488863903863E-4</v>
      </c>
      <c r="BM56" s="52">
        <f>'Mat B Inv Leontief'!BM56*'Atividade 3'!$J56</f>
        <v>1.4396237371679118E-4</v>
      </c>
      <c r="BN56" s="52">
        <f>'Mat B Inv Leontief'!BN56*'Atividade 3'!$J56</f>
        <v>1.9619011463173222E-4</v>
      </c>
      <c r="BO56" s="52">
        <f>'Mat B Inv Leontief'!BO56*'Atividade 3'!$J56</f>
        <v>3.2834808175776777E-4</v>
      </c>
      <c r="BP56" s="52">
        <f>'Mat B Inv Leontief'!BP56*'Atividade 3'!$J56</f>
        <v>8.7978049330681037E-5</v>
      </c>
      <c r="BQ56" s="52">
        <f>'Mat B Inv Leontief'!BQ56*'Atividade 3'!$J56</f>
        <v>3.0064683044476656E-4</v>
      </c>
      <c r="BR56" s="52">
        <f>'Mat B Inv Leontief'!BR56*'Atividade 3'!$J56</f>
        <v>3.6732214884197819E-4</v>
      </c>
      <c r="BS56" s="52">
        <f>'Mat B Inv Leontief'!BS56*'Atividade 3'!$J56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f>'Mat B Inv Leontief'!D57*'Atividade 3'!$J57</f>
        <v>1.0753199409046822E-3</v>
      </c>
      <c r="E57" s="52">
        <f>'Mat B Inv Leontief'!E57*'Atividade 3'!$J57</f>
        <v>1.0754116415714187E-3</v>
      </c>
      <c r="F57" s="52">
        <f>'Mat B Inv Leontief'!F57*'Atividade 3'!$J57</f>
        <v>7.6417096102055773E-4</v>
      </c>
      <c r="G57" s="52">
        <f>'Mat B Inv Leontief'!G57*'Atividade 3'!$J57</f>
        <v>1.6335938016973852E-3</v>
      </c>
      <c r="H57" s="52">
        <f>'Mat B Inv Leontief'!H57*'Atividade 3'!$J57</f>
        <v>1.6131009101192524E-3</v>
      </c>
      <c r="I57" s="52">
        <f>'Mat B Inv Leontief'!I57*'Atividade 3'!$J57</f>
        <v>1.2847255661682516E-3</v>
      </c>
      <c r="J57" s="52">
        <f>'Mat B Inv Leontief'!J57*'Atividade 3'!$J57</f>
        <v>1.883148758874667E-3</v>
      </c>
      <c r="K57" s="52">
        <f>'Mat B Inv Leontief'!K57*'Atividade 3'!$J57</f>
        <v>1.6138884393453114E-3</v>
      </c>
      <c r="L57" s="52">
        <f>'Mat B Inv Leontief'!L57*'Atividade 3'!$J57</f>
        <v>1.8729510235676809E-3</v>
      </c>
      <c r="M57" s="52">
        <f>'Mat B Inv Leontief'!M57*'Atividade 3'!$J57</f>
        <v>1.5019670833141838E-3</v>
      </c>
      <c r="N57" s="52">
        <f>'Mat B Inv Leontief'!N57*'Atividade 3'!$J57</f>
        <v>1.4467104228719336E-3</v>
      </c>
      <c r="O57" s="52">
        <f>'Mat B Inv Leontief'!O57*'Atividade 3'!$J57</f>
        <v>1.4676691522790171E-3</v>
      </c>
      <c r="P57" s="52">
        <f>'Mat B Inv Leontief'!P57*'Atividade 3'!$J57</f>
        <v>1.300217173083971E-3</v>
      </c>
      <c r="Q57" s="52">
        <f>'Mat B Inv Leontief'!Q57*'Atividade 3'!$J57</f>
        <v>1.1625978477944818E-3</v>
      </c>
      <c r="R57" s="52">
        <f>'Mat B Inv Leontief'!R57*'Atividade 3'!$J57</f>
        <v>1.3235837839202036E-3</v>
      </c>
      <c r="S57" s="52">
        <f>'Mat B Inv Leontief'!S57*'Atividade 3'!$J57</f>
        <v>1.2786291524097999E-3</v>
      </c>
      <c r="T57" s="52">
        <f>'Mat B Inv Leontief'!T57*'Atividade 3'!$J57</f>
        <v>1.6180737390239291E-3</v>
      </c>
      <c r="U57" s="52">
        <f>'Mat B Inv Leontief'!U57*'Atividade 3'!$J57</f>
        <v>1.2311303283724796E-3</v>
      </c>
      <c r="V57" s="52">
        <f>'Mat B Inv Leontief'!V57*'Atividade 3'!$J57</f>
        <v>1.1186936604428285E-3</v>
      </c>
      <c r="W57" s="52">
        <f>'Mat B Inv Leontief'!W57*'Atividade 3'!$J57</f>
        <v>1.6433049280618547E-3</v>
      </c>
      <c r="X57" s="52">
        <f>'Mat B Inv Leontief'!X57*'Atividade 3'!$J57</f>
        <v>1.5695329867526885E-3</v>
      </c>
      <c r="Y57" s="52">
        <f>'Mat B Inv Leontief'!Y57*'Atividade 3'!$J57</f>
        <v>1.347568652120089E-3</v>
      </c>
      <c r="Z57" s="52">
        <f>'Mat B Inv Leontief'!Z57*'Atividade 3'!$J57</f>
        <v>1.4351795388011103E-3</v>
      </c>
      <c r="AA57" s="52">
        <f>'Mat B Inv Leontief'!AA57*'Atividade 3'!$J57</f>
        <v>1.0860253315091689E-3</v>
      </c>
      <c r="AB57" s="52">
        <f>'Mat B Inv Leontief'!AB57*'Atividade 3'!$J57</f>
        <v>1.3492965182909393E-3</v>
      </c>
      <c r="AC57" s="52">
        <f>'Mat B Inv Leontief'!AC57*'Atividade 3'!$J57</f>
        <v>1.5766672575455941E-3</v>
      </c>
      <c r="AD57" s="52">
        <f>'Mat B Inv Leontief'!AD57*'Atividade 3'!$J57</f>
        <v>1.595336206382845E-3</v>
      </c>
      <c r="AE57" s="52">
        <f>'Mat B Inv Leontief'!AE57*'Atividade 3'!$J57</f>
        <v>1.4824140198779034E-3</v>
      </c>
      <c r="AF57" s="52">
        <f>'Mat B Inv Leontief'!AF57*'Atividade 3'!$J57</f>
        <v>1.3276728954528044E-3</v>
      </c>
      <c r="AG57" s="52">
        <f>'Mat B Inv Leontief'!AG57*'Atividade 3'!$J57</f>
        <v>1.234597054016175E-3</v>
      </c>
      <c r="AH57" s="52">
        <f>'Mat B Inv Leontief'!AH57*'Atividade 3'!$J57</f>
        <v>1.4023940598814786E-3</v>
      </c>
      <c r="AI57" s="52">
        <f>'Mat B Inv Leontief'!AI57*'Atividade 3'!$J57</f>
        <v>1.3133989200311931E-3</v>
      </c>
      <c r="AJ57" s="52">
        <f>'Mat B Inv Leontief'!AJ57*'Atividade 3'!$J57</f>
        <v>1.4737577272798551E-3</v>
      </c>
      <c r="AK57" s="52">
        <f>'Mat B Inv Leontief'!AK57*'Atividade 3'!$J57</f>
        <v>1.2321882075119273E-3</v>
      </c>
      <c r="AL57" s="52">
        <f>'Mat B Inv Leontief'!AL57*'Atividade 3'!$J57</f>
        <v>1.2642321649689889E-3</v>
      </c>
      <c r="AM57" s="52">
        <f>'Mat B Inv Leontief'!AM57*'Atividade 3'!$J57</f>
        <v>1.0840955300127986E-3</v>
      </c>
      <c r="AN57" s="52">
        <f>'Mat B Inv Leontief'!AN57*'Atividade 3'!$J57</f>
        <v>9.240933995158893E-4</v>
      </c>
      <c r="AO57" s="52">
        <f>'Mat B Inv Leontief'!AO57*'Atividade 3'!$J57</f>
        <v>1.5419554559858418E-3</v>
      </c>
      <c r="AP57" s="52">
        <f>'Mat B Inv Leontief'!AP57*'Atividade 3'!$J57</f>
        <v>1.0244896429552287E-3</v>
      </c>
      <c r="AQ57" s="52">
        <f>'Mat B Inv Leontief'!AQ57*'Atividade 3'!$J57</f>
        <v>1.1038633610675733E-3</v>
      </c>
      <c r="AR57" s="52">
        <f>'Mat B Inv Leontief'!AR57*'Atividade 3'!$J57</f>
        <v>9.8609498822406494E-4</v>
      </c>
      <c r="AS57" s="52">
        <f>'Mat B Inv Leontief'!AS57*'Atividade 3'!$J57</f>
        <v>1.3223122037804818E-3</v>
      </c>
      <c r="AT57" s="52">
        <f>'Mat B Inv Leontief'!AT57*'Atividade 3'!$J57</f>
        <v>1.419119829708552E-3</v>
      </c>
      <c r="AU57" s="52">
        <f>'Mat B Inv Leontief'!AU57*'Atividade 3'!$J57</f>
        <v>1.4663115217461572E-3</v>
      </c>
      <c r="AV57" s="52">
        <f>'Mat B Inv Leontief'!AV57*'Atividade 3'!$J57</f>
        <v>1.6986077669527769E-3</v>
      </c>
      <c r="AW57" s="52">
        <f>'Mat B Inv Leontief'!AW57*'Atividade 3'!$J57</f>
        <v>1.3394479460799096E-3</v>
      </c>
      <c r="AX57" s="52">
        <f>'Mat B Inv Leontief'!AX57*'Atividade 3'!$J57</f>
        <v>1.3515983719618236E-3</v>
      </c>
      <c r="AY57" s="52">
        <f>'Mat B Inv Leontief'!AY57*'Atividade 3'!$J57</f>
        <v>1.0354653861919805E-3</v>
      </c>
      <c r="AZ57" s="52">
        <f>'Mat B Inv Leontief'!AZ57*'Atividade 3'!$J57</f>
        <v>1.3840901490966694E-3</v>
      </c>
      <c r="BA57" s="52">
        <f>'Mat B Inv Leontief'!BA57*'Atividade 3'!$J57</f>
        <v>1.4125378189427842E-3</v>
      </c>
      <c r="BB57" s="52">
        <f>'Mat B Inv Leontief'!BB57*'Atividade 3'!$J57</f>
        <v>2.0192247138287071E-3</v>
      </c>
      <c r="BC57" s="52">
        <f>'Mat B Inv Leontief'!BC57*'Atividade 3'!$J57</f>
        <v>9.5528071155219811E-4</v>
      </c>
      <c r="BD57" s="52">
        <f>'Mat B Inv Leontief'!BD57*'Atividade 3'!$J57</f>
        <v>3.2331824742227018E-2</v>
      </c>
      <c r="BE57" s="52">
        <f>'Mat B Inv Leontief'!BE57*'Atividade 3'!$J57</f>
        <v>1.3333553142028465E-3</v>
      </c>
      <c r="BF57" s="52">
        <f>'Mat B Inv Leontief'!BF57*'Atividade 3'!$J57</f>
        <v>1.0627282079081633E-3</v>
      </c>
      <c r="BG57" s="52">
        <f>'Mat B Inv Leontief'!BG57*'Atividade 3'!$J57</f>
        <v>1.0989770007043644E-3</v>
      </c>
      <c r="BH57" s="52">
        <f>'Mat B Inv Leontief'!BH57*'Atividade 3'!$J57</f>
        <v>1.1013011304254988E-3</v>
      </c>
      <c r="BI57" s="52">
        <f>'Mat B Inv Leontief'!BI57*'Atividade 3'!$J57</f>
        <v>1.291662406876178E-3</v>
      </c>
      <c r="BJ57" s="52">
        <f>'Mat B Inv Leontief'!BJ57*'Atividade 3'!$J57</f>
        <v>1.0666665484042059E-3</v>
      </c>
      <c r="BK57" s="52">
        <f>'Mat B Inv Leontief'!BK57*'Atividade 3'!$J57</f>
        <v>1.0125505297504333E-3</v>
      </c>
      <c r="BL57" s="52">
        <f>'Mat B Inv Leontief'!BL57*'Atividade 3'!$J57</f>
        <v>2.5569577523455139E-3</v>
      </c>
      <c r="BM57" s="52">
        <f>'Mat B Inv Leontief'!BM57*'Atividade 3'!$J57</f>
        <v>2.4416868609033825E-4</v>
      </c>
      <c r="BN57" s="52">
        <f>'Mat B Inv Leontief'!BN57*'Atividade 3'!$J57</f>
        <v>9.284377598019109E-4</v>
      </c>
      <c r="BO57" s="52">
        <f>'Mat B Inv Leontief'!BO57*'Atividade 3'!$J57</f>
        <v>3.772186840553161E-4</v>
      </c>
      <c r="BP57" s="52">
        <f>'Mat B Inv Leontief'!BP57*'Atividade 3'!$J57</f>
        <v>1.060348050138467E-3</v>
      </c>
      <c r="BQ57" s="52">
        <f>'Mat B Inv Leontief'!BQ57*'Atividade 3'!$J57</f>
        <v>1.3129650314164119E-3</v>
      </c>
      <c r="BR57" s="52">
        <f>'Mat B Inv Leontief'!BR57*'Atividade 3'!$J57</f>
        <v>1.023428436317848E-3</v>
      </c>
      <c r="BS57" s="52">
        <f>'Mat B Inv Leontief'!BS57*'Atividade 3'!$J57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f>'Mat B Inv Leontief'!D58*'Atividade 3'!$J58</f>
        <v>3.259795585124024E-5</v>
      </c>
      <c r="E58" s="52">
        <f>'Mat B Inv Leontief'!E58*'Atividade 3'!$J58</f>
        <v>4.127684752933262E-5</v>
      </c>
      <c r="F58" s="52">
        <f>'Mat B Inv Leontief'!F58*'Atividade 3'!$J58</f>
        <v>1.9295712498488571E-5</v>
      </c>
      <c r="G58" s="52">
        <f>'Mat B Inv Leontief'!G58*'Atividade 3'!$J58</f>
        <v>5.3401763688296337E-5</v>
      </c>
      <c r="H58" s="52">
        <f>'Mat B Inv Leontief'!H58*'Atividade 3'!$J58</f>
        <v>7.8122980946230801E-5</v>
      </c>
      <c r="I58" s="52">
        <f>'Mat B Inv Leontief'!I58*'Atividade 3'!$J58</f>
        <v>4.773430338613883E-5</v>
      </c>
      <c r="J58" s="52">
        <f>'Mat B Inv Leontief'!J58*'Atividade 3'!$J58</f>
        <v>6.4756714176455592E-5</v>
      </c>
      <c r="K58" s="52">
        <f>'Mat B Inv Leontief'!K58*'Atividade 3'!$J58</f>
        <v>8.7869601108905309E-5</v>
      </c>
      <c r="L58" s="52">
        <f>'Mat B Inv Leontief'!L58*'Atividade 3'!$J58</f>
        <v>6.1705599952275583E-5</v>
      </c>
      <c r="M58" s="52">
        <f>'Mat B Inv Leontief'!M58*'Atividade 3'!$J58</f>
        <v>7.8790563102927699E-5</v>
      </c>
      <c r="N58" s="52">
        <f>'Mat B Inv Leontief'!N58*'Atividade 3'!$J58</f>
        <v>8.0490057102762863E-5</v>
      </c>
      <c r="O58" s="52">
        <f>'Mat B Inv Leontief'!O58*'Atividade 3'!$J58</f>
        <v>8.2716351032174979E-5</v>
      </c>
      <c r="P58" s="52">
        <f>'Mat B Inv Leontief'!P58*'Atividade 3'!$J58</f>
        <v>9.687005486774686E-5</v>
      </c>
      <c r="Q58" s="52">
        <f>'Mat B Inv Leontief'!Q58*'Atividade 3'!$J58</f>
        <v>9.9068629079526055E-5</v>
      </c>
      <c r="R58" s="52">
        <f>'Mat B Inv Leontief'!R58*'Atividade 3'!$J58</f>
        <v>8.4524936188843291E-5</v>
      </c>
      <c r="S58" s="52">
        <f>'Mat B Inv Leontief'!S58*'Atividade 3'!$J58</f>
        <v>5.7226918252004711E-5</v>
      </c>
      <c r="T58" s="52">
        <f>'Mat B Inv Leontief'!T58*'Atividade 3'!$J58</f>
        <v>6.9732253689257917E-5</v>
      </c>
      <c r="U58" s="52">
        <f>'Mat B Inv Leontief'!U58*'Atividade 3'!$J58</f>
        <v>7.0477239108660263E-5</v>
      </c>
      <c r="V58" s="52">
        <f>'Mat B Inv Leontief'!V58*'Atividade 3'!$J58</f>
        <v>5.8112305144353154E-5</v>
      </c>
      <c r="W58" s="52">
        <f>'Mat B Inv Leontief'!W58*'Atividade 3'!$J58</f>
        <v>7.3604038356011383E-5</v>
      </c>
      <c r="X58" s="52">
        <f>'Mat B Inv Leontief'!X58*'Atividade 3'!$J58</f>
        <v>5.7461622544785699E-5</v>
      </c>
      <c r="Y58" s="52">
        <f>'Mat B Inv Leontief'!Y58*'Atividade 3'!$J58</f>
        <v>6.7823803367761181E-5</v>
      </c>
      <c r="Z58" s="52">
        <f>'Mat B Inv Leontief'!Z58*'Atividade 3'!$J58</f>
        <v>8.9100359771420972E-5</v>
      </c>
      <c r="AA58" s="52">
        <f>'Mat B Inv Leontief'!AA58*'Atividade 3'!$J58</f>
        <v>8.1196486161240591E-5</v>
      </c>
      <c r="AB58" s="52">
        <f>'Mat B Inv Leontief'!AB58*'Atividade 3'!$J58</f>
        <v>8.090223202109806E-5</v>
      </c>
      <c r="AC58" s="52">
        <f>'Mat B Inv Leontief'!AC58*'Atividade 3'!$J58</f>
        <v>7.6765224357226984E-5</v>
      </c>
      <c r="AD58" s="52">
        <f>'Mat B Inv Leontief'!AD58*'Atividade 3'!$J58</f>
        <v>7.3876780545543126E-5</v>
      </c>
      <c r="AE58" s="52">
        <f>'Mat B Inv Leontief'!AE58*'Atividade 3'!$J58</f>
        <v>5.534044430337121E-5</v>
      </c>
      <c r="AF58" s="52">
        <f>'Mat B Inv Leontief'!AF58*'Atividade 3'!$J58</f>
        <v>7.5127873644386111E-5</v>
      </c>
      <c r="AG58" s="52">
        <f>'Mat B Inv Leontief'!AG58*'Atividade 3'!$J58</f>
        <v>7.6397074379887565E-5</v>
      </c>
      <c r="AH58" s="52">
        <f>'Mat B Inv Leontief'!AH58*'Atividade 3'!$J58</f>
        <v>7.6936591061998875E-5</v>
      </c>
      <c r="AI58" s="52">
        <f>'Mat B Inv Leontief'!AI58*'Atividade 3'!$J58</f>
        <v>7.468517954778893E-5</v>
      </c>
      <c r="AJ58" s="52">
        <f>'Mat B Inv Leontief'!AJ58*'Atividade 3'!$J58</f>
        <v>7.929747529382079E-5</v>
      </c>
      <c r="AK58" s="52">
        <f>'Mat B Inv Leontief'!AK58*'Atividade 3'!$J58</f>
        <v>7.4881302574539144E-5</v>
      </c>
      <c r="AL58" s="52">
        <f>'Mat B Inv Leontief'!AL58*'Atividade 3'!$J58</f>
        <v>5.628435561215974E-5</v>
      </c>
      <c r="AM58" s="52">
        <f>'Mat B Inv Leontief'!AM58*'Atividade 3'!$J58</f>
        <v>7.459395364798863E-5</v>
      </c>
      <c r="AN58" s="52">
        <f>'Mat B Inv Leontief'!AN58*'Atividade 3'!$J58</f>
        <v>5.6332688493419423E-5</v>
      </c>
      <c r="AO58" s="52">
        <f>'Mat B Inv Leontief'!AO58*'Atividade 3'!$J58</f>
        <v>6.8847670914459581E-5</v>
      </c>
      <c r="AP58" s="52">
        <f>'Mat B Inv Leontief'!AP58*'Atividade 3'!$J58</f>
        <v>5.6245627758071485E-5</v>
      </c>
      <c r="AQ58" s="52">
        <f>'Mat B Inv Leontief'!AQ58*'Atividade 3'!$J58</f>
        <v>6.0847558069620066E-5</v>
      </c>
      <c r="AR58" s="52">
        <f>'Mat B Inv Leontief'!AR58*'Atividade 3'!$J58</f>
        <v>1.81217820712028E-4</v>
      </c>
      <c r="AS58" s="52">
        <f>'Mat B Inv Leontief'!AS58*'Atividade 3'!$J58</f>
        <v>2.678390263911503E-4</v>
      </c>
      <c r="AT58" s="52">
        <f>'Mat B Inv Leontief'!AT58*'Atividade 3'!$J58</f>
        <v>7.1788875570122222E-5</v>
      </c>
      <c r="AU58" s="52">
        <f>'Mat B Inv Leontief'!AU58*'Atividade 3'!$J58</f>
        <v>7.2845192768883021E-5</v>
      </c>
      <c r="AV58" s="52">
        <f>'Mat B Inv Leontief'!AV58*'Atividade 3'!$J58</f>
        <v>8.1344121254505852E-5</v>
      </c>
      <c r="AW58" s="52">
        <f>'Mat B Inv Leontief'!AW58*'Atividade 3'!$J58</f>
        <v>1.7591597946535039E-4</v>
      </c>
      <c r="AX58" s="52">
        <f>'Mat B Inv Leontief'!AX58*'Atividade 3'!$J58</f>
        <v>3.4852474409150522E-4</v>
      </c>
      <c r="AY58" s="52">
        <f>'Mat B Inv Leontief'!AY58*'Atividade 3'!$J58</f>
        <v>1.853205680255183E-4</v>
      </c>
      <c r="AZ58" s="52">
        <f>'Mat B Inv Leontief'!AZ58*'Atividade 3'!$J58</f>
        <v>1.2995260873429929E-4</v>
      </c>
      <c r="BA58" s="52">
        <f>'Mat B Inv Leontief'!BA58*'Atividade 3'!$J58</f>
        <v>1.6650389694546452E-4</v>
      </c>
      <c r="BB58" s="52">
        <f>'Mat B Inv Leontief'!BB58*'Atividade 3'!$J58</f>
        <v>1.529145205034986E-4</v>
      </c>
      <c r="BC58" s="52">
        <f>'Mat B Inv Leontief'!BC58*'Atividade 3'!$J58</f>
        <v>1.0592386787247984E-4</v>
      </c>
      <c r="BD58" s="52">
        <f>'Mat B Inv Leontief'!BD58*'Atividade 3'!$J58</f>
        <v>8.5113953269551373E-5</v>
      </c>
      <c r="BE58" s="52">
        <f>'Mat B Inv Leontief'!BE58*'Atividade 3'!$J58</f>
        <v>7.7180065323708951E-3</v>
      </c>
      <c r="BF58" s="52">
        <f>'Mat B Inv Leontief'!BF58*'Atividade 3'!$J58</f>
        <v>1.9090972597228656E-4</v>
      </c>
      <c r="BG58" s="52">
        <f>'Mat B Inv Leontief'!BG58*'Atividade 3'!$J58</f>
        <v>1.3228889274191633E-4</v>
      </c>
      <c r="BH58" s="52">
        <f>'Mat B Inv Leontief'!BH58*'Atividade 3'!$J58</f>
        <v>1.513057101166012E-4</v>
      </c>
      <c r="BI58" s="52">
        <f>'Mat B Inv Leontief'!BI58*'Atividade 3'!$J58</f>
        <v>1.8123118645847031E-4</v>
      </c>
      <c r="BJ58" s="52">
        <f>'Mat B Inv Leontief'!BJ58*'Atividade 3'!$J58</f>
        <v>1.1732313414056125E-4</v>
      </c>
      <c r="BK58" s="52">
        <f>'Mat B Inv Leontief'!BK58*'Atividade 3'!$J58</f>
        <v>5.8713602726979273E-5</v>
      </c>
      <c r="BL58" s="52">
        <f>'Mat B Inv Leontief'!BL58*'Atividade 3'!$J58</f>
        <v>4.6664299370840955E-5</v>
      </c>
      <c r="BM58" s="52">
        <f>'Mat B Inv Leontief'!BM58*'Atividade 3'!$J58</f>
        <v>2.76127247447295E-5</v>
      </c>
      <c r="BN58" s="52">
        <f>'Mat B Inv Leontief'!BN58*'Atividade 3'!$J58</f>
        <v>2.5874570596963388E-4</v>
      </c>
      <c r="BO58" s="52">
        <f>'Mat B Inv Leontief'!BO58*'Atividade 3'!$J58</f>
        <v>5.0686074063095699E-5</v>
      </c>
      <c r="BP58" s="52">
        <f>'Mat B Inv Leontief'!BP58*'Atividade 3'!$J58</f>
        <v>1.0260513566553792E-4</v>
      </c>
      <c r="BQ58" s="52">
        <f>'Mat B Inv Leontief'!BQ58*'Atividade 3'!$J58</f>
        <v>7.1786400100121812E-4</v>
      </c>
      <c r="BR58" s="52">
        <f>'Mat B Inv Leontief'!BR58*'Atividade 3'!$J58</f>
        <v>1.9026592525660444E-4</v>
      </c>
      <c r="BS58" s="52">
        <f>'Mat B Inv Leontief'!BS58*'Atividade 3'!$J58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f>'Mat B Inv Leontief'!D59*'Atividade 3'!$J59</f>
        <v>3.5326042294703746E-4</v>
      </c>
      <c r="E59" s="52">
        <f>'Mat B Inv Leontief'!E59*'Atividade 3'!$J59</f>
        <v>3.4427562263992021E-4</v>
      </c>
      <c r="F59" s="52">
        <f>'Mat B Inv Leontief'!F59*'Atividade 3'!$J59</f>
        <v>1.493419934010442E-4</v>
      </c>
      <c r="G59" s="52">
        <f>'Mat B Inv Leontief'!G59*'Atividade 3'!$J59</f>
        <v>1.0910261234286036E-3</v>
      </c>
      <c r="H59" s="52">
        <f>'Mat B Inv Leontief'!H59*'Atividade 3'!$J59</f>
        <v>2.1003361980164834E-3</v>
      </c>
      <c r="I59" s="52">
        <f>'Mat B Inv Leontief'!I59*'Atividade 3'!$J59</f>
        <v>1.0313214058528817E-3</v>
      </c>
      <c r="J59" s="52">
        <f>'Mat B Inv Leontief'!J59*'Atividade 3'!$J59</f>
        <v>8.899872738165562E-4</v>
      </c>
      <c r="K59" s="52">
        <f>'Mat B Inv Leontief'!K59*'Atividade 3'!$J59</f>
        <v>7.7557651324029948E-4</v>
      </c>
      <c r="L59" s="52">
        <f>'Mat B Inv Leontief'!L59*'Atividade 3'!$J59</f>
        <v>6.8743960810388265E-4</v>
      </c>
      <c r="M59" s="52">
        <f>'Mat B Inv Leontief'!M59*'Atividade 3'!$J59</f>
        <v>9.7636273639145166E-4</v>
      </c>
      <c r="N59" s="52">
        <f>'Mat B Inv Leontief'!N59*'Atividade 3'!$J59</f>
        <v>1.0804441388061682E-3</v>
      </c>
      <c r="O59" s="52">
        <f>'Mat B Inv Leontief'!O59*'Atividade 3'!$J59</f>
        <v>1.5330428763122629E-3</v>
      </c>
      <c r="P59" s="52">
        <f>'Mat B Inv Leontief'!P59*'Atividade 3'!$J59</f>
        <v>4.9511421385195508E-4</v>
      </c>
      <c r="Q59" s="52">
        <f>'Mat B Inv Leontief'!Q59*'Atividade 3'!$J59</f>
        <v>3.9164016664893381E-4</v>
      </c>
      <c r="R59" s="52">
        <f>'Mat B Inv Leontief'!R59*'Atividade 3'!$J59</f>
        <v>4.9680340926019592E-4</v>
      </c>
      <c r="S59" s="52">
        <f>'Mat B Inv Leontief'!S59*'Atividade 3'!$J59</f>
        <v>5.1841258888341067E-4</v>
      </c>
      <c r="T59" s="52">
        <f>'Mat B Inv Leontief'!T59*'Atividade 3'!$J59</f>
        <v>9.092877362422288E-4</v>
      </c>
      <c r="U59" s="52">
        <f>'Mat B Inv Leontief'!U59*'Atividade 3'!$J59</f>
        <v>5.119668144226491E-4</v>
      </c>
      <c r="V59" s="52">
        <f>'Mat B Inv Leontief'!V59*'Atividade 3'!$J59</f>
        <v>1.1198580641521953E-3</v>
      </c>
      <c r="W59" s="52">
        <f>'Mat B Inv Leontief'!W59*'Atividade 3'!$J59</f>
        <v>6.6143173425891938E-4</v>
      </c>
      <c r="X59" s="52">
        <f>'Mat B Inv Leontief'!X59*'Atividade 3'!$J59</f>
        <v>9.7935380690442639E-4</v>
      </c>
      <c r="Y59" s="52">
        <f>'Mat B Inv Leontief'!Y59*'Atividade 3'!$J59</f>
        <v>1.8129682336625512E-3</v>
      </c>
      <c r="Z59" s="52">
        <f>'Mat B Inv Leontief'!Z59*'Atividade 3'!$J59</f>
        <v>1.249308460856527E-3</v>
      </c>
      <c r="AA59" s="52">
        <f>'Mat B Inv Leontief'!AA59*'Atividade 3'!$J59</f>
        <v>1.8344006347502946E-3</v>
      </c>
      <c r="AB59" s="52">
        <f>'Mat B Inv Leontief'!AB59*'Atividade 3'!$J59</f>
        <v>8.2072593858473816E-4</v>
      </c>
      <c r="AC59" s="52">
        <f>'Mat B Inv Leontief'!AC59*'Atividade 3'!$J59</f>
        <v>1.1386953739722294E-3</v>
      </c>
      <c r="AD59" s="52">
        <f>'Mat B Inv Leontief'!AD59*'Atividade 3'!$J59</f>
        <v>8.2843736205195592E-4</v>
      </c>
      <c r="AE59" s="52">
        <f>'Mat B Inv Leontief'!AE59*'Atividade 3'!$J59</f>
        <v>6.7828949569734276E-4</v>
      </c>
      <c r="AF59" s="52">
        <f>'Mat B Inv Leontief'!AF59*'Atividade 3'!$J59</f>
        <v>6.2097114525290617E-4</v>
      </c>
      <c r="AG59" s="52">
        <f>'Mat B Inv Leontief'!AG59*'Atividade 3'!$J59</f>
        <v>1.0759847551952389E-3</v>
      </c>
      <c r="AH59" s="52">
        <f>'Mat B Inv Leontief'!AH59*'Atividade 3'!$J59</f>
        <v>1.2729779777974893E-3</v>
      </c>
      <c r="AI59" s="52">
        <f>'Mat B Inv Leontief'!AI59*'Atividade 3'!$J59</f>
        <v>8.2127938530178685E-4</v>
      </c>
      <c r="AJ59" s="52">
        <f>'Mat B Inv Leontief'!AJ59*'Atividade 3'!$J59</f>
        <v>9.1347025291096831E-4</v>
      </c>
      <c r="AK59" s="52">
        <f>'Mat B Inv Leontief'!AK59*'Atividade 3'!$J59</f>
        <v>7.369412377752684E-4</v>
      </c>
      <c r="AL59" s="52">
        <f>'Mat B Inv Leontief'!AL59*'Atividade 3'!$J59</f>
        <v>4.6449330560265924E-4</v>
      </c>
      <c r="AM59" s="52">
        <f>'Mat B Inv Leontief'!AM59*'Atividade 3'!$J59</f>
        <v>4.7448232966433362E-4</v>
      </c>
      <c r="AN59" s="52">
        <f>'Mat B Inv Leontief'!AN59*'Atividade 3'!$J59</f>
        <v>5.5298179040738703E-4</v>
      </c>
      <c r="AO59" s="52">
        <f>'Mat B Inv Leontief'!AO59*'Atividade 3'!$J59</f>
        <v>4.3790661632253576E-4</v>
      </c>
      <c r="AP59" s="52">
        <f>'Mat B Inv Leontief'!AP59*'Atividade 3'!$J59</f>
        <v>6.3885415002627895E-4</v>
      </c>
      <c r="AQ59" s="52">
        <f>'Mat B Inv Leontief'!AQ59*'Atividade 3'!$J59</f>
        <v>5.6188485618707416E-4</v>
      </c>
      <c r="AR59" s="52">
        <f>'Mat B Inv Leontief'!AR59*'Atividade 3'!$J59</f>
        <v>1.1937692832893862E-3</v>
      </c>
      <c r="AS59" s="52">
        <f>'Mat B Inv Leontief'!AS59*'Atividade 3'!$J59</f>
        <v>7.7773563436183974E-4</v>
      </c>
      <c r="AT59" s="52">
        <f>'Mat B Inv Leontief'!AT59*'Atividade 3'!$J59</f>
        <v>5.9038894300878094E-4</v>
      </c>
      <c r="AU59" s="52">
        <f>'Mat B Inv Leontief'!AU59*'Atividade 3'!$J59</f>
        <v>4.2660558611511519E-4</v>
      </c>
      <c r="AV59" s="52">
        <f>'Mat B Inv Leontief'!AV59*'Atividade 3'!$J59</f>
        <v>6.8612769859084427E-4</v>
      </c>
      <c r="AW59" s="52">
        <f>'Mat B Inv Leontief'!AW59*'Atividade 3'!$J59</f>
        <v>6.4162638882531771E-4</v>
      </c>
      <c r="AX59" s="52">
        <f>'Mat B Inv Leontief'!AX59*'Atividade 3'!$J59</f>
        <v>4.8859270024580312E-4</v>
      </c>
      <c r="AY59" s="52">
        <f>'Mat B Inv Leontief'!AY59*'Atividade 3'!$J59</f>
        <v>4.4500965179224573E-4</v>
      </c>
      <c r="AZ59" s="52">
        <f>'Mat B Inv Leontief'!AZ59*'Atividade 3'!$J59</f>
        <v>8.4953901742450299E-4</v>
      </c>
      <c r="BA59" s="52">
        <f>'Mat B Inv Leontief'!BA59*'Atividade 3'!$J59</f>
        <v>1.923616538401001E-3</v>
      </c>
      <c r="BB59" s="52">
        <f>'Mat B Inv Leontief'!BB59*'Atividade 3'!$J59</f>
        <v>8.0386606860212699E-4</v>
      </c>
      <c r="BC59" s="52">
        <f>'Mat B Inv Leontief'!BC59*'Atividade 3'!$J59</f>
        <v>6.4071954337776519E-4</v>
      </c>
      <c r="BD59" s="52">
        <f>'Mat B Inv Leontief'!BD59*'Atividade 3'!$J59</f>
        <v>7.5470536681036414E-4</v>
      </c>
      <c r="BE59" s="52">
        <f>'Mat B Inv Leontief'!BE59*'Atividade 3'!$J59</f>
        <v>1.5646823277551779E-4</v>
      </c>
      <c r="BF59" s="52">
        <f>'Mat B Inv Leontief'!BF59*'Atividade 3'!$J59</f>
        <v>2.3331745588036096E-2</v>
      </c>
      <c r="BG59" s="52">
        <f>'Mat B Inv Leontief'!BG59*'Atividade 3'!$J59</f>
        <v>2.0293114639260493E-3</v>
      </c>
      <c r="BH59" s="52">
        <f>'Mat B Inv Leontief'!BH59*'Atividade 3'!$J59</f>
        <v>8.8280145343072451E-4</v>
      </c>
      <c r="BI59" s="52">
        <f>'Mat B Inv Leontief'!BI59*'Atividade 3'!$J59</f>
        <v>6.3586647545506541E-4</v>
      </c>
      <c r="BJ59" s="52">
        <f>'Mat B Inv Leontief'!BJ59*'Atividade 3'!$J59</f>
        <v>5.7328072807342524E-4</v>
      </c>
      <c r="BK59" s="52">
        <f>'Mat B Inv Leontief'!BK59*'Atividade 3'!$J59</f>
        <v>8.3690713712133026E-4</v>
      </c>
      <c r="BL59" s="52">
        <f>'Mat B Inv Leontief'!BL59*'Atividade 3'!$J59</f>
        <v>2.8666768919175184E-4</v>
      </c>
      <c r="BM59" s="52">
        <f>'Mat B Inv Leontief'!BM59*'Atividade 3'!$J59</f>
        <v>1.0718057529732107E-4</v>
      </c>
      <c r="BN59" s="52">
        <f>'Mat B Inv Leontief'!BN59*'Atividade 3'!$J59</f>
        <v>5.829073569555591E-4</v>
      </c>
      <c r="BO59" s="52">
        <f>'Mat B Inv Leontief'!BO59*'Atividade 3'!$J59</f>
        <v>2.4133071518984536E-4</v>
      </c>
      <c r="BP59" s="52">
        <f>'Mat B Inv Leontief'!BP59*'Atividade 3'!$J59</f>
        <v>4.8221443278361972E-4</v>
      </c>
      <c r="BQ59" s="52">
        <f>'Mat B Inv Leontief'!BQ59*'Atividade 3'!$J59</f>
        <v>9.3368441901388267E-4</v>
      </c>
      <c r="BR59" s="52">
        <f>'Mat B Inv Leontief'!BR59*'Atividade 3'!$J59</f>
        <v>6.93784664738323E-4</v>
      </c>
      <c r="BS59" s="52">
        <f>'Mat B Inv Leontief'!BS59*'Atividade 3'!$J59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f>'Mat B Inv Leontief'!D60*'Atividade 3'!$J60</f>
        <v>1.1558978664363166E-4</v>
      </c>
      <c r="E60" s="52">
        <f>'Mat B Inv Leontief'!E60*'Atividade 3'!$J60</f>
        <v>6.4446907847278187E-5</v>
      </c>
      <c r="F60" s="52">
        <f>'Mat B Inv Leontief'!F60*'Atividade 3'!$J60</f>
        <v>2.4640033836164845E-5</v>
      </c>
      <c r="G60" s="52">
        <f>'Mat B Inv Leontief'!G60*'Atividade 3'!$J60</f>
        <v>1.195223047874833E-4</v>
      </c>
      <c r="H60" s="52">
        <f>'Mat B Inv Leontief'!H60*'Atividade 3'!$J60</f>
        <v>3.5423593958051257E-4</v>
      </c>
      <c r="I60" s="52">
        <f>'Mat B Inv Leontief'!I60*'Atividade 3'!$J60</f>
        <v>1.968020843389367E-4</v>
      </c>
      <c r="J60" s="52">
        <f>'Mat B Inv Leontief'!J60*'Atividade 3'!$J60</f>
        <v>2.9120366153934736E-4</v>
      </c>
      <c r="K60" s="52">
        <f>'Mat B Inv Leontief'!K60*'Atividade 3'!$J60</f>
        <v>1.5563060863982815E-4</v>
      </c>
      <c r="L60" s="52">
        <f>'Mat B Inv Leontief'!L60*'Atividade 3'!$J60</f>
        <v>2.1680871145122438E-4</v>
      </c>
      <c r="M60" s="52">
        <f>'Mat B Inv Leontief'!M60*'Atividade 3'!$J60</f>
        <v>1.6316920172389771E-4</v>
      </c>
      <c r="N60" s="52">
        <f>'Mat B Inv Leontief'!N60*'Atividade 3'!$J60</f>
        <v>1.5097511415902937E-4</v>
      </c>
      <c r="O60" s="52">
        <f>'Mat B Inv Leontief'!O60*'Atividade 3'!$J60</f>
        <v>2.1023774039888573E-4</v>
      </c>
      <c r="P60" s="52">
        <f>'Mat B Inv Leontief'!P60*'Atividade 3'!$J60</f>
        <v>9.0564919619914855E-5</v>
      </c>
      <c r="Q60" s="52">
        <f>'Mat B Inv Leontief'!Q60*'Atividade 3'!$J60</f>
        <v>9.1244351057076268E-5</v>
      </c>
      <c r="R60" s="52">
        <f>'Mat B Inv Leontief'!R60*'Atividade 3'!$J60</f>
        <v>1.1516801703664878E-4</v>
      </c>
      <c r="S60" s="52">
        <f>'Mat B Inv Leontief'!S60*'Atividade 3'!$J60</f>
        <v>1.01651729875591E-4</v>
      </c>
      <c r="T60" s="52">
        <f>'Mat B Inv Leontief'!T60*'Atividade 3'!$J60</f>
        <v>1.8851753115185869E-4</v>
      </c>
      <c r="U60" s="52">
        <f>'Mat B Inv Leontief'!U60*'Atividade 3'!$J60</f>
        <v>1.0744466554130272E-4</v>
      </c>
      <c r="V60" s="52">
        <f>'Mat B Inv Leontief'!V60*'Atividade 3'!$J60</f>
        <v>1.292277128339995E-4</v>
      </c>
      <c r="W60" s="52">
        <f>'Mat B Inv Leontief'!W60*'Atividade 3'!$J60</f>
        <v>1.9927147314029194E-4</v>
      </c>
      <c r="X60" s="52">
        <f>'Mat B Inv Leontief'!X60*'Atividade 3'!$J60</f>
        <v>1.8125472689069585E-4</v>
      </c>
      <c r="Y60" s="52">
        <f>'Mat B Inv Leontief'!Y60*'Atividade 3'!$J60</f>
        <v>2.1825074888271668E-4</v>
      </c>
      <c r="Z60" s="52">
        <f>'Mat B Inv Leontief'!Z60*'Atividade 3'!$J60</f>
        <v>2.6136184442110617E-4</v>
      </c>
      <c r="AA60" s="52">
        <f>'Mat B Inv Leontief'!AA60*'Atividade 3'!$J60</f>
        <v>3.1680612942708525E-4</v>
      </c>
      <c r="AB60" s="52">
        <f>'Mat B Inv Leontief'!AB60*'Atividade 3'!$J60</f>
        <v>2.4113462764478413E-4</v>
      </c>
      <c r="AC60" s="52">
        <f>'Mat B Inv Leontief'!AC60*'Atividade 3'!$J60</f>
        <v>2.1341923382035046E-4</v>
      </c>
      <c r="AD60" s="52">
        <f>'Mat B Inv Leontief'!AD60*'Atividade 3'!$J60</f>
        <v>1.8522420633754902E-4</v>
      </c>
      <c r="AE60" s="52">
        <f>'Mat B Inv Leontief'!AE60*'Atividade 3'!$J60</f>
        <v>1.9996323813460662E-4</v>
      </c>
      <c r="AF60" s="52">
        <f>'Mat B Inv Leontief'!AF60*'Atividade 3'!$J60</f>
        <v>1.814553205225152E-4</v>
      </c>
      <c r="AG60" s="52">
        <f>'Mat B Inv Leontief'!AG60*'Atividade 3'!$J60</f>
        <v>1.9332128990215864E-4</v>
      </c>
      <c r="AH60" s="52">
        <f>'Mat B Inv Leontief'!AH60*'Atividade 3'!$J60</f>
        <v>1.9867237349508707E-4</v>
      </c>
      <c r="AI60" s="52">
        <f>'Mat B Inv Leontief'!AI60*'Atividade 3'!$J60</f>
        <v>3.6019116460070058E-4</v>
      </c>
      <c r="AJ60" s="52">
        <f>'Mat B Inv Leontief'!AJ60*'Atividade 3'!$J60</f>
        <v>3.4646652432634333E-4</v>
      </c>
      <c r="AK60" s="52">
        <f>'Mat B Inv Leontief'!AK60*'Atividade 3'!$J60</f>
        <v>2.612341566321363E-4</v>
      </c>
      <c r="AL60" s="52">
        <f>'Mat B Inv Leontief'!AL60*'Atividade 3'!$J60</f>
        <v>1.5626348633940399E-4</v>
      </c>
      <c r="AM60" s="52">
        <f>'Mat B Inv Leontief'!AM60*'Atividade 3'!$J60</f>
        <v>1.3060248306304557E-4</v>
      </c>
      <c r="AN60" s="52">
        <f>'Mat B Inv Leontief'!AN60*'Atividade 3'!$J60</f>
        <v>1.5377513987128395E-4</v>
      </c>
      <c r="AO60" s="52">
        <f>'Mat B Inv Leontief'!AO60*'Atividade 3'!$J60</f>
        <v>3.3826578772158531E-4</v>
      </c>
      <c r="AP60" s="52">
        <f>'Mat B Inv Leontief'!AP60*'Atividade 3'!$J60</f>
        <v>1.827284706663172E-4</v>
      </c>
      <c r="AQ60" s="52">
        <f>'Mat B Inv Leontief'!AQ60*'Atividade 3'!$J60</f>
        <v>1.8577994780127522E-4</v>
      </c>
      <c r="AR60" s="52">
        <f>'Mat B Inv Leontief'!AR60*'Atividade 3'!$J60</f>
        <v>6.1254395291276173E-5</v>
      </c>
      <c r="AS60" s="52">
        <f>'Mat B Inv Leontief'!AS60*'Atividade 3'!$J60</f>
        <v>7.2719918077168385E-5</v>
      </c>
      <c r="AT60" s="52">
        <f>'Mat B Inv Leontief'!AT60*'Atividade 3'!$J60</f>
        <v>9.3410737164701977E-5</v>
      </c>
      <c r="AU60" s="52">
        <f>'Mat B Inv Leontief'!AU60*'Atividade 3'!$J60</f>
        <v>1.377549484844365E-4</v>
      </c>
      <c r="AV60" s="52">
        <f>'Mat B Inv Leontief'!AV60*'Atividade 3'!$J60</f>
        <v>1.2260338370619222E-4</v>
      </c>
      <c r="AW60" s="52">
        <f>'Mat B Inv Leontief'!AW60*'Atividade 3'!$J60</f>
        <v>7.6489228177253183E-4</v>
      </c>
      <c r="AX60" s="52">
        <f>'Mat B Inv Leontief'!AX60*'Atividade 3'!$J60</f>
        <v>6.2408966410701128E-5</v>
      </c>
      <c r="AY60" s="52">
        <f>'Mat B Inv Leontief'!AY60*'Atividade 3'!$J60</f>
        <v>5.6068182658861715E-5</v>
      </c>
      <c r="AZ60" s="52">
        <f>'Mat B Inv Leontief'!AZ60*'Atividade 3'!$J60</f>
        <v>4.537219641970112E-5</v>
      </c>
      <c r="BA60" s="52">
        <f>'Mat B Inv Leontief'!BA60*'Atividade 3'!$J60</f>
        <v>3.1056796620846222E-5</v>
      </c>
      <c r="BB60" s="52">
        <f>'Mat B Inv Leontief'!BB60*'Atividade 3'!$J60</f>
        <v>3.6251079178270008E-5</v>
      </c>
      <c r="BC60" s="52">
        <f>'Mat B Inv Leontief'!BC60*'Atividade 3'!$J60</f>
        <v>6.6959037642778929E-5</v>
      </c>
      <c r="BD60" s="52">
        <f>'Mat B Inv Leontief'!BD60*'Atividade 3'!$J60</f>
        <v>3.8202559482259828E-5</v>
      </c>
      <c r="BE60" s="52">
        <f>'Mat B Inv Leontief'!BE60*'Atividade 3'!$J60</f>
        <v>6.5207654954713596E-6</v>
      </c>
      <c r="BF60" s="52">
        <f>'Mat B Inv Leontief'!BF60*'Atividade 3'!$J60</f>
        <v>2.2344146857431131E-5</v>
      </c>
      <c r="BG60" s="52">
        <f>'Mat B Inv Leontief'!BG60*'Atividade 3'!$J60</f>
        <v>3.1351346616295267E-2</v>
      </c>
      <c r="BH60" s="52">
        <f>'Mat B Inv Leontief'!BH60*'Atividade 3'!$J60</f>
        <v>3.1856503784031406E-5</v>
      </c>
      <c r="BI60" s="52">
        <f>'Mat B Inv Leontief'!BI60*'Atividade 3'!$J60</f>
        <v>6.2554340038301225E-5</v>
      </c>
      <c r="BJ60" s="52">
        <f>'Mat B Inv Leontief'!BJ60*'Atividade 3'!$J60</f>
        <v>3.9034835859044718E-5</v>
      </c>
      <c r="BK60" s="52">
        <f>'Mat B Inv Leontief'!BK60*'Atividade 3'!$J60</f>
        <v>1.221732086180569E-5</v>
      </c>
      <c r="BL60" s="52">
        <f>'Mat B Inv Leontief'!BL60*'Atividade 3'!$J60</f>
        <v>1.7475092140803816E-4</v>
      </c>
      <c r="BM60" s="52">
        <f>'Mat B Inv Leontief'!BM60*'Atividade 3'!$J60</f>
        <v>1.4930958329380792E-4</v>
      </c>
      <c r="BN60" s="52">
        <f>'Mat B Inv Leontief'!BN60*'Atividade 3'!$J60</f>
        <v>4.2692963692842273E-5</v>
      </c>
      <c r="BO60" s="52">
        <f>'Mat B Inv Leontief'!BO60*'Atividade 3'!$J60</f>
        <v>2.2417991068773298E-4</v>
      </c>
      <c r="BP60" s="52">
        <f>'Mat B Inv Leontief'!BP60*'Atividade 3'!$J60</f>
        <v>3.4618675469442057E-5</v>
      </c>
      <c r="BQ60" s="52">
        <f>'Mat B Inv Leontief'!BQ60*'Atividade 3'!$J60</f>
        <v>4.4843622205100496E-5</v>
      </c>
      <c r="BR60" s="52">
        <f>'Mat B Inv Leontief'!BR60*'Atividade 3'!$J60</f>
        <v>4.4744369147932793E-5</v>
      </c>
      <c r="BS60" s="52">
        <f>'Mat B Inv Leontief'!BS60*'Atividade 3'!$J60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f>'Mat B Inv Leontief'!D61*'Atividade 3'!$J61</f>
        <v>1.5693422400057659E-4</v>
      </c>
      <c r="E61" s="52">
        <f>'Mat B Inv Leontief'!E61*'Atividade 3'!$J61</f>
        <v>3.3644241849654563E-4</v>
      </c>
      <c r="F61" s="52">
        <f>'Mat B Inv Leontief'!F61*'Atividade 3'!$J61</f>
        <v>1.9378456594201579E-4</v>
      </c>
      <c r="G61" s="52">
        <f>'Mat B Inv Leontief'!G61*'Atividade 3'!$J61</f>
        <v>3.0673889841322297E-4</v>
      </c>
      <c r="H61" s="52">
        <f>'Mat B Inv Leontief'!H61*'Atividade 3'!$J61</f>
        <v>4.4565057804275501E-4</v>
      </c>
      <c r="I61" s="52">
        <f>'Mat B Inv Leontief'!I61*'Atividade 3'!$J61</f>
        <v>2.0580734625665249E-4</v>
      </c>
      <c r="J61" s="52">
        <f>'Mat B Inv Leontief'!J61*'Atividade 3'!$J61</f>
        <v>2.5933818712212613E-4</v>
      </c>
      <c r="K61" s="52">
        <f>'Mat B Inv Leontief'!K61*'Atividade 3'!$J61</f>
        <v>6.7409751423279905E-4</v>
      </c>
      <c r="L61" s="52">
        <f>'Mat B Inv Leontief'!L61*'Atividade 3'!$J61</f>
        <v>3.1234929647834726E-4</v>
      </c>
      <c r="M61" s="52">
        <f>'Mat B Inv Leontief'!M61*'Atividade 3'!$J61</f>
        <v>7.5621116394358767E-4</v>
      </c>
      <c r="N61" s="52">
        <f>'Mat B Inv Leontief'!N61*'Atividade 3'!$J61</f>
        <v>2.9311519509850575E-3</v>
      </c>
      <c r="O61" s="52">
        <f>'Mat B Inv Leontief'!O61*'Atividade 3'!$J61</f>
        <v>8.3344278697410675E-4</v>
      </c>
      <c r="P61" s="52">
        <f>'Mat B Inv Leontief'!P61*'Atividade 3'!$J61</f>
        <v>2.8975098381985238E-4</v>
      </c>
      <c r="Q61" s="52">
        <f>'Mat B Inv Leontief'!Q61*'Atividade 3'!$J61</f>
        <v>4.2566348216990465E-4</v>
      </c>
      <c r="R61" s="52">
        <f>'Mat B Inv Leontief'!R61*'Atividade 3'!$J61</f>
        <v>1.05917229519127E-3</v>
      </c>
      <c r="S61" s="52">
        <f>'Mat B Inv Leontief'!S61*'Atividade 3'!$J61</f>
        <v>2.7139577363470552E-4</v>
      </c>
      <c r="T61" s="52">
        <f>'Mat B Inv Leontief'!T61*'Atividade 3'!$J61</f>
        <v>4.8503347114015033E-4</v>
      </c>
      <c r="U61" s="52">
        <f>'Mat B Inv Leontief'!U61*'Atividade 3'!$J61</f>
        <v>3.5430735021101887E-4</v>
      </c>
      <c r="V61" s="52">
        <f>'Mat B Inv Leontief'!V61*'Atividade 3'!$J61</f>
        <v>2.6713666542296013E-4</v>
      </c>
      <c r="W61" s="52">
        <f>'Mat B Inv Leontief'!W61*'Atividade 3'!$J61</f>
        <v>3.0516493838719626E-4</v>
      </c>
      <c r="X61" s="52">
        <f>'Mat B Inv Leontief'!X61*'Atividade 3'!$J61</f>
        <v>2.5644138628837205E-4</v>
      </c>
      <c r="Y61" s="52">
        <f>'Mat B Inv Leontief'!Y61*'Atividade 3'!$J61</f>
        <v>4.8809825553075163E-4</v>
      </c>
      <c r="Z61" s="52">
        <f>'Mat B Inv Leontief'!Z61*'Atividade 3'!$J61</f>
        <v>1.2867270527776593E-3</v>
      </c>
      <c r="AA61" s="52">
        <f>'Mat B Inv Leontief'!AA61*'Atividade 3'!$J61</f>
        <v>1.2869792143743739E-3</v>
      </c>
      <c r="AB61" s="52">
        <f>'Mat B Inv Leontief'!AB61*'Atividade 3'!$J61</f>
        <v>4.2124560417537341E-4</v>
      </c>
      <c r="AC61" s="52">
        <f>'Mat B Inv Leontief'!AC61*'Atividade 3'!$J61</f>
        <v>4.0594881663383033E-4</v>
      </c>
      <c r="AD61" s="52">
        <f>'Mat B Inv Leontief'!AD61*'Atividade 3'!$J61</f>
        <v>3.2827088735348358E-4</v>
      </c>
      <c r="AE61" s="52">
        <f>'Mat B Inv Leontief'!AE61*'Atividade 3'!$J61</f>
        <v>2.5295034329461858E-4</v>
      </c>
      <c r="AF61" s="52">
        <f>'Mat B Inv Leontief'!AF61*'Atividade 3'!$J61</f>
        <v>4.5086887752669708E-4</v>
      </c>
      <c r="AG61" s="52">
        <f>'Mat B Inv Leontief'!AG61*'Atividade 3'!$J61</f>
        <v>8.6610693459393008E-4</v>
      </c>
      <c r="AH61" s="52">
        <f>'Mat B Inv Leontief'!AH61*'Atividade 3'!$J61</f>
        <v>6.612668928974349E-4</v>
      </c>
      <c r="AI61" s="52">
        <f>'Mat B Inv Leontief'!AI61*'Atividade 3'!$J61</f>
        <v>4.0925309433697675E-4</v>
      </c>
      <c r="AJ61" s="52">
        <f>'Mat B Inv Leontief'!AJ61*'Atividade 3'!$J61</f>
        <v>1.3649430208473746E-3</v>
      </c>
      <c r="AK61" s="52">
        <f>'Mat B Inv Leontief'!AK61*'Atividade 3'!$J61</f>
        <v>3.3244157233212678E-4</v>
      </c>
      <c r="AL61" s="52">
        <f>'Mat B Inv Leontief'!AL61*'Atividade 3'!$J61</f>
        <v>4.6548240903401036E-4</v>
      </c>
      <c r="AM61" s="52">
        <f>'Mat B Inv Leontief'!AM61*'Atividade 3'!$J61</f>
        <v>4.3308063633788735E-4</v>
      </c>
      <c r="AN61" s="52">
        <f>'Mat B Inv Leontief'!AN61*'Atividade 3'!$J61</f>
        <v>3.0368873543196542E-4</v>
      </c>
      <c r="AO61" s="52">
        <f>'Mat B Inv Leontief'!AO61*'Atividade 3'!$J61</f>
        <v>7.4595472486695211E-4</v>
      </c>
      <c r="AP61" s="52">
        <f>'Mat B Inv Leontief'!AP61*'Atividade 3'!$J61</f>
        <v>2.6341871012660017E-4</v>
      </c>
      <c r="AQ61" s="52">
        <f>'Mat B Inv Leontief'!AQ61*'Atividade 3'!$J61</f>
        <v>3.1525752353245854E-4</v>
      </c>
      <c r="AR61" s="52">
        <f>'Mat B Inv Leontief'!AR61*'Atividade 3'!$J61</f>
        <v>7.4746844923814228E-4</v>
      </c>
      <c r="AS61" s="52">
        <f>'Mat B Inv Leontief'!AS61*'Atividade 3'!$J61</f>
        <v>7.7262181669109271E-4</v>
      </c>
      <c r="AT61" s="52">
        <f>'Mat B Inv Leontief'!AT61*'Atividade 3'!$J61</f>
        <v>2.8213459689292866E-4</v>
      </c>
      <c r="AU61" s="52">
        <f>'Mat B Inv Leontief'!AU61*'Atividade 3'!$J61</f>
        <v>2.7493653880429885E-4</v>
      </c>
      <c r="AV61" s="52">
        <f>'Mat B Inv Leontief'!AV61*'Atividade 3'!$J61</f>
        <v>4.3782362680133772E-4</v>
      </c>
      <c r="AW61" s="52">
        <f>'Mat B Inv Leontief'!AW61*'Atividade 3'!$J61</f>
        <v>5.0598462444459609E-4</v>
      </c>
      <c r="AX61" s="52">
        <f>'Mat B Inv Leontief'!AX61*'Atividade 3'!$J61</f>
        <v>7.14748651006629E-4</v>
      </c>
      <c r="AY61" s="52">
        <f>'Mat B Inv Leontief'!AY61*'Atividade 3'!$J61</f>
        <v>5.7850147822388794E-4</v>
      </c>
      <c r="AZ61" s="52">
        <f>'Mat B Inv Leontief'!AZ61*'Atividade 3'!$J61</f>
        <v>1.6864110904349213E-3</v>
      </c>
      <c r="BA61" s="52">
        <f>'Mat B Inv Leontief'!BA61*'Atividade 3'!$J61</f>
        <v>2.1382380037957569E-3</v>
      </c>
      <c r="BB61" s="52">
        <f>'Mat B Inv Leontief'!BB61*'Atividade 3'!$J61</f>
        <v>1.0413346958193313E-3</v>
      </c>
      <c r="BC61" s="52">
        <f>'Mat B Inv Leontief'!BC61*'Atividade 3'!$J61</f>
        <v>6.1255339816769115E-4</v>
      </c>
      <c r="BD61" s="52">
        <f>'Mat B Inv Leontief'!BD61*'Atividade 3'!$J61</f>
        <v>7.0432604673421168E-4</v>
      </c>
      <c r="BE61" s="52">
        <f>'Mat B Inv Leontief'!BE61*'Atividade 3'!$J61</f>
        <v>9.989829549376273E-5</v>
      </c>
      <c r="BF61" s="52">
        <f>'Mat B Inv Leontief'!BF61*'Atividade 3'!$J61</f>
        <v>9.1221279042909427E-4</v>
      </c>
      <c r="BG61" s="52">
        <f>'Mat B Inv Leontief'!BG61*'Atividade 3'!$J61</f>
        <v>4.4027605926046288E-4</v>
      </c>
      <c r="BH61" s="52">
        <f>'Mat B Inv Leontief'!BH61*'Atividade 3'!$J61</f>
        <v>3.7073845804683939E-2</v>
      </c>
      <c r="BI61" s="52">
        <f>'Mat B Inv Leontief'!BI61*'Atividade 3'!$J61</f>
        <v>9.0962766699308596E-4</v>
      </c>
      <c r="BJ61" s="52">
        <f>'Mat B Inv Leontief'!BJ61*'Atividade 3'!$J61</f>
        <v>3.8933831313387444E-4</v>
      </c>
      <c r="BK61" s="52">
        <f>'Mat B Inv Leontief'!BK61*'Atividade 3'!$J61</f>
        <v>2.5191859645772664E-4</v>
      </c>
      <c r="BL61" s="52">
        <f>'Mat B Inv Leontief'!BL61*'Atividade 3'!$J61</f>
        <v>2.9996401302765887E-4</v>
      </c>
      <c r="BM61" s="52">
        <f>'Mat B Inv Leontief'!BM61*'Atividade 3'!$J61</f>
        <v>1.4364508345570171E-4</v>
      </c>
      <c r="BN61" s="52">
        <f>'Mat B Inv Leontief'!BN61*'Atividade 3'!$J61</f>
        <v>8.9050305572829617E-4</v>
      </c>
      <c r="BO61" s="52">
        <f>'Mat B Inv Leontief'!BO61*'Atividade 3'!$J61</f>
        <v>3.3881757822237731E-4</v>
      </c>
      <c r="BP61" s="52">
        <f>'Mat B Inv Leontief'!BP61*'Atividade 3'!$J61</f>
        <v>2.0051620271440885E-4</v>
      </c>
      <c r="BQ61" s="52">
        <f>'Mat B Inv Leontief'!BQ61*'Atividade 3'!$J61</f>
        <v>1.6790006642516287E-3</v>
      </c>
      <c r="BR61" s="52">
        <f>'Mat B Inv Leontief'!BR61*'Atividade 3'!$J61</f>
        <v>5.7653028476926428E-4</v>
      </c>
      <c r="BS61" s="52">
        <f>'Mat B Inv Leontief'!BS61*'Atividade 3'!$J61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f>'Mat B Inv Leontief'!D62*'Atividade 3'!$J62</f>
        <v>7.5745924494104562E-5</v>
      </c>
      <c r="E62" s="52">
        <f>'Mat B Inv Leontief'!E62*'Atividade 3'!$J62</f>
        <v>7.1154241413182525E-5</v>
      </c>
      <c r="F62" s="52">
        <f>'Mat B Inv Leontief'!F62*'Atividade 3'!$J62</f>
        <v>5.7141788034942551E-5</v>
      </c>
      <c r="G62" s="52">
        <f>'Mat B Inv Leontief'!G62*'Atividade 3'!$J62</f>
        <v>2.5109028768615217E-4</v>
      </c>
      <c r="H62" s="52">
        <f>'Mat B Inv Leontief'!H62*'Atividade 3'!$J62</f>
        <v>1.1788603265892072E-3</v>
      </c>
      <c r="I62" s="52">
        <f>'Mat B Inv Leontief'!I62*'Atividade 3'!$J62</f>
        <v>3.7012633062869681E-4</v>
      </c>
      <c r="J62" s="52">
        <f>'Mat B Inv Leontief'!J62*'Atividade 3'!$J62</f>
        <v>3.5825999890049502E-4</v>
      </c>
      <c r="K62" s="52">
        <f>'Mat B Inv Leontief'!K62*'Atividade 3'!$J62</f>
        <v>1.233536036606418E-4</v>
      </c>
      <c r="L62" s="52">
        <f>'Mat B Inv Leontief'!L62*'Atividade 3'!$J62</f>
        <v>1.7764901862759211E-4</v>
      </c>
      <c r="M62" s="52">
        <f>'Mat B Inv Leontief'!M62*'Atividade 3'!$J62</f>
        <v>1.601570533810573E-4</v>
      </c>
      <c r="N62" s="52">
        <f>'Mat B Inv Leontief'!N62*'Atividade 3'!$J62</f>
        <v>1.9174163362897412E-4</v>
      </c>
      <c r="O62" s="52">
        <f>'Mat B Inv Leontief'!O62*'Atividade 3'!$J62</f>
        <v>1.2292783603780512E-4</v>
      </c>
      <c r="P62" s="52">
        <f>'Mat B Inv Leontief'!P62*'Atividade 3'!$J62</f>
        <v>9.2767385927543681E-5</v>
      </c>
      <c r="Q62" s="52">
        <f>'Mat B Inv Leontief'!Q62*'Atividade 3'!$J62</f>
        <v>8.5059525793466288E-5</v>
      </c>
      <c r="R62" s="52">
        <f>'Mat B Inv Leontief'!R62*'Atividade 3'!$J62</f>
        <v>1.0749790517860181E-4</v>
      </c>
      <c r="S62" s="52">
        <f>'Mat B Inv Leontief'!S62*'Atividade 3'!$J62</f>
        <v>1.6233049030971413E-4</v>
      </c>
      <c r="T62" s="52">
        <f>'Mat B Inv Leontief'!T62*'Atividade 3'!$J62</f>
        <v>2.4093787788979397E-4</v>
      </c>
      <c r="U62" s="52">
        <f>'Mat B Inv Leontief'!U62*'Atividade 3'!$J62</f>
        <v>2.2463756911280923E-4</v>
      </c>
      <c r="V62" s="52">
        <f>'Mat B Inv Leontief'!V62*'Atividade 3'!$J62</f>
        <v>3.5070755833269064E-4</v>
      </c>
      <c r="W62" s="52">
        <f>'Mat B Inv Leontief'!W62*'Atividade 3'!$J62</f>
        <v>1.2256308608650569E-4</v>
      </c>
      <c r="X62" s="52">
        <f>'Mat B Inv Leontief'!X62*'Atividade 3'!$J62</f>
        <v>1.4924916168964329E-4</v>
      </c>
      <c r="Y62" s="52">
        <f>'Mat B Inv Leontief'!Y62*'Atividade 3'!$J62</f>
        <v>1.6948683251113327E-4</v>
      </c>
      <c r="Z62" s="52">
        <f>'Mat B Inv Leontief'!Z62*'Atividade 3'!$J62</f>
        <v>1.3125840922061828E-4</v>
      </c>
      <c r="AA62" s="52">
        <f>'Mat B Inv Leontief'!AA62*'Atividade 3'!$J62</f>
        <v>1.1667601720834287E-4</v>
      </c>
      <c r="AB62" s="52">
        <f>'Mat B Inv Leontief'!AB62*'Atividade 3'!$J62</f>
        <v>1.7495794396831801E-4</v>
      </c>
      <c r="AC62" s="52">
        <f>'Mat B Inv Leontief'!AC62*'Atividade 3'!$J62</f>
        <v>1.9967518961393533E-4</v>
      </c>
      <c r="AD62" s="52">
        <f>'Mat B Inv Leontief'!AD62*'Atividade 3'!$J62</f>
        <v>2.7544517940083395E-4</v>
      </c>
      <c r="AE62" s="52">
        <f>'Mat B Inv Leontief'!AE62*'Atividade 3'!$J62</f>
        <v>2.0546859924263483E-4</v>
      </c>
      <c r="AF62" s="52">
        <f>'Mat B Inv Leontief'!AF62*'Atividade 3'!$J62</f>
        <v>2.2145282421082586E-4</v>
      </c>
      <c r="AG62" s="52">
        <f>'Mat B Inv Leontief'!AG62*'Atividade 3'!$J62</f>
        <v>1.4936383429797631E-4</v>
      </c>
      <c r="AH62" s="52">
        <f>'Mat B Inv Leontief'!AH62*'Atividade 3'!$J62</f>
        <v>1.5360190624071838E-4</v>
      </c>
      <c r="AI62" s="52">
        <f>'Mat B Inv Leontief'!AI62*'Atividade 3'!$J62</f>
        <v>1.7331937572397229E-4</v>
      </c>
      <c r="AJ62" s="52">
        <f>'Mat B Inv Leontief'!AJ62*'Atividade 3'!$J62</f>
        <v>2.8151925960375916E-4</v>
      </c>
      <c r="AK62" s="52">
        <f>'Mat B Inv Leontief'!AK62*'Atividade 3'!$J62</f>
        <v>2.100043037916789E-4</v>
      </c>
      <c r="AL62" s="52">
        <f>'Mat B Inv Leontief'!AL62*'Atividade 3'!$J62</f>
        <v>2.6641550625853595E-4</v>
      </c>
      <c r="AM62" s="52">
        <f>'Mat B Inv Leontief'!AM62*'Atividade 3'!$J62</f>
        <v>1.3258469187740209E-4</v>
      </c>
      <c r="AN62" s="52">
        <f>'Mat B Inv Leontief'!AN62*'Atividade 3'!$J62</f>
        <v>1.6010576377295082E-4</v>
      </c>
      <c r="AO62" s="52">
        <f>'Mat B Inv Leontief'!AO62*'Atividade 3'!$J62</f>
        <v>1.5211813967420224E-4</v>
      </c>
      <c r="AP62" s="52">
        <f>'Mat B Inv Leontief'!AP62*'Atividade 3'!$J62</f>
        <v>3.1466323551892453E-4</v>
      </c>
      <c r="AQ62" s="52">
        <f>'Mat B Inv Leontief'!AQ62*'Atividade 3'!$J62</f>
        <v>1.7173141772155664E-4</v>
      </c>
      <c r="AR62" s="52">
        <f>'Mat B Inv Leontief'!AR62*'Atividade 3'!$J62</f>
        <v>1.2808108100435334E-4</v>
      </c>
      <c r="AS62" s="52">
        <f>'Mat B Inv Leontief'!AS62*'Atividade 3'!$J62</f>
        <v>1.7190733465163792E-4</v>
      </c>
      <c r="AT62" s="52">
        <f>'Mat B Inv Leontief'!AT62*'Atividade 3'!$J62</f>
        <v>2.7271330310435125E-4</v>
      </c>
      <c r="AU62" s="52">
        <f>'Mat B Inv Leontief'!AU62*'Atividade 3'!$J62</f>
        <v>7.8193649967037138E-4</v>
      </c>
      <c r="AV62" s="52">
        <f>'Mat B Inv Leontief'!AV62*'Atividade 3'!$J62</f>
        <v>9.9570018771037955E-4</v>
      </c>
      <c r="AW62" s="52">
        <f>'Mat B Inv Leontief'!AW62*'Atividade 3'!$J62</f>
        <v>2.9178095516940012E-4</v>
      </c>
      <c r="AX62" s="52">
        <f>'Mat B Inv Leontief'!AX62*'Atividade 3'!$J62</f>
        <v>1.4558171312771225E-4</v>
      </c>
      <c r="AY62" s="52">
        <f>'Mat B Inv Leontief'!AY62*'Atividade 3'!$J62</f>
        <v>1.3805576277004476E-4</v>
      </c>
      <c r="AZ62" s="52">
        <f>'Mat B Inv Leontief'!AZ62*'Atividade 3'!$J62</f>
        <v>5.3351689201014429E-4</v>
      </c>
      <c r="BA62" s="52">
        <f>'Mat B Inv Leontief'!BA62*'Atividade 3'!$J62</f>
        <v>4.590410682955684E-4</v>
      </c>
      <c r="BB62" s="52">
        <f>'Mat B Inv Leontief'!BB62*'Atividade 3'!$J62</f>
        <v>4.2879824554883055E-4</v>
      </c>
      <c r="BC62" s="52">
        <f>'Mat B Inv Leontief'!BC62*'Atividade 3'!$J62</f>
        <v>2.8082140721036368E-4</v>
      </c>
      <c r="BD62" s="52">
        <f>'Mat B Inv Leontief'!BD62*'Atividade 3'!$J62</f>
        <v>7.3642688175316494E-5</v>
      </c>
      <c r="BE62" s="52">
        <f>'Mat B Inv Leontief'!BE62*'Atividade 3'!$J62</f>
        <v>1.6153978171007266E-5</v>
      </c>
      <c r="BF62" s="52">
        <f>'Mat B Inv Leontief'!BF62*'Atividade 3'!$J62</f>
        <v>9.9881136316819108E-5</v>
      </c>
      <c r="BG62" s="52">
        <f>'Mat B Inv Leontief'!BG62*'Atividade 3'!$J62</f>
        <v>2.4401520274276091E-4</v>
      </c>
      <c r="BH62" s="52">
        <f>'Mat B Inv Leontief'!BH62*'Atividade 3'!$J62</f>
        <v>2.5033700328752807E-4</v>
      </c>
      <c r="BI62" s="52">
        <f>'Mat B Inv Leontief'!BI62*'Atividade 3'!$J62</f>
        <v>2.8980667343135116E-2</v>
      </c>
      <c r="BJ62" s="52">
        <f>'Mat B Inv Leontief'!BJ62*'Atividade 3'!$J62</f>
        <v>1.0410493070460562E-4</v>
      </c>
      <c r="BK62" s="52">
        <f>'Mat B Inv Leontief'!BK62*'Atividade 3'!$J62</f>
        <v>1.149980858125183E-4</v>
      </c>
      <c r="BL62" s="52">
        <f>'Mat B Inv Leontief'!BL62*'Atividade 3'!$J62</f>
        <v>8.474643684008001E-5</v>
      </c>
      <c r="BM62" s="52">
        <f>'Mat B Inv Leontief'!BM62*'Atividade 3'!$J62</f>
        <v>7.1019305171933248E-5</v>
      </c>
      <c r="BN62" s="52">
        <f>'Mat B Inv Leontief'!BN62*'Atividade 3'!$J62</f>
        <v>2.5459885056749613E-4</v>
      </c>
      <c r="BO62" s="52">
        <f>'Mat B Inv Leontief'!BO62*'Atividade 3'!$J62</f>
        <v>1.3795516032687579E-4</v>
      </c>
      <c r="BP62" s="52">
        <f>'Mat B Inv Leontief'!BP62*'Atividade 3'!$J62</f>
        <v>8.9507599425411971E-5</v>
      </c>
      <c r="BQ62" s="52">
        <f>'Mat B Inv Leontief'!BQ62*'Atividade 3'!$J62</f>
        <v>2.6403510190730722E-4</v>
      </c>
      <c r="BR62" s="52">
        <f>'Mat B Inv Leontief'!BR62*'Atividade 3'!$J62</f>
        <v>1.2389987715054709E-4</v>
      </c>
      <c r="BS62" s="52">
        <f>'Mat B Inv Leontief'!BS62*'Atividade 3'!$J62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f>'Mat B Inv Leontief'!D63*'Atividade 3'!$J63</f>
        <v>2.1946414772476626E-4</v>
      </c>
      <c r="E63" s="52">
        <f>'Mat B Inv Leontief'!E63*'Atividade 3'!$J63</f>
        <v>2.5701181914234426E-4</v>
      </c>
      <c r="F63" s="52">
        <f>'Mat B Inv Leontief'!F63*'Atividade 3'!$J63</f>
        <v>1.3398139573131803E-4</v>
      </c>
      <c r="G63" s="52">
        <f>'Mat B Inv Leontief'!G63*'Atividade 3'!$J63</f>
        <v>1.0830245059715608E-3</v>
      </c>
      <c r="H63" s="52">
        <f>'Mat B Inv Leontief'!H63*'Atividade 3'!$J63</f>
        <v>5.4300544196961569E-4</v>
      </c>
      <c r="I63" s="52">
        <f>'Mat B Inv Leontief'!I63*'Atividade 3'!$J63</f>
        <v>5.0734720916860735E-4</v>
      </c>
      <c r="J63" s="52">
        <f>'Mat B Inv Leontief'!J63*'Atividade 3'!$J63</f>
        <v>7.2940480202232563E-4</v>
      </c>
      <c r="K63" s="52">
        <f>'Mat B Inv Leontief'!K63*'Atividade 3'!$J63</f>
        <v>4.8878332141468308E-4</v>
      </c>
      <c r="L63" s="52">
        <f>'Mat B Inv Leontief'!L63*'Atividade 3'!$J63</f>
        <v>5.3181648081762969E-4</v>
      </c>
      <c r="M63" s="52">
        <f>'Mat B Inv Leontief'!M63*'Atividade 3'!$J63</f>
        <v>5.1874346518969439E-4</v>
      </c>
      <c r="N63" s="52">
        <f>'Mat B Inv Leontief'!N63*'Atividade 3'!$J63</f>
        <v>8.5982093335059784E-4</v>
      </c>
      <c r="O63" s="52">
        <f>'Mat B Inv Leontief'!O63*'Atividade 3'!$J63</f>
        <v>6.4231351197148532E-4</v>
      </c>
      <c r="P63" s="52">
        <f>'Mat B Inv Leontief'!P63*'Atividade 3'!$J63</f>
        <v>4.4418982078264508E-4</v>
      </c>
      <c r="Q63" s="52">
        <f>'Mat B Inv Leontief'!Q63*'Atividade 3'!$J63</f>
        <v>3.9969308685013598E-4</v>
      </c>
      <c r="R63" s="52">
        <f>'Mat B Inv Leontief'!R63*'Atividade 3'!$J63</f>
        <v>5.5864822342175399E-4</v>
      </c>
      <c r="S63" s="52">
        <f>'Mat B Inv Leontief'!S63*'Atividade 3'!$J63</f>
        <v>3.5115297918273319E-4</v>
      </c>
      <c r="T63" s="52">
        <f>'Mat B Inv Leontief'!T63*'Atividade 3'!$J63</f>
        <v>5.6761605296611008E-4</v>
      </c>
      <c r="U63" s="52">
        <f>'Mat B Inv Leontief'!U63*'Atividade 3'!$J63</f>
        <v>4.0771014077228243E-4</v>
      </c>
      <c r="V63" s="52">
        <f>'Mat B Inv Leontief'!V63*'Atividade 3'!$J63</f>
        <v>3.4696787932758752E-4</v>
      </c>
      <c r="W63" s="52">
        <f>'Mat B Inv Leontief'!W63*'Atividade 3'!$J63</f>
        <v>5.8380713734214849E-4</v>
      </c>
      <c r="X63" s="52">
        <f>'Mat B Inv Leontief'!X63*'Atividade 3'!$J63</f>
        <v>4.4005963033939756E-4</v>
      </c>
      <c r="Y63" s="52">
        <f>'Mat B Inv Leontief'!Y63*'Atividade 3'!$J63</f>
        <v>6.6386328815081072E-4</v>
      </c>
      <c r="Z63" s="52">
        <f>'Mat B Inv Leontief'!Z63*'Atividade 3'!$J63</f>
        <v>6.3958751596933816E-4</v>
      </c>
      <c r="AA63" s="52">
        <f>'Mat B Inv Leontief'!AA63*'Atividade 3'!$J63</f>
        <v>8.605836996401937E-4</v>
      </c>
      <c r="AB63" s="52">
        <f>'Mat B Inv Leontief'!AB63*'Atividade 3'!$J63</f>
        <v>5.2786475119693231E-4</v>
      </c>
      <c r="AC63" s="52">
        <f>'Mat B Inv Leontief'!AC63*'Atividade 3'!$J63</f>
        <v>7.1688498215376651E-4</v>
      </c>
      <c r="AD63" s="52">
        <f>'Mat B Inv Leontief'!AD63*'Atividade 3'!$J63</f>
        <v>5.4429320972769577E-4</v>
      </c>
      <c r="AE63" s="52">
        <f>'Mat B Inv Leontief'!AE63*'Atividade 3'!$J63</f>
        <v>6.6119432493348944E-4</v>
      </c>
      <c r="AF63" s="52">
        <f>'Mat B Inv Leontief'!AF63*'Atividade 3'!$J63</f>
        <v>5.9423138597427096E-4</v>
      </c>
      <c r="AG63" s="52">
        <f>'Mat B Inv Leontief'!AG63*'Atividade 3'!$J63</f>
        <v>6.5789547090302461E-4</v>
      </c>
      <c r="AH63" s="52">
        <f>'Mat B Inv Leontief'!AH63*'Atividade 3'!$J63</f>
        <v>7.1765818610962536E-4</v>
      </c>
      <c r="AI63" s="52">
        <f>'Mat B Inv Leontief'!AI63*'Atividade 3'!$J63</f>
        <v>8.5835455686448885E-4</v>
      </c>
      <c r="AJ63" s="52">
        <f>'Mat B Inv Leontief'!AJ63*'Atividade 3'!$J63</f>
        <v>7.0802693056375968E-4</v>
      </c>
      <c r="AK63" s="52">
        <f>'Mat B Inv Leontief'!AK63*'Atividade 3'!$J63</f>
        <v>5.2021954719888824E-4</v>
      </c>
      <c r="AL63" s="52">
        <f>'Mat B Inv Leontief'!AL63*'Atividade 3'!$J63</f>
        <v>4.0588061572383928E-4</v>
      </c>
      <c r="AM63" s="52">
        <f>'Mat B Inv Leontief'!AM63*'Atividade 3'!$J63</f>
        <v>4.3028823265487743E-4</v>
      </c>
      <c r="AN63" s="52">
        <f>'Mat B Inv Leontief'!AN63*'Atividade 3'!$J63</f>
        <v>5.0567613791232255E-4</v>
      </c>
      <c r="AO63" s="52">
        <f>'Mat B Inv Leontief'!AO63*'Atividade 3'!$J63</f>
        <v>6.7096661505637936E-4</v>
      </c>
      <c r="AP63" s="52">
        <f>'Mat B Inv Leontief'!AP63*'Atividade 3'!$J63</f>
        <v>3.5812310954946608E-4</v>
      </c>
      <c r="AQ63" s="52">
        <f>'Mat B Inv Leontief'!AQ63*'Atividade 3'!$J63</f>
        <v>4.2046144012677168E-4</v>
      </c>
      <c r="AR63" s="52">
        <f>'Mat B Inv Leontief'!AR63*'Atividade 3'!$J63</f>
        <v>5.6991295882978369E-4</v>
      </c>
      <c r="AS63" s="52">
        <f>'Mat B Inv Leontief'!AS63*'Atividade 3'!$J63</f>
        <v>1.1031358495248048E-3</v>
      </c>
      <c r="AT63" s="52">
        <f>'Mat B Inv Leontief'!AT63*'Atividade 3'!$J63</f>
        <v>4.562623394752858E-4</v>
      </c>
      <c r="AU63" s="52">
        <f>'Mat B Inv Leontief'!AU63*'Atividade 3'!$J63</f>
        <v>4.3049699664683488E-4</v>
      </c>
      <c r="AV63" s="52">
        <f>'Mat B Inv Leontief'!AV63*'Atividade 3'!$J63</f>
        <v>1.0878962729277393E-3</v>
      </c>
      <c r="AW63" s="52">
        <f>'Mat B Inv Leontief'!AW63*'Atividade 3'!$J63</f>
        <v>9.1257744856516529E-4</v>
      </c>
      <c r="AX63" s="52">
        <f>'Mat B Inv Leontief'!AX63*'Atividade 3'!$J63</f>
        <v>1.2660155706438352E-3</v>
      </c>
      <c r="AY63" s="52">
        <f>'Mat B Inv Leontief'!AY63*'Atividade 3'!$J63</f>
        <v>5.4755973339395893E-4</v>
      </c>
      <c r="AZ63" s="52">
        <f>'Mat B Inv Leontief'!AZ63*'Atividade 3'!$J63</f>
        <v>7.2274683931065583E-4</v>
      </c>
      <c r="BA63" s="52">
        <f>'Mat B Inv Leontief'!BA63*'Atividade 3'!$J63</f>
        <v>1.0785593778074641E-3</v>
      </c>
      <c r="BB63" s="52">
        <f>'Mat B Inv Leontief'!BB63*'Atividade 3'!$J63</f>
        <v>3.5570211300232635E-3</v>
      </c>
      <c r="BC63" s="52">
        <f>'Mat B Inv Leontief'!BC63*'Atividade 3'!$J63</f>
        <v>1.319375746262271E-3</v>
      </c>
      <c r="BD63" s="52">
        <f>'Mat B Inv Leontief'!BD63*'Atividade 3'!$J63</f>
        <v>1.1840905973078456E-3</v>
      </c>
      <c r="BE63" s="52">
        <f>'Mat B Inv Leontief'!BE63*'Atividade 3'!$J63</f>
        <v>1.4115924867645304E-4</v>
      </c>
      <c r="BF63" s="52">
        <f>'Mat B Inv Leontief'!BF63*'Atividade 3'!$J63</f>
        <v>8.0500558694123446E-4</v>
      </c>
      <c r="BG63" s="52">
        <f>'Mat B Inv Leontief'!BG63*'Atividade 3'!$J63</f>
        <v>5.1661693616212895E-4</v>
      </c>
      <c r="BH63" s="52">
        <f>'Mat B Inv Leontief'!BH63*'Atividade 3'!$J63</f>
        <v>8.3144574887383371E-4</v>
      </c>
      <c r="BI63" s="52">
        <f>'Mat B Inv Leontief'!BI63*'Atividade 3'!$J63</f>
        <v>5.9745627641001663E-4</v>
      </c>
      <c r="BJ63" s="52">
        <f>'Mat B Inv Leontief'!BJ63*'Atividade 3'!$J63</f>
        <v>2.7996892905149125E-2</v>
      </c>
      <c r="BK63" s="52">
        <f>'Mat B Inv Leontief'!BK63*'Atividade 3'!$J63</f>
        <v>3.8505029932191682E-4</v>
      </c>
      <c r="BL63" s="52">
        <f>'Mat B Inv Leontief'!BL63*'Atividade 3'!$J63</f>
        <v>1.0047370537694434E-3</v>
      </c>
      <c r="BM63" s="52">
        <f>'Mat B Inv Leontief'!BM63*'Atividade 3'!$J63</f>
        <v>9.4123004578476231E-4</v>
      </c>
      <c r="BN63" s="52">
        <f>'Mat B Inv Leontief'!BN63*'Atividade 3'!$J63</f>
        <v>1.0592132024429064E-3</v>
      </c>
      <c r="BO63" s="52">
        <f>'Mat B Inv Leontief'!BO63*'Atividade 3'!$J63</f>
        <v>1.4804495872170159E-3</v>
      </c>
      <c r="BP63" s="52">
        <f>'Mat B Inv Leontief'!BP63*'Atividade 3'!$J63</f>
        <v>7.1041918786060576E-4</v>
      </c>
      <c r="BQ63" s="52">
        <f>'Mat B Inv Leontief'!BQ63*'Atividade 3'!$J63</f>
        <v>1.1613984717026814E-3</v>
      </c>
      <c r="BR63" s="52">
        <f>'Mat B Inv Leontief'!BR63*'Atividade 3'!$J63</f>
        <v>1.4812166317048042E-3</v>
      </c>
      <c r="BS63" s="52">
        <f>'Mat B Inv Leontief'!BS63*'Atividade 3'!$J63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f>'Mat B Inv Leontief'!D64*'Atividade 3'!$J64</f>
        <v>2.9173830090217551E-5</v>
      </c>
      <c r="E64" s="52">
        <f>'Mat B Inv Leontief'!E64*'Atividade 3'!$J64</f>
        <v>3.1287752490768624E-5</v>
      </c>
      <c r="F64" s="52">
        <f>'Mat B Inv Leontief'!F64*'Atividade 3'!$J64</f>
        <v>1.7030880673609865E-5</v>
      </c>
      <c r="G64" s="52">
        <f>'Mat B Inv Leontief'!G64*'Atividade 3'!$J64</f>
        <v>4.6290213928441658E-5</v>
      </c>
      <c r="H64" s="52">
        <f>'Mat B Inv Leontief'!H64*'Atividade 3'!$J64</f>
        <v>6.5390717026899954E-5</v>
      </c>
      <c r="I64" s="52">
        <f>'Mat B Inv Leontief'!I64*'Atividade 3'!$J64</f>
        <v>5.8007776336928278E-5</v>
      </c>
      <c r="J64" s="52">
        <f>'Mat B Inv Leontief'!J64*'Atividade 3'!$J64</f>
        <v>7.2938858064642111E-5</v>
      </c>
      <c r="K64" s="52">
        <f>'Mat B Inv Leontief'!K64*'Atividade 3'!$J64</f>
        <v>7.2664088916428278E-5</v>
      </c>
      <c r="L64" s="52">
        <f>'Mat B Inv Leontief'!L64*'Atividade 3'!$J64</f>
        <v>7.9895429559030781E-5</v>
      </c>
      <c r="M64" s="52">
        <f>'Mat B Inv Leontief'!M64*'Atividade 3'!$J64</f>
        <v>6.9159672069914822E-5</v>
      </c>
      <c r="N64" s="52">
        <f>'Mat B Inv Leontief'!N64*'Atividade 3'!$J64</f>
        <v>9.0415488063297291E-5</v>
      </c>
      <c r="O64" s="52">
        <f>'Mat B Inv Leontief'!O64*'Atividade 3'!$J64</f>
        <v>1.7040400827159001E-4</v>
      </c>
      <c r="P64" s="52">
        <f>'Mat B Inv Leontief'!P64*'Atividade 3'!$J64</f>
        <v>4.8851918171024078E-5</v>
      </c>
      <c r="Q64" s="52">
        <f>'Mat B Inv Leontief'!Q64*'Atividade 3'!$J64</f>
        <v>4.19091907902714E-5</v>
      </c>
      <c r="R64" s="52">
        <f>'Mat B Inv Leontief'!R64*'Atividade 3'!$J64</f>
        <v>6.2499149976321387E-5</v>
      </c>
      <c r="S64" s="52">
        <f>'Mat B Inv Leontief'!S64*'Atividade 3'!$J64</f>
        <v>7.4123493258529394E-5</v>
      </c>
      <c r="T64" s="52">
        <f>'Mat B Inv Leontief'!T64*'Atividade 3'!$J64</f>
        <v>1.2911149121980526E-4</v>
      </c>
      <c r="U64" s="52">
        <f>'Mat B Inv Leontief'!U64*'Atividade 3'!$J64</f>
        <v>5.8231135507231079E-5</v>
      </c>
      <c r="V64" s="52">
        <f>'Mat B Inv Leontief'!V64*'Atividade 3'!$J64</f>
        <v>4.4264955160432032E-5</v>
      </c>
      <c r="W64" s="52">
        <f>'Mat B Inv Leontief'!W64*'Atividade 3'!$J64</f>
        <v>4.5559762840091282E-5</v>
      </c>
      <c r="X64" s="52">
        <f>'Mat B Inv Leontief'!X64*'Atividade 3'!$J64</f>
        <v>7.0818638640661512E-5</v>
      </c>
      <c r="Y64" s="52">
        <f>'Mat B Inv Leontief'!Y64*'Atividade 3'!$J64</f>
        <v>8.2493900570007454E-5</v>
      </c>
      <c r="Z64" s="52">
        <f>'Mat B Inv Leontief'!Z64*'Atividade 3'!$J64</f>
        <v>6.7009666258081957E-5</v>
      </c>
      <c r="AA64" s="52">
        <f>'Mat B Inv Leontief'!AA64*'Atividade 3'!$J64</f>
        <v>9.4984183273319464E-5</v>
      </c>
      <c r="AB64" s="52">
        <f>'Mat B Inv Leontief'!AB64*'Atividade 3'!$J64</f>
        <v>7.585669346027736E-5</v>
      </c>
      <c r="AC64" s="52">
        <f>'Mat B Inv Leontief'!AC64*'Atividade 3'!$J64</f>
        <v>1.3472507440561693E-4</v>
      </c>
      <c r="AD64" s="52">
        <f>'Mat B Inv Leontief'!AD64*'Atividade 3'!$J64</f>
        <v>7.1143567041130094E-5</v>
      </c>
      <c r="AE64" s="52">
        <f>'Mat B Inv Leontief'!AE64*'Atividade 3'!$J64</f>
        <v>6.5065026456578384E-5</v>
      </c>
      <c r="AF64" s="52">
        <f>'Mat B Inv Leontief'!AF64*'Atividade 3'!$J64</f>
        <v>8.1476543574107726E-5</v>
      </c>
      <c r="AG64" s="52">
        <f>'Mat B Inv Leontief'!AG64*'Atividade 3'!$J64</f>
        <v>6.6619903029882893E-5</v>
      </c>
      <c r="AH64" s="52">
        <f>'Mat B Inv Leontief'!AH64*'Atividade 3'!$J64</f>
        <v>7.4966709577594789E-5</v>
      </c>
      <c r="AI64" s="52">
        <f>'Mat B Inv Leontief'!AI64*'Atividade 3'!$J64</f>
        <v>7.8039518473867547E-5</v>
      </c>
      <c r="AJ64" s="52">
        <f>'Mat B Inv Leontief'!AJ64*'Atividade 3'!$J64</f>
        <v>1.349532665668114E-4</v>
      </c>
      <c r="AK64" s="52">
        <f>'Mat B Inv Leontief'!AK64*'Atividade 3'!$J64</f>
        <v>1.0357109300761745E-4</v>
      </c>
      <c r="AL64" s="52">
        <f>'Mat B Inv Leontief'!AL64*'Atividade 3'!$J64</f>
        <v>7.7979102054308058E-5</v>
      </c>
      <c r="AM64" s="52">
        <f>'Mat B Inv Leontief'!AM64*'Atividade 3'!$J64</f>
        <v>5.3644420357457871E-5</v>
      </c>
      <c r="AN64" s="52">
        <f>'Mat B Inv Leontief'!AN64*'Atividade 3'!$J64</f>
        <v>8.1828727091011046E-5</v>
      </c>
      <c r="AO64" s="52">
        <f>'Mat B Inv Leontief'!AO64*'Atividade 3'!$J64</f>
        <v>5.4223301736543655E-5</v>
      </c>
      <c r="AP64" s="52">
        <f>'Mat B Inv Leontief'!AP64*'Atividade 3'!$J64</f>
        <v>1.3320356257663087E-4</v>
      </c>
      <c r="AQ64" s="52">
        <f>'Mat B Inv Leontief'!AQ64*'Atividade 3'!$J64</f>
        <v>5.9315113480375057E-5</v>
      </c>
      <c r="AR64" s="52">
        <f>'Mat B Inv Leontief'!AR64*'Atividade 3'!$J64</f>
        <v>9.9746813170862518E-5</v>
      </c>
      <c r="AS64" s="52">
        <f>'Mat B Inv Leontief'!AS64*'Atividade 3'!$J64</f>
        <v>1.0931095138484519E-4</v>
      </c>
      <c r="AT64" s="52">
        <f>'Mat B Inv Leontief'!AT64*'Atividade 3'!$J64</f>
        <v>1.1456081169183578E-4</v>
      </c>
      <c r="AU64" s="52">
        <f>'Mat B Inv Leontief'!AU64*'Atividade 3'!$J64</f>
        <v>9.1224281000604302E-5</v>
      </c>
      <c r="AV64" s="52">
        <f>'Mat B Inv Leontief'!AV64*'Atividade 3'!$J64</f>
        <v>1.5351951444235866E-4</v>
      </c>
      <c r="AW64" s="52">
        <f>'Mat B Inv Leontief'!AW64*'Atividade 3'!$J64</f>
        <v>3.9720028914391211E-4</v>
      </c>
      <c r="AX64" s="52">
        <f>'Mat B Inv Leontief'!AX64*'Atividade 3'!$J64</f>
        <v>9.6638629606551917E-5</v>
      </c>
      <c r="AY64" s="52">
        <f>'Mat B Inv Leontief'!AY64*'Atividade 3'!$J64</f>
        <v>7.6087852989174958E-5</v>
      </c>
      <c r="AZ64" s="52">
        <f>'Mat B Inv Leontief'!AZ64*'Atividade 3'!$J64</f>
        <v>7.1305995359025951E-5</v>
      </c>
      <c r="BA64" s="52">
        <f>'Mat B Inv Leontief'!BA64*'Atividade 3'!$J64</f>
        <v>1.5690675746319897E-4</v>
      </c>
      <c r="BB64" s="52">
        <f>'Mat B Inv Leontief'!BB64*'Atividade 3'!$J64</f>
        <v>1.0396113263857058E-4</v>
      </c>
      <c r="BC64" s="52">
        <f>'Mat B Inv Leontief'!BC64*'Atividade 3'!$J64</f>
        <v>7.8389701603761021E-5</v>
      </c>
      <c r="BD64" s="52">
        <f>'Mat B Inv Leontief'!BD64*'Atividade 3'!$J64</f>
        <v>1.5312899264404784E-4</v>
      </c>
      <c r="BE64" s="52">
        <f>'Mat B Inv Leontief'!BE64*'Atividade 3'!$J64</f>
        <v>1.4225368420522892E-5</v>
      </c>
      <c r="BF64" s="52">
        <f>'Mat B Inv Leontief'!BF64*'Atividade 3'!$J64</f>
        <v>8.9807297376296577E-5</v>
      </c>
      <c r="BG64" s="52">
        <f>'Mat B Inv Leontief'!BG64*'Atividade 3'!$J64</f>
        <v>3.2617745102584398E-5</v>
      </c>
      <c r="BH64" s="52">
        <f>'Mat B Inv Leontief'!BH64*'Atividade 3'!$J64</f>
        <v>1.0376996982689661E-4</v>
      </c>
      <c r="BI64" s="52">
        <f>'Mat B Inv Leontief'!BI64*'Atividade 3'!$J64</f>
        <v>6.7376653014009579E-5</v>
      </c>
      <c r="BJ64" s="52">
        <f>'Mat B Inv Leontief'!BJ64*'Atividade 3'!$J64</f>
        <v>7.4916239685501019E-5</v>
      </c>
      <c r="BK64" s="52">
        <f>'Mat B Inv Leontief'!BK64*'Atividade 3'!$J64</f>
        <v>1.4934052807690378E-2</v>
      </c>
      <c r="BL64" s="52">
        <f>'Mat B Inv Leontief'!BL64*'Atividade 3'!$J64</f>
        <v>1.6077017685650293E-4</v>
      </c>
      <c r="BM64" s="52">
        <f>'Mat B Inv Leontief'!BM64*'Atividade 3'!$J64</f>
        <v>1.4918923930723075E-4</v>
      </c>
      <c r="BN64" s="52">
        <f>'Mat B Inv Leontief'!BN64*'Atividade 3'!$J64</f>
        <v>1.9810380964711892E-4</v>
      </c>
      <c r="BO64" s="52">
        <f>'Mat B Inv Leontief'!BO64*'Atividade 3'!$J64</f>
        <v>1.2721402136544807E-4</v>
      </c>
      <c r="BP64" s="52">
        <f>'Mat B Inv Leontief'!BP64*'Atividade 3'!$J64</f>
        <v>2.6080618747580605E-5</v>
      </c>
      <c r="BQ64" s="52">
        <f>'Mat B Inv Leontief'!BQ64*'Atividade 3'!$J64</f>
        <v>9.7612330241789034E-5</v>
      </c>
      <c r="BR64" s="52">
        <f>'Mat B Inv Leontief'!BR64*'Atividade 3'!$J64</f>
        <v>3.934741374716053E-5</v>
      </c>
      <c r="BS64" s="52">
        <f>'Mat B Inv Leontief'!BS64*'Atividade 3'!$J64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f>'Mat B Inv Leontief'!D65*'Atividade 3'!$J65</f>
        <v>4.86925330326165E-5</v>
      </c>
      <c r="E65" s="52">
        <f>'Mat B Inv Leontief'!E65*'Atividade 3'!$J65</f>
        <v>5.4530403589224189E-5</v>
      </c>
      <c r="F65" s="52">
        <f>'Mat B Inv Leontief'!F65*'Atividade 3'!$J65</f>
        <v>2.8227753198909817E-5</v>
      </c>
      <c r="G65" s="52">
        <f>'Mat B Inv Leontief'!G65*'Atividade 3'!$J65</f>
        <v>7.8441915695929025E-5</v>
      </c>
      <c r="H65" s="52">
        <f>'Mat B Inv Leontief'!H65*'Atividade 3'!$J65</f>
        <v>1.3807189150786791E-4</v>
      </c>
      <c r="I65" s="52">
        <f>'Mat B Inv Leontief'!I65*'Atividade 3'!$J65</f>
        <v>1.04735408932985E-4</v>
      </c>
      <c r="J65" s="52">
        <f>'Mat B Inv Leontief'!J65*'Atividade 3'!$J65</f>
        <v>1.1021558272061264E-4</v>
      </c>
      <c r="K65" s="52">
        <f>'Mat B Inv Leontief'!K65*'Atividade 3'!$J65</f>
        <v>1.0080032826594917E-4</v>
      </c>
      <c r="L65" s="52">
        <f>'Mat B Inv Leontief'!L65*'Atividade 3'!$J65</f>
        <v>9.1764310014168766E-5</v>
      </c>
      <c r="M65" s="52">
        <f>'Mat B Inv Leontief'!M65*'Atividade 3'!$J65</f>
        <v>1.2709400953161068E-4</v>
      </c>
      <c r="N65" s="52">
        <f>'Mat B Inv Leontief'!N65*'Atividade 3'!$J65</f>
        <v>2.4299446455088264E-4</v>
      </c>
      <c r="O65" s="52">
        <f>'Mat B Inv Leontief'!O65*'Atividade 3'!$J65</f>
        <v>1.5148565584702136E-4</v>
      </c>
      <c r="P65" s="52">
        <f>'Mat B Inv Leontief'!P65*'Atividade 3'!$J65</f>
        <v>6.0630976093513932E-5</v>
      </c>
      <c r="Q65" s="52">
        <f>'Mat B Inv Leontief'!Q65*'Atividade 3'!$J65</f>
        <v>5.5010741923462089E-5</v>
      </c>
      <c r="R65" s="52">
        <f>'Mat B Inv Leontief'!R65*'Atividade 3'!$J65</f>
        <v>9.7916176952327386E-5</v>
      </c>
      <c r="S65" s="52">
        <f>'Mat B Inv Leontief'!S65*'Atividade 3'!$J65</f>
        <v>8.8451515918378207E-5</v>
      </c>
      <c r="T65" s="52">
        <f>'Mat B Inv Leontief'!T65*'Atividade 3'!$J65</f>
        <v>1.0881429438397968E-4</v>
      </c>
      <c r="U65" s="52">
        <f>'Mat B Inv Leontief'!U65*'Atividade 3'!$J65</f>
        <v>6.2046929689011615E-5</v>
      </c>
      <c r="V65" s="52">
        <f>'Mat B Inv Leontief'!V65*'Atividade 3'!$J65</f>
        <v>7.2663948929410532E-5</v>
      </c>
      <c r="W65" s="52">
        <f>'Mat B Inv Leontief'!W65*'Atividade 3'!$J65</f>
        <v>8.09630807703071E-5</v>
      </c>
      <c r="X65" s="52">
        <f>'Mat B Inv Leontief'!X65*'Atividade 3'!$J65</f>
        <v>1.3347865083685029E-4</v>
      </c>
      <c r="Y65" s="52">
        <f>'Mat B Inv Leontief'!Y65*'Atividade 3'!$J65</f>
        <v>1.3488165326770065E-4</v>
      </c>
      <c r="Z65" s="52">
        <f>'Mat B Inv Leontief'!Z65*'Atividade 3'!$J65</f>
        <v>1.6156054362791248E-4</v>
      </c>
      <c r="AA65" s="52">
        <f>'Mat B Inv Leontief'!AA65*'Atividade 3'!$J65</f>
        <v>1.7154565246147593E-4</v>
      </c>
      <c r="AB65" s="52">
        <f>'Mat B Inv Leontief'!AB65*'Atividade 3'!$J65</f>
        <v>9.3678565779788654E-5</v>
      </c>
      <c r="AC65" s="52">
        <f>'Mat B Inv Leontief'!AC65*'Atividade 3'!$J65</f>
        <v>1.1274709603890267E-4</v>
      </c>
      <c r="AD65" s="52">
        <f>'Mat B Inv Leontief'!AD65*'Atividade 3'!$J65</f>
        <v>1.7284390068139652E-4</v>
      </c>
      <c r="AE65" s="52">
        <f>'Mat B Inv Leontief'!AE65*'Atividade 3'!$J65</f>
        <v>1.5341293433897871E-4</v>
      </c>
      <c r="AF65" s="52">
        <f>'Mat B Inv Leontief'!AF65*'Atividade 3'!$J65</f>
        <v>1.0346973438351533E-4</v>
      </c>
      <c r="AG65" s="52">
        <f>'Mat B Inv Leontief'!AG65*'Atividade 3'!$J65</f>
        <v>1.0168665481056862E-4</v>
      </c>
      <c r="AH65" s="52">
        <f>'Mat B Inv Leontief'!AH65*'Atividade 3'!$J65</f>
        <v>1.3274940089693393E-4</v>
      </c>
      <c r="AI65" s="52">
        <f>'Mat B Inv Leontief'!AI65*'Atividade 3'!$J65</f>
        <v>1.0248035934791432E-4</v>
      </c>
      <c r="AJ65" s="52">
        <f>'Mat B Inv Leontief'!AJ65*'Atividade 3'!$J65</f>
        <v>1.6452088773993999E-4</v>
      </c>
      <c r="AK65" s="52">
        <f>'Mat B Inv Leontief'!AK65*'Atividade 3'!$J65</f>
        <v>1.0314367509808301E-4</v>
      </c>
      <c r="AL65" s="52">
        <f>'Mat B Inv Leontief'!AL65*'Atividade 3'!$J65</f>
        <v>8.0428858762553862E-5</v>
      </c>
      <c r="AM65" s="52">
        <f>'Mat B Inv Leontief'!AM65*'Atividade 3'!$J65</f>
        <v>7.1407732819066486E-5</v>
      </c>
      <c r="AN65" s="52">
        <f>'Mat B Inv Leontief'!AN65*'Atividade 3'!$J65</f>
        <v>7.1278370056016948E-5</v>
      </c>
      <c r="AO65" s="52">
        <f>'Mat B Inv Leontief'!AO65*'Atividade 3'!$J65</f>
        <v>9.5843437952772487E-5</v>
      </c>
      <c r="AP65" s="52">
        <f>'Mat B Inv Leontief'!AP65*'Atividade 3'!$J65</f>
        <v>7.924395586265159E-5</v>
      </c>
      <c r="AQ65" s="52">
        <f>'Mat B Inv Leontief'!AQ65*'Atividade 3'!$J65</f>
        <v>6.2557631367058465E-5</v>
      </c>
      <c r="AR65" s="52">
        <f>'Mat B Inv Leontief'!AR65*'Atividade 3'!$J65</f>
        <v>9.3065722859445916E-5</v>
      </c>
      <c r="AS65" s="52">
        <f>'Mat B Inv Leontief'!AS65*'Atividade 3'!$J65</f>
        <v>1.0216248871950435E-4</v>
      </c>
      <c r="AT65" s="52">
        <f>'Mat B Inv Leontief'!AT65*'Atividade 3'!$J65</f>
        <v>7.5492323292486858E-5</v>
      </c>
      <c r="AU65" s="52">
        <f>'Mat B Inv Leontief'!AU65*'Atividade 3'!$J65</f>
        <v>1.459886594506038E-4</v>
      </c>
      <c r="AV65" s="52">
        <f>'Mat B Inv Leontief'!AV65*'Atividade 3'!$J65</f>
        <v>1.6214286826892897E-4</v>
      </c>
      <c r="AW65" s="52">
        <f>'Mat B Inv Leontief'!AW65*'Atividade 3'!$J65</f>
        <v>1.1921311809856744E-4</v>
      </c>
      <c r="AX65" s="52">
        <f>'Mat B Inv Leontief'!AX65*'Atividade 3'!$J65</f>
        <v>1.0911105546563953E-4</v>
      </c>
      <c r="AY65" s="52">
        <f>'Mat B Inv Leontief'!AY65*'Atividade 3'!$J65</f>
        <v>7.6310079754718759E-5</v>
      </c>
      <c r="AZ65" s="52">
        <f>'Mat B Inv Leontief'!AZ65*'Atividade 3'!$J65</f>
        <v>1.3421491555715482E-4</v>
      </c>
      <c r="BA65" s="52">
        <f>'Mat B Inv Leontief'!BA65*'Atividade 3'!$J65</f>
        <v>2.087256473685747E-4</v>
      </c>
      <c r="BB65" s="52">
        <f>'Mat B Inv Leontief'!BB65*'Atividade 3'!$J65</f>
        <v>1.1677433034338787E-4</v>
      </c>
      <c r="BC65" s="52">
        <f>'Mat B Inv Leontief'!BC65*'Atividade 3'!$J65</f>
        <v>8.5819925525368787E-5</v>
      </c>
      <c r="BD65" s="52">
        <f>'Mat B Inv Leontief'!BD65*'Atividade 3'!$J65</f>
        <v>8.0953893426624954E-5</v>
      </c>
      <c r="BE65" s="52">
        <f>'Mat B Inv Leontief'!BE65*'Atividade 3'!$J65</f>
        <v>1.4160485621113011E-5</v>
      </c>
      <c r="BF65" s="52">
        <f>'Mat B Inv Leontief'!BF65*'Atividade 3'!$J65</f>
        <v>1.2444750201431195E-4</v>
      </c>
      <c r="BG65" s="52">
        <f>'Mat B Inv Leontief'!BG65*'Atividade 3'!$J65</f>
        <v>1.9368535492293414E-4</v>
      </c>
      <c r="BH65" s="52">
        <f>'Mat B Inv Leontief'!BH65*'Atividade 3'!$J65</f>
        <v>1.6184063188054746E-4</v>
      </c>
      <c r="BI65" s="52">
        <f>'Mat B Inv Leontief'!BI65*'Atividade 3'!$J65</f>
        <v>8.7998085388447594E-5</v>
      </c>
      <c r="BJ65" s="52">
        <f>'Mat B Inv Leontief'!BJ65*'Atividade 3'!$J65</f>
        <v>9.4837716113422237E-5</v>
      </c>
      <c r="BK65" s="52">
        <f>'Mat B Inv Leontief'!BK65*'Atividade 3'!$J65</f>
        <v>4.6164481685790518E-5</v>
      </c>
      <c r="BL65" s="52">
        <f>'Mat B Inv Leontief'!BL65*'Atividade 3'!$J65</f>
        <v>2.3162550266022423E-2</v>
      </c>
      <c r="BM65" s="52">
        <f>'Mat B Inv Leontief'!BM65*'Atividade 3'!$J65</f>
        <v>3.7192886216611982E-5</v>
      </c>
      <c r="BN65" s="52">
        <f>'Mat B Inv Leontief'!BN65*'Atividade 3'!$J65</f>
        <v>9.2185727762525264E-5</v>
      </c>
      <c r="BO65" s="52">
        <f>'Mat B Inv Leontief'!BO65*'Atividade 3'!$J65</f>
        <v>6.8946636496908267E-5</v>
      </c>
      <c r="BP65" s="52">
        <f>'Mat B Inv Leontief'!BP65*'Atividade 3'!$J65</f>
        <v>6.5939562751197292E-5</v>
      </c>
      <c r="BQ65" s="52">
        <f>'Mat B Inv Leontief'!BQ65*'Atividade 3'!$J65</f>
        <v>1.5927834846455962E-4</v>
      </c>
      <c r="BR65" s="52">
        <f>'Mat B Inv Leontief'!BR65*'Atividade 3'!$J65</f>
        <v>1.2967902479834773E-4</v>
      </c>
      <c r="BS65" s="52">
        <f>'Mat B Inv Leontief'!BS65*'Atividade 3'!$J65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f>'Mat B Inv Leontief'!D66*'Atividade 3'!$J66</f>
        <v>1.4229619246620485E-6</v>
      </c>
      <c r="E66" s="52">
        <f>'Mat B Inv Leontief'!E66*'Atividade 3'!$J66</f>
        <v>1.3505083782574825E-6</v>
      </c>
      <c r="F66" s="52">
        <f>'Mat B Inv Leontief'!F66*'Atividade 3'!$J66</f>
        <v>4.6831863534355008E-7</v>
      </c>
      <c r="G66" s="52">
        <f>'Mat B Inv Leontief'!G66*'Atividade 3'!$J66</f>
        <v>2.5863064809450367E-6</v>
      </c>
      <c r="H66" s="52">
        <f>'Mat B Inv Leontief'!H66*'Atividade 3'!$J66</f>
        <v>2.8134661700335414E-6</v>
      </c>
      <c r="I66" s="52">
        <f>'Mat B Inv Leontief'!I66*'Atividade 3'!$J66</f>
        <v>8.9203268445318786E-6</v>
      </c>
      <c r="J66" s="52">
        <f>'Mat B Inv Leontief'!J66*'Atividade 3'!$J66</f>
        <v>2.7387305309486986E-6</v>
      </c>
      <c r="K66" s="52">
        <f>'Mat B Inv Leontief'!K66*'Atividade 3'!$J66</f>
        <v>3.2959547165721313E-6</v>
      </c>
      <c r="L66" s="52">
        <f>'Mat B Inv Leontief'!L66*'Atividade 3'!$J66</f>
        <v>2.6447383833269711E-6</v>
      </c>
      <c r="M66" s="52">
        <f>'Mat B Inv Leontief'!M66*'Atividade 3'!$J66</f>
        <v>2.7110716170960777E-6</v>
      </c>
      <c r="N66" s="52">
        <f>'Mat B Inv Leontief'!N66*'Atividade 3'!$J66</f>
        <v>7.6501869352437462E-6</v>
      </c>
      <c r="O66" s="52">
        <f>'Mat B Inv Leontief'!O66*'Atividade 3'!$J66</f>
        <v>6.87812530299004E-6</v>
      </c>
      <c r="P66" s="52">
        <f>'Mat B Inv Leontief'!P66*'Atividade 3'!$J66</f>
        <v>1.6368499001131766E-6</v>
      </c>
      <c r="Q66" s="52">
        <f>'Mat B Inv Leontief'!Q66*'Atividade 3'!$J66</f>
        <v>2.2254235333606527E-6</v>
      </c>
      <c r="R66" s="52">
        <f>'Mat B Inv Leontief'!R66*'Atividade 3'!$J66</f>
        <v>4.519216212378898E-6</v>
      </c>
      <c r="S66" s="52">
        <f>'Mat B Inv Leontief'!S66*'Atividade 3'!$J66</f>
        <v>3.0532507929827203E-6</v>
      </c>
      <c r="T66" s="52">
        <f>'Mat B Inv Leontief'!T66*'Atividade 3'!$J66</f>
        <v>3.6837335866857075E-6</v>
      </c>
      <c r="U66" s="52">
        <f>'Mat B Inv Leontief'!U66*'Atividade 3'!$J66</f>
        <v>1.8890177810545829E-6</v>
      </c>
      <c r="V66" s="52">
        <f>'Mat B Inv Leontief'!V66*'Atividade 3'!$J66</f>
        <v>1.4611067419279264E-6</v>
      </c>
      <c r="W66" s="52">
        <f>'Mat B Inv Leontief'!W66*'Atividade 3'!$J66</f>
        <v>1.7919063712198367E-6</v>
      </c>
      <c r="X66" s="52">
        <f>'Mat B Inv Leontief'!X66*'Atividade 3'!$J66</f>
        <v>5.1991784023297003E-6</v>
      </c>
      <c r="Y66" s="52">
        <f>'Mat B Inv Leontief'!Y66*'Atividade 3'!$J66</f>
        <v>4.2775618904892606E-6</v>
      </c>
      <c r="Z66" s="52">
        <f>'Mat B Inv Leontief'!Z66*'Atividade 3'!$J66</f>
        <v>9.782527402204932E-6</v>
      </c>
      <c r="AA66" s="52">
        <f>'Mat B Inv Leontief'!AA66*'Atividade 3'!$J66</f>
        <v>1.6641251083006815E-5</v>
      </c>
      <c r="AB66" s="52">
        <f>'Mat B Inv Leontief'!AB66*'Atividade 3'!$J66</f>
        <v>3.837042066323773E-6</v>
      </c>
      <c r="AC66" s="52">
        <f>'Mat B Inv Leontief'!AC66*'Atividade 3'!$J66</f>
        <v>4.1120064584537023E-6</v>
      </c>
      <c r="AD66" s="52">
        <f>'Mat B Inv Leontief'!AD66*'Atividade 3'!$J66</f>
        <v>4.3610526864106993E-6</v>
      </c>
      <c r="AE66" s="52">
        <f>'Mat B Inv Leontief'!AE66*'Atividade 3'!$J66</f>
        <v>1.0644961870543325E-5</v>
      </c>
      <c r="AF66" s="52">
        <f>'Mat B Inv Leontief'!AF66*'Atividade 3'!$J66</f>
        <v>3.0672240259906294E-6</v>
      </c>
      <c r="AG66" s="52">
        <f>'Mat B Inv Leontief'!AG66*'Atividade 3'!$J66</f>
        <v>4.5341178245798548E-6</v>
      </c>
      <c r="AH66" s="52">
        <f>'Mat B Inv Leontief'!AH66*'Atividade 3'!$J66</f>
        <v>1.1775259486762928E-5</v>
      </c>
      <c r="AI66" s="52">
        <f>'Mat B Inv Leontief'!AI66*'Atividade 3'!$J66</f>
        <v>7.4312710161882618E-6</v>
      </c>
      <c r="AJ66" s="52">
        <f>'Mat B Inv Leontief'!AJ66*'Atividade 3'!$J66</f>
        <v>1.0986201542492528E-5</v>
      </c>
      <c r="AK66" s="52">
        <f>'Mat B Inv Leontief'!AK66*'Atividade 3'!$J66</f>
        <v>1.0219648004196697E-5</v>
      </c>
      <c r="AL66" s="52">
        <f>'Mat B Inv Leontief'!AL66*'Atividade 3'!$J66</f>
        <v>4.909583426471125E-6</v>
      </c>
      <c r="AM66" s="52">
        <f>'Mat B Inv Leontief'!AM66*'Atividade 3'!$J66</f>
        <v>3.1885003444490025E-6</v>
      </c>
      <c r="AN66" s="52">
        <f>'Mat B Inv Leontief'!AN66*'Atividade 3'!$J66</f>
        <v>2.7514890006699829E-6</v>
      </c>
      <c r="AO66" s="52">
        <f>'Mat B Inv Leontief'!AO66*'Atividade 3'!$J66</f>
        <v>4.3100325575656449E-6</v>
      </c>
      <c r="AP66" s="52">
        <f>'Mat B Inv Leontief'!AP66*'Atividade 3'!$J66</f>
        <v>2.1350348259610308E-6</v>
      </c>
      <c r="AQ66" s="52">
        <f>'Mat B Inv Leontief'!AQ66*'Atividade 3'!$J66</f>
        <v>2.1349356960021277E-6</v>
      </c>
      <c r="AR66" s="52">
        <f>'Mat B Inv Leontief'!AR66*'Atividade 3'!$J66</f>
        <v>2.338535909685986E-6</v>
      </c>
      <c r="AS66" s="52">
        <f>'Mat B Inv Leontief'!AS66*'Atividade 3'!$J66</f>
        <v>2.7039671755333274E-6</v>
      </c>
      <c r="AT66" s="52">
        <f>'Mat B Inv Leontief'!AT66*'Atividade 3'!$J66</f>
        <v>1.8477540388109028E-6</v>
      </c>
      <c r="AU66" s="52">
        <f>'Mat B Inv Leontief'!AU66*'Atividade 3'!$J66</f>
        <v>1.7885689980249922E-6</v>
      </c>
      <c r="AV66" s="52">
        <f>'Mat B Inv Leontief'!AV66*'Atividade 3'!$J66</f>
        <v>1.8203162548138583E-6</v>
      </c>
      <c r="AW66" s="52">
        <f>'Mat B Inv Leontief'!AW66*'Atividade 3'!$J66</f>
        <v>3.3153730242400695E-6</v>
      </c>
      <c r="AX66" s="52">
        <f>'Mat B Inv Leontief'!AX66*'Atividade 3'!$J66</f>
        <v>2.2759421903685915E-6</v>
      </c>
      <c r="AY66" s="52">
        <f>'Mat B Inv Leontief'!AY66*'Atividade 3'!$J66</f>
        <v>1.8796830115663835E-6</v>
      </c>
      <c r="AZ66" s="52">
        <f>'Mat B Inv Leontief'!AZ66*'Atividade 3'!$J66</f>
        <v>2.225544786364049E-6</v>
      </c>
      <c r="BA66" s="52">
        <f>'Mat B Inv Leontief'!BA66*'Atividade 3'!$J66</f>
        <v>2.0859916628522922E-6</v>
      </c>
      <c r="BB66" s="52">
        <f>'Mat B Inv Leontief'!BB66*'Atividade 3'!$J66</f>
        <v>5.9861748154563976E-6</v>
      </c>
      <c r="BC66" s="52">
        <f>'Mat B Inv Leontief'!BC66*'Atividade 3'!$J66</f>
        <v>4.5079618533979914E-6</v>
      </c>
      <c r="BD66" s="52">
        <f>'Mat B Inv Leontief'!BD66*'Atividade 3'!$J66</f>
        <v>1.9969085749413025E-6</v>
      </c>
      <c r="BE66" s="52">
        <f>'Mat B Inv Leontief'!BE66*'Atividade 3'!$J66</f>
        <v>2.6668913979688819E-7</v>
      </c>
      <c r="BF66" s="52">
        <f>'Mat B Inv Leontief'!BF66*'Atividade 3'!$J66</f>
        <v>3.1995249304230299E-6</v>
      </c>
      <c r="BG66" s="52">
        <f>'Mat B Inv Leontief'!BG66*'Atividade 3'!$J66</f>
        <v>5.1171652600152386E-5</v>
      </c>
      <c r="BH66" s="52">
        <f>'Mat B Inv Leontief'!BH66*'Atividade 3'!$J66</f>
        <v>2.4311600825439217E-6</v>
      </c>
      <c r="BI66" s="52">
        <f>'Mat B Inv Leontief'!BI66*'Atividade 3'!$J66</f>
        <v>4.3005382907472232E-6</v>
      </c>
      <c r="BJ66" s="52">
        <f>'Mat B Inv Leontief'!BJ66*'Atividade 3'!$J66</f>
        <v>2.1379521746125654E-6</v>
      </c>
      <c r="BK66" s="52">
        <f>'Mat B Inv Leontief'!BK66*'Atividade 3'!$J66</f>
        <v>1.2070524628376825E-6</v>
      </c>
      <c r="BL66" s="52">
        <f>'Mat B Inv Leontief'!BL66*'Atividade 3'!$J66</f>
        <v>1.5620503883148803E-6</v>
      </c>
      <c r="BM66" s="52">
        <f>'Mat B Inv Leontief'!BM66*'Atividade 3'!$J66</f>
        <v>1.2001037986481082E-2</v>
      </c>
      <c r="BN66" s="52">
        <f>'Mat B Inv Leontief'!BN66*'Atividade 3'!$J66</f>
        <v>1.5526037997358477E-6</v>
      </c>
      <c r="BO66" s="52">
        <f>'Mat B Inv Leontief'!BO66*'Atividade 3'!$J66</f>
        <v>2.4868240314140061E-6</v>
      </c>
      <c r="BP66" s="52">
        <f>'Mat B Inv Leontief'!BP66*'Atividade 3'!$J66</f>
        <v>2.2043245730059774E-6</v>
      </c>
      <c r="BQ66" s="52">
        <f>'Mat B Inv Leontief'!BQ66*'Atividade 3'!$J66</f>
        <v>2.4917880553714358E-6</v>
      </c>
      <c r="BR66" s="52">
        <f>'Mat B Inv Leontief'!BR66*'Atividade 3'!$J66</f>
        <v>2.7333634060943789E-6</v>
      </c>
      <c r="BS66" s="52">
        <f>'Mat B Inv Leontief'!BS66*'Atividade 3'!$J66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f>'Mat B Inv Leontief'!D67*'Atividade 3'!$J67</f>
        <v>1.7858557313356977E-5</v>
      </c>
      <c r="E67" s="52">
        <f>'Mat B Inv Leontief'!E67*'Atividade 3'!$J67</f>
        <v>1.9191261750237363E-5</v>
      </c>
      <c r="F67" s="52">
        <f>'Mat B Inv Leontief'!F67*'Atividade 3'!$J67</f>
        <v>1.022555887882024E-5</v>
      </c>
      <c r="G67" s="52">
        <f>'Mat B Inv Leontief'!G67*'Atividade 3'!$J67</f>
        <v>4.0485973704779149E-5</v>
      </c>
      <c r="H67" s="52">
        <f>'Mat B Inv Leontief'!H67*'Atividade 3'!$J67</f>
        <v>6.2614594977349554E-5</v>
      </c>
      <c r="I67" s="52">
        <f>'Mat B Inv Leontief'!I67*'Atividade 3'!$J67</f>
        <v>8.2878859036692435E-5</v>
      </c>
      <c r="J67" s="52">
        <f>'Mat B Inv Leontief'!J67*'Atividade 3'!$J67</f>
        <v>8.1227565026893329E-5</v>
      </c>
      <c r="K67" s="52">
        <f>'Mat B Inv Leontief'!K67*'Atividade 3'!$J67</f>
        <v>3.7290781345335821E-5</v>
      </c>
      <c r="L67" s="52">
        <f>'Mat B Inv Leontief'!L67*'Atividade 3'!$J67</f>
        <v>3.320896945598688E-5</v>
      </c>
      <c r="M67" s="52">
        <f>'Mat B Inv Leontief'!M67*'Atividade 3'!$J67</f>
        <v>4.2064676880353406E-5</v>
      </c>
      <c r="N67" s="52">
        <f>'Mat B Inv Leontief'!N67*'Atividade 3'!$J67</f>
        <v>5.2846572060833174E-5</v>
      </c>
      <c r="O67" s="52">
        <f>'Mat B Inv Leontief'!O67*'Atividade 3'!$J67</f>
        <v>4.627119844072535E-5</v>
      </c>
      <c r="P67" s="52">
        <f>'Mat B Inv Leontief'!P67*'Atividade 3'!$J67</f>
        <v>2.5889999305044003E-5</v>
      </c>
      <c r="Q67" s="52">
        <f>'Mat B Inv Leontief'!Q67*'Atividade 3'!$J67</f>
        <v>2.2112132827323916E-5</v>
      </c>
      <c r="R67" s="52">
        <f>'Mat B Inv Leontief'!R67*'Atividade 3'!$J67</f>
        <v>3.0434353726808166E-5</v>
      </c>
      <c r="S67" s="52">
        <f>'Mat B Inv Leontief'!S67*'Atividade 3'!$J67</f>
        <v>2.767334829566346E-5</v>
      </c>
      <c r="T67" s="52">
        <f>'Mat B Inv Leontief'!T67*'Atividade 3'!$J67</f>
        <v>4.9688748805920335E-5</v>
      </c>
      <c r="U67" s="52">
        <f>'Mat B Inv Leontief'!U67*'Atividade 3'!$J67</f>
        <v>2.6038225094204246E-5</v>
      </c>
      <c r="V67" s="52">
        <f>'Mat B Inv Leontief'!V67*'Atividade 3'!$J67</f>
        <v>3.4756222507342267E-5</v>
      </c>
      <c r="W67" s="52">
        <f>'Mat B Inv Leontief'!W67*'Atividade 3'!$J67</f>
        <v>3.1532410674960248E-5</v>
      </c>
      <c r="X67" s="52">
        <f>'Mat B Inv Leontief'!X67*'Atividade 3'!$J67</f>
        <v>3.6921069118740477E-5</v>
      </c>
      <c r="Y67" s="52">
        <f>'Mat B Inv Leontief'!Y67*'Atividade 3'!$J67</f>
        <v>5.6975561728266423E-5</v>
      </c>
      <c r="Z67" s="52">
        <f>'Mat B Inv Leontief'!Z67*'Atividade 3'!$J67</f>
        <v>4.5884786457426821E-5</v>
      </c>
      <c r="AA67" s="52">
        <f>'Mat B Inv Leontief'!AA67*'Atividade 3'!$J67</f>
        <v>5.213524007515364E-5</v>
      </c>
      <c r="AB67" s="52">
        <f>'Mat B Inv Leontief'!AB67*'Atividade 3'!$J67</f>
        <v>3.37005593711897E-5</v>
      </c>
      <c r="AC67" s="52">
        <f>'Mat B Inv Leontief'!AC67*'Atividade 3'!$J67</f>
        <v>4.1517437855153091E-5</v>
      </c>
      <c r="AD67" s="52">
        <f>'Mat B Inv Leontief'!AD67*'Atividade 3'!$J67</f>
        <v>9.1891348483475344E-5</v>
      </c>
      <c r="AE67" s="52">
        <f>'Mat B Inv Leontief'!AE67*'Atividade 3'!$J67</f>
        <v>6.9712346697374774E-5</v>
      </c>
      <c r="AF67" s="52">
        <f>'Mat B Inv Leontief'!AF67*'Atividade 3'!$J67</f>
        <v>6.0978725871213062E-5</v>
      </c>
      <c r="AG67" s="52">
        <f>'Mat B Inv Leontief'!AG67*'Atividade 3'!$J67</f>
        <v>3.7334600109968682E-5</v>
      </c>
      <c r="AH67" s="52">
        <f>'Mat B Inv Leontief'!AH67*'Atividade 3'!$J67</f>
        <v>4.8645419930785111E-5</v>
      </c>
      <c r="AI67" s="52">
        <f>'Mat B Inv Leontief'!AI67*'Atividade 3'!$J67</f>
        <v>4.4155272671556713E-5</v>
      </c>
      <c r="AJ67" s="52">
        <f>'Mat B Inv Leontief'!AJ67*'Atividade 3'!$J67</f>
        <v>5.7281301814175468E-5</v>
      </c>
      <c r="AK67" s="52">
        <f>'Mat B Inv Leontief'!AK67*'Atividade 3'!$J67</f>
        <v>3.8953221054390346E-5</v>
      </c>
      <c r="AL67" s="52">
        <f>'Mat B Inv Leontief'!AL67*'Atividade 3'!$J67</f>
        <v>2.6982092385151419E-5</v>
      </c>
      <c r="AM67" s="52">
        <f>'Mat B Inv Leontief'!AM67*'Atividade 3'!$J67</f>
        <v>2.6968904900681483E-5</v>
      </c>
      <c r="AN67" s="52">
        <f>'Mat B Inv Leontief'!AN67*'Atividade 3'!$J67</f>
        <v>3.0487209540013793E-5</v>
      </c>
      <c r="AO67" s="52">
        <f>'Mat B Inv Leontief'!AO67*'Atividade 3'!$J67</f>
        <v>4.0403701392439984E-5</v>
      </c>
      <c r="AP67" s="52">
        <f>'Mat B Inv Leontief'!AP67*'Atividade 3'!$J67</f>
        <v>2.1850560451258234E-5</v>
      </c>
      <c r="AQ67" s="52">
        <f>'Mat B Inv Leontief'!AQ67*'Atividade 3'!$J67</f>
        <v>2.5990773780732695E-5</v>
      </c>
      <c r="AR67" s="52">
        <f>'Mat B Inv Leontief'!AR67*'Atividade 3'!$J67</f>
        <v>3.6975732395144048E-5</v>
      </c>
      <c r="AS67" s="52">
        <f>'Mat B Inv Leontief'!AS67*'Atividade 3'!$J67</f>
        <v>5.3564094079143223E-5</v>
      </c>
      <c r="AT67" s="52">
        <f>'Mat B Inv Leontief'!AT67*'Atividade 3'!$J67</f>
        <v>1.0746587733871601E-4</v>
      </c>
      <c r="AU67" s="52">
        <f>'Mat B Inv Leontief'!AU67*'Atividade 3'!$J67</f>
        <v>1.2209826235648371E-4</v>
      </c>
      <c r="AV67" s="52">
        <f>'Mat B Inv Leontief'!AV67*'Atividade 3'!$J67</f>
        <v>4.4184963175209067E-5</v>
      </c>
      <c r="AW67" s="52">
        <f>'Mat B Inv Leontief'!AW67*'Atividade 3'!$J67</f>
        <v>8.4544199527609098E-5</v>
      </c>
      <c r="AX67" s="52">
        <f>'Mat B Inv Leontief'!AX67*'Atividade 3'!$J67</f>
        <v>3.0922766093627615E-5</v>
      </c>
      <c r="AY67" s="52">
        <f>'Mat B Inv Leontief'!AY67*'Atividade 3'!$J67</f>
        <v>2.462474092027729E-5</v>
      </c>
      <c r="AZ67" s="52">
        <f>'Mat B Inv Leontief'!AZ67*'Atividade 3'!$J67</f>
        <v>3.7199338207499442E-5</v>
      </c>
      <c r="BA67" s="52">
        <f>'Mat B Inv Leontief'!BA67*'Atividade 3'!$J67</f>
        <v>5.3869824044895114E-5</v>
      </c>
      <c r="BB67" s="52">
        <f>'Mat B Inv Leontief'!BB67*'Atividade 3'!$J67</f>
        <v>5.8701979100037231E-5</v>
      </c>
      <c r="BC67" s="52">
        <f>'Mat B Inv Leontief'!BC67*'Atividade 3'!$J67</f>
        <v>2.7003252913129528E-5</v>
      </c>
      <c r="BD67" s="52">
        <f>'Mat B Inv Leontief'!BD67*'Atividade 3'!$J67</f>
        <v>9.8117501070294749E-5</v>
      </c>
      <c r="BE67" s="52">
        <f>'Mat B Inv Leontief'!BE67*'Atividade 3'!$J67</f>
        <v>7.4607470981722949E-6</v>
      </c>
      <c r="BF67" s="52">
        <f>'Mat B Inv Leontief'!BF67*'Atividade 3'!$J67</f>
        <v>3.5987266379636706E-4</v>
      </c>
      <c r="BG67" s="52">
        <f>'Mat B Inv Leontief'!BG67*'Atividade 3'!$J67</f>
        <v>1.1475170882926735E-4</v>
      </c>
      <c r="BH67" s="52">
        <f>'Mat B Inv Leontief'!BH67*'Atividade 3'!$J67</f>
        <v>1.7219993614722205E-4</v>
      </c>
      <c r="BI67" s="52">
        <f>'Mat B Inv Leontief'!BI67*'Atividade 3'!$J67</f>
        <v>5.7838083339815644E-5</v>
      </c>
      <c r="BJ67" s="52">
        <f>'Mat B Inv Leontief'!BJ67*'Atividade 3'!$J67</f>
        <v>1.9038097551739544E-4</v>
      </c>
      <c r="BK67" s="52">
        <f>'Mat B Inv Leontief'!BK67*'Atividade 3'!$J67</f>
        <v>9.993267951923929E-5</v>
      </c>
      <c r="BL67" s="52">
        <f>'Mat B Inv Leontief'!BL67*'Atividade 3'!$J67</f>
        <v>3.2362097285235355E-5</v>
      </c>
      <c r="BM67" s="52">
        <f>'Mat B Inv Leontief'!BM67*'Atividade 3'!$J67</f>
        <v>3.8325681523368884E-5</v>
      </c>
      <c r="BN67" s="52">
        <f>'Mat B Inv Leontief'!BN67*'Atividade 3'!$J67</f>
        <v>2.0222505384333723E-2</v>
      </c>
      <c r="BO67" s="52">
        <f>'Mat B Inv Leontief'!BO67*'Atividade 3'!$J67</f>
        <v>7.3389132298649261E-5</v>
      </c>
      <c r="BP67" s="52">
        <f>'Mat B Inv Leontief'!BP67*'Atividade 3'!$J67</f>
        <v>2.0839505418086775E-5</v>
      </c>
      <c r="BQ67" s="52">
        <f>'Mat B Inv Leontief'!BQ67*'Atividade 3'!$J67</f>
        <v>3.9984635682260799E-5</v>
      </c>
      <c r="BR67" s="52">
        <f>'Mat B Inv Leontief'!BR67*'Atividade 3'!$J67</f>
        <v>1.0142704235139133E-4</v>
      </c>
      <c r="BS67" s="52">
        <f>'Mat B Inv Leontief'!BS67*'Atividade 3'!$J67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f>'Mat B Inv Leontief'!D68*'Atividade 3'!$J68</f>
        <v>2.4080448683577424E-7</v>
      </c>
      <c r="E68" s="52">
        <f>'Mat B Inv Leontief'!E68*'Atividade 3'!$J68</f>
        <v>2.2235717487469374E-7</v>
      </c>
      <c r="F68" s="52">
        <f>'Mat B Inv Leontief'!F68*'Atividade 3'!$J68</f>
        <v>6.1516411321384167E-8</v>
      </c>
      <c r="G68" s="52">
        <f>'Mat B Inv Leontief'!G68*'Atividade 3'!$J68</f>
        <v>2.8205194085489559E-7</v>
      </c>
      <c r="H68" s="52">
        <f>'Mat B Inv Leontief'!H68*'Atividade 3'!$J68</f>
        <v>3.2284023456837329E-7</v>
      </c>
      <c r="I68" s="52">
        <f>'Mat B Inv Leontief'!I68*'Atividade 3'!$J68</f>
        <v>1.9529263271225583E-6</v>
      </c>
      <c r="J68" s="52">
        <f>'Mat B Inv Leontief'!J68*'Atividade 3'!$J68</f>
        <v>3.432872061367365E-7</v>
      </c>
      <c r="K68" s="52">
        <f>'Mat B Inv Leontief'!K68*'Atividade 3'!$J68</f>
        <v>5.9409210172180251E-7</v>
      </c>
      <c r="L68" s="52">
        <f>'Mat B Inv Leontief'!L68*'Atividade 3'!$J68</f>
        <v>4.5553811528560432E-7</v>
      </c>
      <c r="M68" s="52">
        <f>'Mat B Inv Leontief'!M68*'Atividade 3'!$J68</f>
        <v>4.2206152846206007E-7</v>
      </c>
      <c r="N68" s="52">
        <f>'Mat B Inv Leontief'!N68*'Atividade 3'!$J68</f>
        <v>1.5463504251438012E-6</v>
      </c>
      <c r="O68" s="52">
        <f>'Mat B Inv Leontief'!O68*'Atividade 3'!$J68</f>
        <v>1.390490113546758E-6</v>
      </c>
      <c r="P68" s="52">
        <f>'Mat B Inv Leontief'!P68*'Atividade 3'!$J68</f>
        <v>2.266261144615937E-7</v>
      </c>
      <c r="Q68" s="52">
        <f>'Mat B Inv Leontief'!Q68*'Atividade 3'!$J68</f>
        <v>3.9078050542004993E-7</v>
      </c>
      <c r="R68" s="52">
        <f>'Mat B Inv Leontief'!R68*'Atividade 3'!$J68</f>
        <v>9.1195945047121712E-7</v>
      </c>
      <c r="S68" s="52">
        <f>'Mat B Inv Leontief'!S68*'Atividade 3'!$J68</f>
        <v>6.1236597479731537E-7</v>
      </c>
      <c r="T68" s="52">
        <f>'Mat B Inv Leontief'!T68*'Atividade 3'!$J68</f>
        <v>6.7451180110652233E-7</v>
      </c>
      <c r="U68" s="52">
        <f>'Mat B Inv Leontief'!U68*'Atividade 3'!$J68</f>
        <v>3.0582663858504922E-7</v>
      </c>
      <c r="V68" s="52">
        <f>'Mat B Inv Leontief'!V68*'Atividade 3'!$J68</f>
        <v>1.5887352661211937E-7</v>
      </c>
      <c r="W68" s="52">
        <f>'Mat B Inv Leontief'!W68*'Atividade 3'!$J68</f>
        <v>2.5457917670769399E-7</v>
      </c>
      <c r="X68" s="52">
        <f>'Mat B Inv Leontief'!X68*'Atividade 3'!$J68</f>
        <v>1.0399632929593131E-6</v>
      </c>
      <c r="Y68" s="52">
        <f>'Mat B Inv Leontief'!Y68*'Atividade 3'!$J68</f>
        <v>7.2624578925955261E-7</v>
      </c>
      <c r="Z68" s="52">
        <f>'Mat B Inv Leontief'!Z68*'Atividade 3'!$J68</f>
        <v>2.1282052047784525E-6</v>
      </c>
      <c r="AA68" s="52">
        <f>'Mat B Inv Leontief'!AA68*'Atividade 3'!$J68</f>
        <v>3.7664592203233296E-6</v>
      </c>
      <c r="AB68" s="52">
        <f>'Mat B Inv Leontief'!AB68*'Atividade 3'!$J68</f>
        <v>7.3321473221483381E-7</v>
      </c>
      <c r="AC68" s="52">
        <f>'Mat B Inv Leontief'!AC68*'Atividade 3'!$J68</f>
        <v>7.1915744624987095E-7</v>
      </c>
      <c r="AD68" s="52">
        <f>'Mat B Inv Leontief'!AD68*'Atividade 3'!$J68</f>
        <v>7.9265440889624E-7</v>
      </c>
      <c r="AE68" s="52">
        <f>'Mat B Inv Leontief'!AE68*'Atividade 3'!$J68</f>
        <v>2.384151305695499E-6</v>
      </c>
      <c r="AF68" s="52">
        <f>'Mat B Inv Leontief'!AF68*'Atividade 3'!$J68</f>
        <v>5.0319559254121139E-7</v>
      </c>
      <c r="AG68" s="52">
        <f>'Mat B Inv Leontief'!AG68*'Atividade 3'!$J68</f>
        <v>8.4035466071937417E-7</v>
      </c>
      <c r="AH68" s="52">
        <f>'Mat B Inv Leontief'!AH68*'Atividade 3'!$J68</f>
        <v>2.6347920154807383E-6</v>
      </c>
      <c r="AI68" s="52">
        <f>'Mat B Inv Leontief'!AI68*'Atividade 3'!$J68</f>
        <v>1.5291145263992679E-6</v>
      </c>
      <c r="AJ68" s="52">
        <f>'Mat B Inv Leontief'!AJ68*'Atividade 3'!$J68</f>
        <v>2.4428886069427183E-6</v>
      </c>
      <c r="AK68" s="52">
        <f>'Mat B Inv Leontief'!AK68*'Atividade 3'!$J68</f>
        <v>2.3279467692132625E-6</v>
      </c>
      <c r="AL68" s="52">
        <f>'Mat B Inv Leontief'!AL68*'Atividade 3'!$J68</f>
        <v>1.0646797810474118E-6</v>
      </c>
      <c r="AM68" s="52">
        <f>'Mat B Inv Leontief'!AM68*'Atividade 3'!$J68</f>
        <v>6.2285310605057521E-7</v>
      </c>
      <c r="AN68" s="52">
        <f>'Mat B Inv Leontief'!AN68*'Atividade 3'!$J68</f>
        <v>4.8597415462125074E-7</v>
      </c>
      <c r="AO68" s="52">
        <f>'Mat B Inv Leontief'!AO68*'Atividade 3'!$J68</f>
        <v>8.1800986607339619E-7</v>
      </c>
      <c r="AP68" s="52">
        <f>'Mat B Inv Leontief'!AP68*'Atividade 3'!$J68</f>
        <v>3.7308611875423865E-7</v>
      </c>
      <c r="AQ68" s="52">
        <f>'Mat B Inv Leontief'!AQ68*'Atividade 3'!$J68</f>
        <v>3.4928275309074671E-7</v>
      </c>
      <c r="AR68" s="52">
        <f>'Mat B Inv Leontief'!AR68*'Atividade 3'!$J68</f>
        <v>3.0976437842984311E-7</v>
      </c>
      <c r="AS68" s="52">
        <f>'Mat B Inv Leontief'!AS68*'Atividade 3'!$J68</f>
        <v>2.9704827643406544E-7</v>
      </c>
      <c r="AT68" s="52">
        <f>'Mat B Inv Leontief'!AT68*'Atividade 3'!$J68</f>
        <v>2.0050400324960371E-7</v>
      </c>
      <c r="AU68" s="52">
        <f>'Mat B Inv Leontief'!AU68*'Atividade 3'!$J68</f>
        <v>1.6429917599253929E-7</v>
      </c>
      <c r="AV68" s="52">
        <f>'Mat B Inv Leontief'!AV68*'Atividade 3'!$J68</f>
        <v>1.6650766993553028E-7</v>
      </c>
      <c r="AW68" s="52">
        <f>'Mat B Inv Leontief'!AW68*'Atividade 3'!$J68</f>
        <v>4.1238291364246498E-7</v>
      </c>
      <c r="AX68" s="52">
        <f>'Mat B Inv Leontief'!AX68*'Atividade 3'!$J68</f>
        <v>1.9814266383368611E-7</v>
      </c>
      <c r="AY68" s="52">
        <f>'Mat B Inv Leontief'!AY68*'Atividade 3'!$J68</f>
        <v>2.7527321935434091E-7</v>
      </c>
      <c r="AZ68" s="52">
        <f>'Mat B Inv Leontief'!AZ68*'Atividade 3'!$J68</f>
        <v>2.693985340792088E-7</v>
      </c>
      <c r="BA68" s="52">
        <f>'Mat B Inv Leontief'!BA68*'Atividade 3'!$J68</f>
        <v>1.3066036758290866E-7</v>
      </c>
      <c r="BB68" s="52">
        <f>'Mat B Inv Leontief'!BB68*'Atividade 3'!$J68</f>
        <v>6.5105642080390139E-7</v>
      </c>
      <c r="BC68" s="52">
        <f>'Mat B Inv Leontief'!BC68*'Atividade 3'!$J68</f>
        <v>7.9953778798288104E-7</v>
      </c>
      <c r="BD68" s="52">
        <f>'Mat B Inv Leontief'!BD68*'Atividade 3'!$J68</f>
        <v>9.4650398719132314E-8</v>
      </c>
      <c r="BE68" s="52">
        <f>'Mat B Inv Leontief'!BE68*'Atividade 3'!$J68</f>
        <v>1.9596419579711622E-8</v>
      </c>
      <c r="BF68" s="52">
        <f>'Mat B Inv Leontief'!BF68*'Atividade 3'!$J68</f>
        <v>8.5879695754386235E-8</v>
      </c>
      <c r="BG68" s="52">
        <f>'Mat B Inv Leontief'!BG68*'Atividade 3'!$J68</f>
        <v>1.2316404532980368E-5</v>
      </c>
      <c r="BH68" s="52">
        <f>'Mat B Inv Leontief'!BH68*'Atividade 3'!$J68</f>
        <v>1.6690889934556184E-7</v>
      </c>
      <c r="BI68" s="52">
        <f>'Mat B Inv Leontief'!BI68*'Atividade 3'!$J68</f>
        <v>7.997437128287993E-7</v>
      </c>
      <c r="BJ68" s="52">
        <f>'Mat B Inv Leontief'!BJ68*'Atividade 3'!$J68</f>
        <v>1.3932428872960519E-7</v>
      </c>
      <c r="BK68" s="52">
        <f>'Mat B Inv Leontief'!BK68*'Atividade 3'!$J68</f>
        <v>4.2855279179065123E-8</v>
      </c>
      <c r="BL68" s="52">
        <f>'Mat B Inv Leontief'!BL68*'Atividade 3'!$J68</f>
        <v>1.538768221577271E-7</v>
      </c>
      <c r="BM68" s="52">
        <f>'Mat B Inv Leontief'!BM68*'Atividade 3'!$J68</f>
        <v>1.1358355514143157E-7</v>
      </c>
      <c r="BN68" s="52">
        <f>'Mat B Inv Leontief'!BN68*'Atividade 3'!$J68</f>
        <v>1.0266553926042527E-7</v>
      </c>
      <c r="BO68" s="52">
        <f>'Mat B Inv Leontief'!BO68*'Atividade 3'!$J68</f>
        <v>2.7462818343411813E-2</v>
      </c>
      <c r="BP68" s="52">
        <f>'Mat B Inv Leontief'!BP68*'Atividade 3'!$J68</f>
        <v>2.9732322171259024E-5</v>
      </c>
      <c r="BQ68" s="52">
        <f>'Mat B Inv Leontief'!BQ68*'Atividade 3'!$J68</f>
        <v>1.5655085646835392E-7</v>
      </c>
      <c r="BR68" s="52">
        <f>'Mat B Inv Leontief'!BR68*'Atividade 3'!$J68</f>
        <v>1.5327018751770306E-7</v>
      </c>
      <c r="BS68" s="52">
        <f>'Mat B Inv Leontief'!BS68*'Atividade 3'!$J68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f>'Mat B Inv Leontief'!D69*'Atividade 3'!$J69</f>
        <v>7.8137386998448164E-7</v>
      </c>
      <c r="E69" s="52">
        <f>'Mat B Inv Leontief'!E69*'Atividade 3'!$J69</f>
        <v>9.7905950449683303E-7</v>
      </c>
      <c r="F69" s="52">
        <f>'Mat B Inv Leontief'!F69*'Atividade 3'!$J69</f>
        <v>4.5303349503765384E-7</v>
      </c>
      <c r="G69" s="52">
        <f>'Mat B Inv Leontief'!G69*'Atividade 3'!$J69</f>
        <v>1.2662831765905097E-6</v>
      </c>
      <c r="H69" s="52">
        <f>'Mat B Inv Leontief'!H69*'Atividade 3'!$J69</f>
        <v>1.8450496450445617E-6</v>
      </c>
      <c r="I69" s="52">
        <f>'Mat B Inv Leontief'!I69*'Atividade 3'!$J69</f>
        <v>1.3375876020225184E-6</v>
      </c>
      <c r="J69" s="52">
        <f>'Mat B Inv Leontief'!J69*'Atividade 3'!$J69</f>
        <v>1.5375550197058943E-6</v>
      </c>
      <c r="K69" s="52">
        <f>'Mat B Inv Leontief'!K69*'Atividade 3'!$J69</f>
        <v>2.0964710259109966E-6</v>
      </c>
      <c r="L69" s="52">
        <f>'Mat B Inv Leontief'!L69*'Atividade 3'!$J69</f>
        <v>1.4790027977722868E-6</v>
      </c>
      <c r="M69" s="52">
        <f>'Mat B Inv Leontief'!M69*'Atividade 3'!$J69</f>
        <v>1.8713956012675004E-6</v>
      </c>
      <c r="N69" s="52">
        <f>'Mat B Inv Leontief'!N69*'Atividade 3'!$J69</f>
        <v>2.0581512533307229E-6</v>
      </c>
      <c r="O69" s="52">
        <f>'Mat B Inv Leontief'!O69*'Atividade 3'!$J69</f>
        <v>2.0787858786760535E-6</v>
      </c>
      <c r="P69" s="52">
        <f>'Mat B Inv Leontief'!P69*'Atividade 3'!$J69</f>
        <v>2.2543669483637642E-6</v>
      </c>
      <c r="Q69" s="52">
        <f>'Mat B Inv Leontief'!Q69*'Atividade 3'!$J69</f>
        <v>2.3234505183331992E-6</v>
      </c>
      <c r="R69" s="52">
        <f>'Mat B Inv Leontief'!R69*'Atividade 3'!$J69</f>
        <v>2.0571176901682904E-6</v>
      </c>
      <c r="S69" s="52">
        <f>'Mat B Inv Leontief'!S69*'Atividade 3'!$J69</f>
        <v>1.3949819084653292E-6</v>
      </c>
      <c r="T69" s="52">
        <f>'Mat B Inv Leontief'!T69*'Atividade 3'!$J69</f>
        <v>1.6912173938677606E-6</v>
      </c>
      <c r="U69" s="52">
        <f>'Mat B Inv Leontief'!U69*'Atividade 3'!$J69</f>
        <v>1.6589560925394411E-6</v>
      </c>
      <c r="V69" s="52">
        <f>'Mat B Inv Leontief'!V69*'Atividade 3'!$J69</f>
        <v>1.3595097614809663E-6</v>
      </c>
      <c r="W69" s="52">
        <f>'Mat B Inv Leontief'!W69*'Atividade 3'!$J69</f>
        <v>1.7266651916616466E-6</v>
      </c>
      <c r="X69" s="52">
        <f>'Mat B Inv Leontief'!X69*'Atividade 3'!$J69</f>
        <v>1.4563942676128804E-6</v>
      </c>
      <c r="Y69" s="52">
        <f>'Mat B Inv Leontief'!Y69*'Atividade 3'!$J69</f>
        <v>1.6568163961966009E-6</v>
      </c>
      <c r="Z69" s="52">
        <f>'Mat B Inv Leontief'!Z69*'Atividade 3'!$J69</f>
        <v>2.3134894425665011E-6</v>
      </c>
      <c r="AA69" s="52">
        <f>'Mat B Inv Leontief'!AA69*'Atividade 3'!$J69</f>
        <v>2.3269927369115441E-6</v>
      </c>
      <c r="AB69" s="52">
        <f>'Mat B Inv Leontief'!AB69*'Atividade 3'!$J69</f>
        <v>1.952010384038264E-6</v>
      </c>
      <c r="AC69" s="52">
        <f>'Mat B Inv Leontief'!AC69*'Atividade 3'!$J69</f>
        <v>1.8578892587838409E-6</v>
      </c>
      <c r="AD69" s="52">
        <f>'Mat B Inv Leontief'!AD69*'Atividade 3'!$J69</f>
        <v>1.8084280793851368E-6</v>
      </c>
      <c r="AE69" s="52">
        <f>'Mat B Inv Leontief'!AE69*'Atividade 3'!$J69</f>
        <v>1.5690681208092327E-6</v>
      </c>
      <c r="AF69" s="52">
        <f>'Mat B Inv Leontief'!AF69*'Atividade 3'!$J69</f>
        <v>1.793850239390505E-6</v>
      </c>
      <c r="AG69" s="52">
        <f>'Mat B Inv Leontief'!AG69*'Atividade 3'!$J69</f>
        <v>1.8624537423738213E-6</v>
      </c>
      <c r="AH69" s="52">
        <f>'Mat B Inv Leontief'!AH69*'Atividade 3'!$J69</f>
        <v>2.0910369754516798E-6</v>
      </c>
      <c r="AI69" s="52">
        <f>'Mat B Inv Leontief'!AI69*'Atividade 3'!$J69</f>
        <v>1.9039783629424497E-6</v>
      </c>
      <c r="AJ69" s="52">
        <f>'Mat B Inv Leontief'!AJ69*'Atividade 3'!$J69</f>
        <v>2.126061908054364E-6</v>
      </c>
      <c r="AK69" s="52">
        <f>'Mat B Inv Leontief'!AK69*'Atividade 3'!$J69</f>
        <v>2.0036717973202124E-6</v>
      </c>
      <c r="AL69" s="52">
        <f>'Mat B Inv Leontief'!AL69*'Atividade 3'!$J69</f>
        <v>1.4255948342037996E-6</v>
      </c>
      <c r="AM69" s="52">
        <f>'Mat B Inv Leontief'!AM69*'Atividade 3'!$J69</f>
        <v>1.7919159709280883E-6</v>
      </c>
      <c r="AN69" s="52">
        <f>'Mat B Inv Leontief'!AN69*'Atividade 3'!$J69</f>
        <v>1.3569837794565722E-6</v>
      </c>
      <c r="AO69" s="52">
        <f>'Mat B Inv Leontief'!AO69*'Atividade 3'!$J69</f>
        <v>1.6854417829099431E-6</v>
      </c>
      <c r="AP69" s="52">
        <f>'Mat B Inv Leontief'!AP69*'Atividade 3'!$J69</f>
        <v>1.3426921440117214E-6</v>
      </c>
      <c r="AQ69" s="52">
        <f>'Mat B Inv Leontief'!AQ69*'Atividade 3'!$J69</f>
        <v>1.4431193598071259E-6</v>
      </c>
      <c r="AR69" s="52">
        <f>'Mat B Inv Leontief'!AR69*'Atividade 3'!$J69</f>
        <v>4.2017962130229536E-6</v>
      </c>
      <c r="AS69" s="52">
        <f>'Mat B Inv Leontief'!AS69*'Atividade 3'!$J69</f>
        <v>6.1864705463312691E-6</v>
      </c>
      <c r="AT69" s="52">
        <f>'Mat B Inv Leontief'!AT69*'Atividade 3'!$J69</f>
        <v>1.6783771927691175E-6</v>
      </c>
      <c r="AU69" s="52">
        <f>'Mat B Inv Leontief'!AU69*'Atividade 3'!$J69</f>
        <v>1.7072193901438037E-6</v>
      </c>
      <c r="AV69" s="52">
        <f>'Mat B Inv Leontief'!AV69*'Atividade 3'!$J69</f>
        <v>1.904146513090663E-6</v>
      </c>
      <c r="AW69" s="52">
        <f>'Mat B Inv Leontief'!AW69*'Atividade 3'!$J69</f>
        <v>4.0928406035454596E-6</v>
      </c>
      <c r="AX69" s="52">
        <f>'Mat B Inv Leontief'!AX69*'Atividade 3'!$J69</f>
        <v>8.0249597041245416E-6</v>
      </c>
      <c r="AY69" s="52">
        <f>'Mat B Inv Leontief'!AY69*'Atividade 3'!$J69</f>
        <v>4.289618139028558E-6</v>
      </c>
      <c r="AZ69" s="52">
        <f>'Mat B Inv Leontief'!AZ69*'Atividade 3'!$J69</f>
        <v>3.0272870766668935E-6</v>
      </c>
      <c r="BA69" s="52">
        <f>'Mat B Inv Leontief'!BA69*'Atividade 3'!$J69</f>
        <v>3.8584479966826427E-6</v>
      </c>
      <c r="BB69" s="52">
        <f>'Mat B Inv Leontief'!BB69*'Atividade 3'!$J69</f>
        <v>3.5942907175426781E-6</v>
      </c>
      <c r="BC69" s="52">
        <f>'Mat B Inv Leontief'!BC69*'Atividade 3'!$J69</f>
        <v>2.5324720479797247E-6</v>
      </c>
      <c r="BD69" s="52">
        <f>'Mat B Inv Leontief'!BD69*'Atividade 3'!$J69</f>
        <v>1.9716605918427139E-6</v>
      </c>
      <c r="BE69" s="52">
        <f>'Mat B Inv Leontief'!BE69*'Atividade 3'!$J69</f>
        <v>7.0336102492066687E-7</v>
      </c>
      <c r="BF69" s="52">
        <f>'Mat B Inv Leontief'!BF69*'Atividade 3'!$J69</f>
        <v>4.4017039091238881E-6</v>
      </c>
      <c r="BG69" s="52">
        <f>'Mat B Inv Leontief'!BG69*'Atividade 3'!$J69</f>
        <v>4.50973947530284E-6</v>
      </c>
      <c r="BH69" s="52">
        <f>'Mat B Inv Leontief'!BH69*'Atividade 3'!$J69</f>
        <v>3.5082675155054685E-6</v>
      </c>
      <c r="BI69" s="52">
        <f>'Mat B Inv Leontief'!BI69*'Atividade 3'!$J69</f>
        <v>4.2593251685659602E-6</v>
      </c>
      <c r="BJ69" s="52">
        <f>'Mat B Inv Leontief'!BJ69*'Atividade 3'!$J69</f>
        <v>2.7174172077173987E-6</v>
      </c>
      <c r="BK69" s="52">
        <f>'Mat B Inv Leontief'!BK69*'Atividade 3'!$J69</f>
        <v>1.3565482790384557E-6</v>
      </c>
      <c r="BL69" s="52">
        <f>'Mat B Inv Leontief'!BL69*'Atividade 3'!$J69</f>
        <v>4.0874964592482766E-6</v>
      </c>
      <c r="BM69" s="52">
        <f>'Mat B Inv Leontief'!BM69*'Atividade 3'!$J69</f>
        <v>1.3842384429119829E-6</v>
      </c>
      <c r="BN69" s="52">
        <f>'Mat B Inv Leontief'!BN69*'Atividade 3'!$J69</f>
        <v>5.9540590379427543E-6</v>
      </c>
      <c r="BO69" s="52">
        <f>'Mat B Inv Leontief'!BO69*'Atividade 3'!$J69</f>
        <v>3.5460709047781299E-6</v>
      </c>
      <c r="BP69" s="52">
        <f>'Mat B Inv Leontief'!BP69*'Atividade 3'!$J69</f>
        <v>4.3277181234018948E-2</v>
      </c>
      <c r="BQ69" s="52">
        <f>'Mat B Inv Leontief'!BQ69*'Atividade 3'!$J69</f>
        <v>1.6492332597572019E-5</v>
      </c>
      <c r="BR69" s="52">
        <f>'Mat B Inv Leontief'!BR69*'Atividade 3'!$J69</f>
        <v>4.3949814501973965E-6</v>
      </c>
      <c r="BS69" s="52">
        <f>'Mat B Inv Leontief'!BS69*'Atividade 3'!$J69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f>'Mat B Inv Leontief'!D70*'Atividade 3'!$J70</f>
        <v>7.3173667801883045E-6</v>
      </c>
      <c r="E70" s="52">
        <f>'Mat B Inv Leontief'!E70*'Atividade 3'!$J70</f>
        <v>1.4565022077805443E-5</v>
      </c>
      <c r="F70" s="52">
        <f>'Mat B Inv Leontief'!F70*'Atividade 3'!$J70</f>
        <v>8.2981693397147538E-6</v>
      </c>
      <c r="G70" s="52">
        <f>'Mat B Inv Leontief'!G70*'Atividade 3'!$J70</f>
        <v>1.4101819489032825E-5</v>
      </c>
      <c r="H70" s="52">
        <f>'Mat B Inv Leontief'!H70*'Atividade 3'!$J70</f>
        <v>2.0761511782455519E-5</v>
      </c>
      <c r="I70" s="52">
        <f>'Mat B Inv Leontief'!I70*'Atividade 3'!$J70</f>
        <v>1.0256623591898206E-5</v>
      </c>
      <c r="J70" s="52">
        <f>'Mat B Inv Leontief'!J70*'Atividade 3'!$J70</f>
        <v>1.291376917683238E-5</v>
      </c>
      <c r="K70" s="52">
        <f>'Mat B Inv Leontief'!K70*'Atividade 3'!$J70</f>
        <v>2.9229918579693776E-5</v>
      </c>
      <c r="L70" s="52">
        <f>'Mat B Inv Leontief'!L70*'Atividade 3'!$J70</f>
        <v>1.4410078673568813E-5</v>
      </c>
      <c r="M70" s="52">
        <f>'Mat B Inv Leontief'!M70*'Atividade 3'!$J70</f>
        <v>3.2387436925718858E-5</v>
      </c>
      <c r="N70" s="52">
        <f>'Mat B Inv Leontief'!N70*'Atividade 3'!$J70</f>
        <v>1.173991638691589E-4</v>
      </c>
      <c r="O70" s="52">
        <f>'Mat B Inv Leontief'!O70*'Atividade 3'!$J70</f>
        <v>3.5282928771765373E-5</v>
      </c>
      <c r="P70" s="52">
        <f>'Mat B Inv Leontief'!P70*'Atividade 3'!$J70</f>
        <v>1.4238651209478997E-5</v>
      </c>
      <c r="Q70" s="52">
        <f>'Mat B Inv Leontief'!Q70*'Atividade 3'!$J70</f>
        <v>2.0022662351394884E-5</v>
      </c>
      <c r="R70" s="52">
        <f>'Mat B Inv Leontief'!R70*'Atividade 3'!$J70</f>
        <v>4.4355115461039023E-5</v>
      </c>
      <c r="S70" s="52">
        <f>'Mat B Inv Leontief'!S70*'Atividade 3'!$J70</f>
        <v>1.3075616979158555E-5</v>
      </c>
      <c r="T70" s="52">
        <f>'Mat B Inv Leontief'!T70*'Atividade 3'!$J70</f>
        <v>2.1641488605226938E-5</v>
      </c>
      <c r="U70" s="52">
        <f>'Mat B Inv Leontief'!U70*'Atividade 3'!$J70</f>
        <v>1.7656259686307988E-5</v>
      </c>
      <c r="V70" s="52">
        <f>'Mat B Inv Leontief'!V70*'Atividade 3'!$J70</f>
        <v>1.2544749139639093E-5</v>
      </c>
      <c r="W70" s="52">
        <f>'Mat B Inv Leontief'!W70*'Atividade 3'!$J70</f>
        <v>1.4297175247224307E-5</v>
      </c>
      <c r="X70" s="52">
        <f>'Mat B Inv Leontief'!X70*'Atividade 3'!$J70</f>
        <v>1.2136668984240422E-5</v>
      </c>
      <c r="Y70" s="52">
        <f>'Mat B Inv Leontief'!Y70*'Atividade 3'!$J70</f>
        <v>2.1484134751258542E-5</v>
      </c>
      <c r="Z70" s="52">
        <f>'Mat B Inv Leontief'!Z70*'Atividade 3'!$J70</f>
        <v>5.282753750103101E-5</v>
      </c>
      <c r="AA70" s="52">
        <f>'Mat B Inv Leontief'!AA70*'Atividade 3'!$J70</f>
        <v>5.2822879860960311E-5</v>
      </c>
      <c r="AB70" s="52">
        <f>'Mat B Inv Leontief'!AB70*'Atividade 3'!$J70</f>
        <v>1.9186092321250605E-5</v>
      </c>
      <c r="AC70" s="52">
        <f>'Mat B Inv Leontief'!AC70*'Atividade 3'!$J70</f>
        <v>1.8922906042380709E-5</v>
      </c>
      <c r="AD70" s="52">
        <f>'Mat B Inv Leontief'!AD70*'Atividade 3'!$J70</f>
        <v>1.538725521326083E-5</v>
      </c>
      <c r="AE70" s="52">
        <f>'Mat B Inv Leontief'!AE70*'Atividade 3'!$J70</f>
        <v>1.2110072616711024E-5</v>
      </c>
      <c r="AF70" s="52">
        <f>'Mat B Inv Leontief'!AF70*'Atividade 3'!$J70</f>
        <v>2.0584399569386158E-5</v>
      </c>
      <c r="AG70" s="52">
        <f>'Mat B Inv Leontief'!AG70*'Atividade 3'!$J70</f>
        <v>3.7379766259014555E-5</v>
      </c>
      <c r="AH70" s="52">
        <f>'Mat B Inv Leontief'!AH70*'Atividade 3'!$J70</f>
        <v>2.9105858577470401E-5</v>
      </c>
      <c r="AI70" s="52">
        <f>'Mat B Inv Leontief'!AI70*'Atividade 3'!$J70</f>
        <v>1.8878450267154726E-5</v>
      </c>
      <c r="AJ70" s="52">
        <f>'Mat B Inv Leontief'!AJ70*'Atividade 3'!$J70</f>
        <v>5.6747980841900922E-5</v>
      </c>
      <c r="AK70" s="52">
        <f>'Mat B Inv Leontief'!AK70*'Atividade 3'!$J70</f>
        <v>1.6780747639282395E-5</v>
      </c>
      <c r="AL70" s="52">
        <f>'Mat B Inv Leontief'!AL70*'Atividade 3'!$J70</f>
        <v>2.0408784581428531E-5</v>
      </c>
      <c r="AM70" s="52">
        <f>'Mat B Inv Leontief'!AM70*'Atividade 3'!$J70</f>
        <v>1.9827633848104725E-5</v>
      </c>
      <c r="AN70" s="52">
        <f>'Mat B Inv Leontief'!AN70*'Atividade 3'!$J70</f>
        <v>1.3868057728856233E-5</v>
      </c>
      <c r="AO70" s="52">
        <f>'Mat B Inv Leontief'!AO70*'Atividade 3'!$J70</f>
        <v>3.1296377374229359E-5</v>
      </c>
      <c r="AP70" s="52">
        <f>'Mat B Inv Leontief'!AP70*'Atividade 3'!$J70</f>
        <v>1.1756994967538181E-5</v>
      </c>
      <c r="AQ70" s="52">
        <f>'Mat B Inv Leontief'!AQ70*'Atividade 3'!$J70</f>
        <v>1.4319626444794519E-5</v>
      </c>
      <c r="AR70" s="52">
        <f>'Mat B Inv Leontief'!AR70*'Atividade 3'!$J70</f>
        <v>3.2694444602067987E-5</v>
      </c>
      <c r="AS70" s="52">
        <f>'Mat B Inv Leontief'!AS70*'Atividade 3'!$J70</f>
        <v>3.504585204913398E-5</v>
      </c>
      <c r="AT70" s="52">
        <f>'Mat B Inv Leontief'!AT70*'Atividade 3'!$J70</f>
        <v>1.3317330557932013E-5</v>
      </c>
      <c r="AU70" s="52">
        <f>'Mat B Inv Leontief'!AU70*'Atividade 3'!$J70</f>
        <v>1.2743285856177641E-5</v>
      </c>
      <c r="AV70" s="52">
        <f>'Mat B Inv Leontief'!AV70*'Atividade 3'!$J70</f>
        <v>1.9479407714344224E-5</v>
      </c>
      <c r="AW70" s="52">
        <f>'Mat B Inv Leontief'!AW70*'Atividade 3'!$J70</f>
        <v>2.4814070251246758E-5</v>
      </c>
      <c r="AX70" s="52">
        <f>'Mat B Inv Leontief'!AX70*'Atividade 3'!$J70</f>
        <v>5.0398232011726408E-5</v>
      </c>
      <c r="AY70" s="52">
        <f>'Mat B Inv Leontief'!AY70*'Atividade 3'!$J70</f>
        <v>2.6212100494622514E-5</v>
      </c>
      <c r="AZ70" s="52">
        <f>'Mat B Inv Leontief'!AZ70*'Atividade 3'!$J70</f>
        <v>7.0133583987539141E-5</v>
      </c>
      <c r="BA70" s="52">
        <f>'Mat B Inv Leontief'!BA70*'Atividade 3'!$J70</f>
        <v>1.5429430300761939E-3</v>
      </c>
      <c r="BB70" s="52">
        <f>'Mat B Inv Leontief'!BB70*'Atividade 3'!$J70</f>
        <v>1.4916345158145098E-4</v>
      </c>
      <c r="BC70" s="52">
        <f>'Mat B Inv Leontief'!BC70*'Atividade 3'!$J70</f>
        <v>2.824842486783645E-5</v>
      </c>
      <c r="BD70" s="52">
        <f>'Mat B Inv Leontief'!BD70*'Atividade 3'!$J70</f>
        <v>3.0854159192690422E-5</v>
      </c>
      <c r="BE70" s="52">
        <f>'Mat B Inv Leontief'!BE70*'Atividade 3'!$J70</f>
        <v>4.5433343340933994E-6</v>
      </c>
      <c r="BF70" s="52">
        <f>'Mat B Inv Leontief'!BF70*'Atividade 3'!$J70</f>
        <v>3.991084003676264E-5</v>
      </c>
      <c r="BG70" s="52">
        <f>'Mat B Inv Leontief'!BG70*'Atividade 3'!$J70</f>
        <v>2.0353557309483535E-5</v>
      </c>
      <c r="BH70" s="52">
        <f>'Mat B Inv Leontief'!BH70*'Atividade 3'!$J70</f>
        <v>5.4426807338914902E-4</v>
      </c>
      <c r="BI70" s="52">
        <f>'Mat B Inv Leontief'!BI70*'Atividade 3'!$J70</f>
        <v>3.8915225895052673E-5</v>
      </c>
      <c r="BJ70" s="52">
        <f>'Mat B Inv Leontief'!BJ70*'Atividade 3'!$J70</f>
        <v>2.1251219659961614E-5</v>
      </c>
      <c r="BK70" s="52">
        <f>'Mat B Inv Leontief'!BK70*'Atividade 3'!$J70</f>
        <v>1.1700596955757261E-5</v>
      </c>
      <c r="BL70" s="52">
        <f>'Mat B Inv Leontief'!BL70*'Atividade 3'!$J70</f>
        <v>3.3088663873075855E-5</v>
      </c>
      <c r="BM70" s="52">
        <f>'Mat B Inv Leontief'!BM70*'Atividade 3'!$J70</f>
        <v>1.1919613396531824E-5</v>
      </c>
      <c r="BN70" s="52">
        <f>'Mat B Inv Leontief'!BN70*'Atividade 3'!$J70</f>
        <v>3.9842893030466127E-5</v>
      </c>
      <c r="BO70" s="52">
        <f>'Mat B Inv Leontief'!BO70*'Atividade 3'!$J70</f>
        <v>2.2017611085704885E-5</v>
      </c>
      <c r="BP70" s="52">
        <f>'Mat B Inv Leontief'!BP70*'Atividade 3'!$J70</f>
        <v>1.220581240650519E-5</v>
      </c>
      <c r="BQ70" s="52">
        <f>'Mat B Inv Leontief'!BQ70*'Atividade 3'!$J70</f>
        <v>3.160961259872979E-2</v>
      </c>
      <c r="BR70" s="52">
        <f>'Mat B Inv Leontief'!BR70*'Atividade 3'!$J70</f>
        <v>2.0013984601417576E-4</v>
      </c>
      <c r="BS70" s="52">
        <f>'Mat B Inv Leontief'!BS70*'Atividade 3'!$J70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f>'Mat B Inv Leontief'!D71*'Atividade 3'!$J71</f>
        <v>6.3951282141566266E-5</v>
      </c>
      <c r="E71" s="52">
        <f>'Mat B Inv Leontief'!E71*'Atividade 3'!$J71</f>
        <v>6.7995682893591585E-5</v>
      </c>
      <c r="F71" s="52">
        <f>'Mat B Inv Leontief'!F71*'Atividade 3'!$J71</f>
        <v>5.3681862650185866E-5</v>
      </c>
      <c r="G71" s="52">
        <f>'Mat B Inv Leontief'!G71*'Atividade 3'!$J71</f>
        <v>1.5863319063410994E-4</v>
      </c>
      <c r="H71" s="52">
        <f>'Mat B Inv Leontief'!H71*'Atividade 3'!$J71</f>
        <v>3.1739450598523497E-4</v>
      </c>
      <c r="I71" s="52">
        <f>'Mat B Inv Leontief'!I71*'Atividade 3'!$J71</f>
        <v>2.2601702243775352E-4</v>
      </c>
      <c r="J71" s="52">
        <f>'Mat B Inv Leontief'!J71*'Atividade 3'!$J71</f>
        <v>2.4960225456319607E-4</v>
      </c>
      <c r="K71" s="52">
        <f>'Mat B Inv Leontief'!K71*'Atividade 3'!$J71</f>
        <v>1.3118881635016676E-4</v>
      </c>
      <c r="L71" s="52">
        <f>'Mat B Inv Leontief'!L71*'Atividade 3'!$J71</f>
        <v>1.412149005348938E-4</v>
      </c>
      <c r="M71" s="52">
        <f>'Mat B Inv Leontief'!M71*'Atividade 3'!$J71</f>
        <v>1.3144357559446575E-4</v>
      </c>
      <c r="N71" s="52">
        <f>'Mat B Inv Leontief'!N71*'Atividade 3'!$J71</f>
        <v>2.049983899053024E-4</v>
      </c>
      <c r="O71" s="52">
        <f>'Mat B Inv Leontief'!O71*'Atividade 3'!$J71</f>
        <v>1.2612025685894028E-4</v>
      </c>
      <c r="P71" s="52">
        <f>'Mat B Inv Leontief'!P71*'Atividade 3'!$J71</f>
        <v>1.2889018362272853E-4</v>
      </c>
      <c r="Q71" s="52">
        <f>'Mat B Inv Leontief'!Q71*'Atividade 3'!$J71</f>
        <v>1.4844466398545832E-4</v>
      </c>
      <c r="R71" s="52">
        <f>'Mat B Inv Leontief'!R71*'Atividade 3'!$J71</f>
        <v>1.5274742602061181E-4</v>
      </c>
      <c r="S71" s="52">
        <f>'Mat B Inv Leontief'!S71*'Atividade 3'!$J71</f>
        <v>1.7847485424895998E-4</v>
      </c>
      <c r="T71" s="52">
        <f>'Mat B Inv Leontief'!T71*'Atividade 3'!$J71</f>
        <v>1.5571157546017428E-4</v>
      </c>
      <c r="U71" s="52">
        <f>'Mat B Inv Leontief'!U71*'Atividade 3'!$J71</f>
        <v>1.8764002469391958E-4</v>
      </c>
      <c r="V71" s="52">
        <f>'Mat B Inv Leontief'!V71*'Atividade 3'!$J71</f>
        <v>1.3672325293591201E-4</v>
      </c>
      <c r="W71" s="52">
        <f>'Mat B Inv Leontief'!W71*'Atividade 3'!$J71</f>
        <v>1.3128104317822683E-4</v>
      </c>
      <c r="X71" s="52">
        <f>'Mat B Inv Leontief'!X71*'Atividade 3'!$J71</f>
        <v>1.1264414171498427E-4</v>
      </c>
      <c r="Y71" s="52">
        <f>'Mat B Inv Leontief'!Y71*'Atividade 3'!$J71</f>
        <v>1.1084524549106565E-4</v>
      </c>
      <c r="Z71" s="52">
        <f>'Mat B Inv Leontief'!Z71*'Atividade 3'!$J71</f>
        <v>1.4410702539292678E-4</v>
      </c>
      <c r="AA71" s="52">
        <f>'Mat B Inv Leontief'!AA71*'Atividade 3'!$J71</f>
        <v>1.4877170172254199E-4</v>
      </c>
      <c r="AB71" s="52">
        <f>'Mat B Inv Leontief'!AB71*'Atividade 3'!$J71</f>
        <v>1.5552536607348134E-4</v>
      </c>
      <c r="AC71" s="52">
        <f>'Mat B Inv Leontief'!AC71*'Atividade 3'!$J71</f>
        <v>1.8576987847841167E-4</v>
      </c>
      <c r="AD71" s="52">
        <f>'Mat B Inv Leontief'!AD71*'Atividade 3'!$J71</f>
        <v>1.6224771896190696E-4</v>
      </c>
      <c r="AE71" s="52">
        <f>'Mat B Inv Leontief'!AE71*'Atividade 3'!$J71</f>
        <v>1.3540975240042632E-4</v>
      </c>
      <c r="AF71" s="52">
        <f>'Mat B Inv Leontief'!AF71*'Atividade 3'!$J71</f>
        <v>2.1301933673439756E-4</v>
      </c>
      <c r="AG71" s="52">
        <f>'Mat B Inv Leontief'!AG71*'Atividade 3'!$J71</f>
        <v>2.1885368085281242E-4</v>
      </c>
      <c r="AH71" s="52">
        <f>'Mat B Inv Leontief'!AH71*'Atividade 3'!$J71</f>
        <v>1.986468369382093E-4</v>
      </c>
      <c r="AI71" s="52">
        <f>'Mat B Inv Leontief'!AI71*'Atividade 3'!$J71</f>
        <v>1.6744230440393019E-4</v>
      </c>
      <c r="AJ71" s="52">
        <f>'Mat B Inv Leontief'!AJ71*'Atividade 3'!$J71</f>
        <v>1.971567155046014E-4</v>
      </c>
      <c r="AK71" s="52">
        <f>'Mat B Inv Leontief'!AK71*'Atividade 3'!$J71</f>
        <v>1.8124750699112402E-4</v>
      </c>
      <c r="AL71" s="52">
        <f>'Mat B Inv Leontief'!AL71*'Atividade 3'!$J71</f>
        <v>1.4209202579048454E-4</v>
      </c>
      <c r="AM71" s="52">
        <f>'Mat B Inv Leontief'!AM71*'Atividade 3'!$J71</f>
        <v>1.5525424564330993E-4</v>
      </c>
      <c r="AN71" s="52">
        <f>'Mat B Inv Leontief'!AN71*'Atividade 3'!$J71</f>
        <v>8.1807918306471796E-5</v>
      </c>
      <c r="AO71" s="52">
        <f>'Mat B Inv Leontief'!AO71*'Atividade 3'!$J71</f>
        <v>1.8437829736284522E-4</v>
      </c>
      <c r="AP71" s="52">
        <f>'Mat B Inv Leontief'!AP71*'Atividade 3'!$J71</f>
        <v>4.8642140178754861E-5</v>
      </c>
      <c r="AQ71" s="52">
        <f>'Mat B Inv Leontief'!AQ71*'Atividade 3'!$J71</f>
        <v>8.4285629211303161E-5</v>
      </c>
      <c r="AR71" s="52">
        <f>'Mat B Inv Leontief'!AR71*'Atividade 3'!$J71</f>
        <v>7.9433997484520014E-5</v>
      </c>
      <c r="AS71" s="52">
        <f>'Mat B Inv Leontief'!AS71*'Atividade 3'!$J71</f>
        <v>1.7882089970874346E-4</v>
      </c>
      <c r="AT71" s="52">
        <f>'Mat B Inv Leontief'!AT71*'Atividade 3'!$J71</f>
        <v>1.3251762234992731E-4</v>
      </c>
      <c r="AU71" s="52">
        <f>'Mat B Inv Leontief'!AU71*'Atividade 3'!$J71</f>
        <v>1.095286272009794E-4</v>
      </c>
      <c r="AV71" s="52">
        <f>'Mat B Inv Leontief'!AV71*'Atividade 3'!$J71</f>
        <v>1.2908647428826572E-4</v>
      </c>
      <c r="AW71" s="52">
        <f>'Mat B Inv Leontief'!AW71*'Atividade 3'!$J71</f>
        <v>4.8158220254423321E-4</v>
      </c>
      <c r="AX71" s="52">
        <f>'Mat B Inv Leontief'!AX71*'Atividade 3'!$J71</f>
        <v>3.1646954165830994E-4</v>
      </c>
      <c r="AY71" s="52">
        <f>'Mat B Inv Leontief'!AY71*'Atividade 3'!$J71</f>
        <v>1.0195084913157675E-4</v>
      </c>
      <c r="AZ71" s="52">
        <f>'Mat B Inv Leontief'!AZ71*'Atividade 3'!$J71</f>
        <v>1.6853786811922393E-4</v>
      </c>
      <c r="BA71" s="52">
        <f>'Mat B Inv Leontief'!BA71*'Atividade 3'!$J71</f>
        <v>2.6132482367588076E-4</v>
      </c>
      <c r="BB71" s="52">
        <f>'Mat B Inv Leontief'!BB71*'Atividade 3'!$J71</f>
        <v>9.5712631281960863E-4</v>
      </c>
      <c r="BC71" s="52">
        <f>'Mat B Inv Leontief'!BC71*'Atividade 3'!$J71</f>
        <v>4.0418614154599472E-4</v>
      </c>
      <c r="BD71" s="52">
        <f>'Mat B Inv Leontief'!BD71*'Atividade 3'!$J71</f>
        <v>1.9282989701094243E-4</v>
      </c>
      <c r="BE71" s="52">
        <f>'Mat B Inv Leontief'!BE71*'Atividade 3'!$J71</f>
        <v>2.1675195948321013E-5</v>
      </c>
      <c r="BF71" s="52">
        <f>'Mat B Inv Leontief'!BF71*'Atividade 3'!$J71</f>
        <v>1.4949943760851636E-4</v>
      </c>
      <c r="BG71" s="52">
        <f>'Mat B Inv Leontief'!BG71*'Atividade 3'!$J71</f>
        <v>1.0348706484401427E-4</v>
      </c>
      <c r="BH71" s="52">
        <f>'Mat B Inv Leontief'!BH71*'Atividade 3'!$J71</f>
        <v>3.5255568974189316E-4</v>
      </c>
      <c r="BI71" s="52">
        <f>'Mat B Inv Leontief'!BI71*'Atividade 3'!$J71</f>
        <v>1.7138021463858493E-4</v>
      </c>
      <c r="BJ71" s="52">
        <f>'Mat B Inv Leontief'!BJ71*'Atividade 3'!$J71</f>
        <v>2.4847564262767374E-4</v>
      </c>
      <c r="BK71" s="52">
        <f>'Mat B Inv Leontief'!BK71*'Atividade 3'!$J71</f>
        <v>6.7147689603352963E-5</v>
      </c>
      <c r="BL71" s="52">
        <f>'Mat B Inv Leontief'!BL71*'Atividade 3'!$J71</f>
        <v>7.7507679260198031E-5</v>
      </c>
      <c r="BM71" s="52">
        <f>'Mat B Inv Leontief'!BM71*'Atividade 3'!$J71</f>
        <v>3.8499952799741745E-5</v>
      </c>
      <c r="BN71" s="52">
        <f>'Mat B Inv Leontief'!BN71*'Atividade 3'!$J71</f>
        <v>2.0535576213887003E-4</v>
      </c>
      <c r="BO71" s="52">
        <f>'Mat B Inv Leontief'!BO71*'Atividade 3'!$J71</f>
        <v>3.2191933214658659E-4</v>
      </c>
      <c r="BP71" s="52">
        <f>'Mat B Inv Leontief'!BP71*'Atividade 3'!$J71</f>
        <v>5.0694990366428503E-4</v>
      </c>
      <c r="BQ71" s="52">
        <f>'Mat B Inv Leontief'!BQ71*'Atividade 3'!$J71</f>
        <v>9.0899696746754799E-5</v>
      </c>
      <c r="BR71" s="52">
        <f>'Mat B Inv Leontief'!BR71*'Atividade 3'!$J71</f>
        <v>4.1954703872121642E-2</v>
      </c>
      <c r="BS71" s="52">
        <f>'Mat B Inv Leontief'!BS71*'Atividade 3'!$J71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f>'Mat B Inv Leontief'!D72*'Atividade 3'!$J72</f>
        <v>0</v>
      </c>
      <c r="E72" s="52">
        <f>'Mat B Inv Leontief'!E72*'Atividade 3'!$J72</f>
        <v>0</v>
      </c>
      <c r="F72" s="52">
        <f>'Mat B Inv Leontief'!F72*'Atividade 3'!$J72</f>
        <v>0</v>
      </c>
      <c r="G72" s="52">
        <f>'Mat B Inv Leontief'!G72*'Atividade 3'!$J72</f>
        <v>0</v>
      </c>
      <c r="H72" s="52">
        <f>'Mat B Inv Leontief'!H72*'Atividade 3'!$J72</f>
        <v>0</v>
      </c>
      <c r="I72" s="52">
        <f>'Mat B Inv Leontief'!I72*'Atividade 3'!$J72</f>
        <v>0</v>
      </c>
      <c r="J72" s="52">
        <f>'Mat B Inv Leontief'!J72*'Atividade 3'!$J72</f>
        <v>0</v>
      </c>
      <c r="K72" s="52">
        <f>'Mat B Inv Leontief'!K72*'Atividade 3'!$J72</f>
        <v>0</v>
      </c>
      <c r="L72" s="52">
        <f>'Mat B Inv Leontief'!L72*'Atividade 3'!$J72</f>
        <v>0</v>
      </c>
      <c r="M72" s="52">
        <f>'Mat B Inv Leontief'!M72*'Atividade 3'!$J72</f>
        <v>0</v>
      </c>
      <c r="N72" s="52">
        <f>'Mat B Inv Leontief'!N72*'Atividade 3'!$J72</f>
        <v>0</v>
      </c>
      <c r="O72" s="52">
        <f>'Mat B Inv Leontief'!O72*'Atividade 3'!$J72</f>
        <v>0</v>
      </c>
      <c r="P72" s="52">
        <f>'Mat B Inv Leontief'!P72*'Atividade 3'!$J72</f>
        <v>0</v>
      </c>
      <c r="Q72" s="52">
        <f>'Mat B Inv Leontief'!Q72*'Atividade 3'!$J72</f>
        <v>0</v>
      </c>
      <c r="R72" s="52">
        <f>'Mat B Inv Leontief'!R72*'Atividade 3'!$J72</f>
        <v>0</v>
      </c>
      <c r="S72" s="52">
        <f>'Mat B Inv Leontief'!S72*'Atividade 3'!$J72</f>
        <v>0</v>
      </c>
      <c r="T72" s="52">
        <f>'Mat B Inv Leontief'!T72*'Atividade 3'!$J72</f>
        <v>0</v>
      </c>
      <c r="U72" s="52">
        <f>'Mat B Inv Leontief'!U72*'Atividade 3'!$J72</f>
        <v>0</v>
      </c>
      <c r="V72" s="52">
        <f>'Mat B Inv Leontief'!V72*'Atividade 3'!$J72</f>
        <v>0</v>
      </c>
      <c r="W72" s="52">
        <f>'Mat B Inv Leontief'!W72*'Atividade 3'!$J72</f>
        <v>0</v>
      </c>
      <c r="X72" s="52">
        <f>'Mat B Inv Leontief'!X72*'Atividade 3'!$J72</f>
        <v>0</v>
      </c>
      <c r="Y72" s="52">
        <f>'Mat B Inv Leontief'!Y72*'Atividade 3'!$J72</f>
        <v>0</v>
      </c>
      <c r="Z72" s="52">
        <f>'Mat B Inv Leontief'!Z72*'Atividade 3'!$J72</f>
        <v>0</v>
      </c>
      <c r="AA72" s="52">
        <f>'Mat B Inv Leontief'!AA72*'Atividade 3'!$J72</f>
        <v>0</v>
      </c>
      <c r="AB72" s="52">
        <f>'Mat B Inv Leontief'!AB72*'Atividade 3'!$J72</f>
        <v>0</v>
      </c>
      <c r="AC72" s="52">
        <f>'Mat B Inv Leontief'!AC72*'Atividade 3'!$J72</f>
        <v>0</v>
      </c>
      <c r="AD72" s="52">
        <f>'Mat B Inv Leontief'!AD72*'Atividade 3'!$J72</f>
        <v>0</v>
      </c>
      <c r="AE72" s="52">
        <f>'Mat B Inv Leontief'!AE72*'Atividade 3'!$J72</f>
        <v>0</v>
      </c>
      <c r="AF72" s="52">
        <f>'Mat B Inv Leontief'!AF72*'Atividade 3'!$J72</f>
        <v>0</v>
      </c>
      <c r="AG72" s="52">
        <f>'Mat B Inv Leontief'!AG72*'Atividade 3'!$J72</f>
        <v>0</v>
      </c>
      <c r="AH72" s="52">
        <f>'Mat B Inv Leontief'!AH72*'Atividade 3'!$J72</f>
        <v>0</v>
      </c>
      <c r="AI72" s="52">
        <f>'Mat B Inv Leontief'!AI72*'Atividade 3'!$J72</f>
        <v>0</v>
      </c>
      <c r="AJ72" s="52">
        <f>'Mat B Inv Leontief'!AJ72*'Atividade 3'!$J72</f>
        <v>0</v>
      </c>
      <c r="AK72" s="52">
        <f>'Mat B Inv Leontief'!AK72*'Atividade 3'!$J72</f>
        <v>0</v>
      </c>
      <c r="AL72" s="52">
        <f>'Mat B Inv Leontief'!AL72*'Atividade 3'!$J72</f>
        <v>0</v>
      </c>
      <c r="AM72" s="52">
        <f>'Mat B Inv Leontief'!AM72*'Atividade 3'!$J72</f>
        <v>0</v>
      </c>
      <c r="AN72" s="52">
        <f>'Mat B Inv Leontief'!AN72*'Atividade 3'!$J72</f>
        <v>0</v>
      </c>
      <c r="AO72" s="52">
        <f>'Mat B Inv Leontief'!AO72*'Atividade 3'!$J72</f>
        <v>0</v>
      </c>
      <c r="AP72" s="52">
        <f>'Mat B Inv Leontief'!AP72*'Atividade 3'!$J72</f>
        <v>0</v>
      </c>
      <c r="AQ72" s="52">
        <f>'Mat B Inv Leontief'!AQ72*'Atividade 3'!$J72</f>
        <v>0</v>
      </c>
      <c r="AR72" s="52">
        <f>'Mat B Inv Leontief'!AR72*'Atividade 3'!$J72</f>
        <v>0</v>
      </c>
      <c r="AS72" s="52">
        <f>'Mat B Inv Leontief'!AS72*'Atividade 3'!$J72</f>
        <v>0</v>
      </c>
      <c r="AT72" s="52">
        <f>'Mat B Inv Leontief'!AT72*'Atividade 3'!$J72</f>
        <v>0</v>
      </c>
      <c r="AU72" s="52">
        <f>'Mat B Inv Leontief'!AU72*'Atividade 3'!$J72</f>
        <v>0</v>
      </c>
      <c r="AV72" s="52">
        <f>'Mat B Inv Leontief'!AV72*'Atividade 3'!$J72</f>
        <v>0</v>
      </c>
      <c r="AW72" s="52">
        <f>'Mat B Inv Leontief'!AW72*'Atividade 3'!$J72</f>
        <v>0</v>
      </c>
      <c r="AX72" s="52">
        <f>'Mat B Inv Leontief'!AX72*'Atividade 3'!$J72</f>
        <v>0</v>
      </c>
      <c r="AY72" s="52">
        <f>'Mat B Inv Leontief'!AY72*'Atividade 3'!$J72</f>
        <v>0</v>
      </c>
      <c r="AZ72" s="52">
        <f>'Mat B Inv Leontief'!AZ72*'Atividade 3'!$J72</f>
        <v>0</v>
      </c>
      <c r="BA72" s="52">
        <f>'Mat B Inv Leontief'!BA72*'Atividade 3'!$J72</f>
        <v>0</v>
      </c>
      <c r="BB72" s="52">
        <f>'Mat B Inv Leontief'!BB72*'Atividade 3'!$J72</f>
        <v>0</v>
      </c>
      <c r="BC72" s="52">
        <f>'Mat B Inv Leontief'!BC72*'Atividade 3'!$J72</f>
        <v>0</v>
      </c>
      <c r="BD72" s="52">
        <f>'Mat B Inv Leontief'!BD72*'Atividade 3'!$J72</f>
        <v>0</v>
      </c>
      <c r="BE72" s="52">
        <f>'Mat B Inv Leontief'!BE72*'Atividade 3'!$J72</f>
        <v>0</v>
      </c>
      <c r="BF72" s="52">
        <f>'Mat B Inv Leontief'!BF72*'Atividade 3'!$J72</f>
        <v>0</v>
      </c>
      <c r="BG72" s="52">
        <f>'Mat B Inv Leontief'!BG72*'Atividade 3'!$J72</f>
        <v>0</v>
      </c>
      <c r="BH72" s="52">
        <f>'Mat B Inv Leontief'!BH72*'Atividade 3'!$J72</f>
        <v>0</v>
      </c>
      <c r="BI72" s="52">
        <f>'Mat B Inv Leontief'!BI72*'Atividade 3'!$J72</f>
        <v>0</v>
      </c>
      <c r="BJ72" s="52">
        <f>'Mat B Inv Leontief'!BJ72*'Atividade 3'!$J72</f>
        <v>0</v>
      </c>
      <c r="BK72" s="52">
        <f>'Mat B Inv Leontief'!BK72*'Atividade 3'!$J72</f>
        <v>0</v>
      </c>
      <c r="BL72" s="52">
        <f>'Mat B Inv Leontief'!BL72*'Atividade 3'!$J72</f>
        <v>0</v>
      </c>
      <c r="BM72" s="52">
        <f>'Mat B Inv Leontief'!BM72*'Atividade 3'!$J72</f>
        <v>0</v>
      </c>
      <c r="BN72" s="52">
        <f>'Mat B Inv Leontief'!BN72*'Atividade 3'!$J72</f>
        <v>0</v>
      </c>
      <c r="BO72" s="52">
        <f>'Mat B Inv Leontief'!BO72*'Atividade 3'!$J72</f>
        <v>0</v>
      </c>
      <c r="BP72" s="52">
        <f>'Mat B Inv Leontief'!BP72*'Atividade 3'!$J72</f>
        <v>0</v>
      </c>
      <c r="BQ72" s="52">
        <f>'Mat B Inv Leontief'!BQ72*'Atividade 3'!$J72</f>
        <v>0</v>
      </c>
      <c r="BR72" s="52">
        <f>'Mat B Inv Leontief'!BR72*'Atividade 3'!$J72</f>
        <v>0</v>
      </c>
      <c r="BS72" s="52">
        <f>'Mat B Inv Leontief'!BS72*'Atividade 3'!$J72</f>
        <v>0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6.8907503139459494E-2</v>
      </c>
      <c r="E74" s="45">
        <f t="shared" ref="E74:BP74" si="4">SUM(E5:E72)</f>
        <v>7.688302884076581E-2</v>
      </c>
      <c r="F74" s="45">
        <f t="shared" si="4"/>
        <v>3.4993603295692496E-2</v>
      </c>
      <c r="G74" s="45">
        <f t="shared" si="4"/>
        <v>8.7125801216246856E-2</v>
      </c>
      <c r="H74" s="45">
        <f t="shared" si="4"/>
        <v>9.5748807282412154E-2</v>
      </c>
      <c r="I74" s="45">
        <f t="shared" si="4"/>
        <v>6.6708082874065461E-2</v>
      </c>
      <c r="J74" s="45">
        <f t="shared" si="4"/>
        <v>0.10014529314281556</v>
      </c>
      <c r="K74" s="45">
        <f t="shared" si="4"/>
        <v>0.10557974526076316</v>
      </c>
      <c r="L74" s="45">
        <f t="shared" si="4"/>
        <v>8.5829000588214369E-2</v>
      </c>
      <c r="M74" s="45">
        <f t="shared" si="4"/>
        <v>9.2453915635291428E-2</v>
      </c>
      <c r="N74" s="45">
        <f t="shared" si="4"/>
        <v>0.1224466009639105</v>
      </c>
      <c r="O74" s="45">
        <f t="shared" si="4"/>
        <v>9.9033883872907666E-2</v>
      </c>
      <c r="P74" s="45">
        <f t="shared" si="4"/>
        <v>9.0110434048474533E-2</v>
      </c>
      <c r="Q74" s="45">
        <f t="shared" si="4"/>
        <v>7.9897224397035643E-2</v>
      </c>
      <c r="R74" s="45">
        <f t="shared" si="4"/>
        <v>0.10556395446646076</v>
      </c>
      <c r="S74" s="45">
        <f t="shared" si="4"/>
        <v>9.2889690889846332E-2</v>
      </c>
      <c r="T74" s="45">
        <f t="shared" si="4"/>
        <v>9.8101780039584488E-2</v>
      </c>
      <c r="U74" s="45">
        <f t="shared" si="4"/>
        <v>8.2709212877925556E-2</v>
      </c>
      <c r="V74" s="45">
        <f t="shared" si="4"/>
        <v>0.21411614498318085</v>
      </c>
      <c r="W74" s="45">
        <f t="shared" si="4"/>
        <v>8.885218656834469E-2</v>
      </c>
      <c r="X74" s="45">
        <f t="shared" si="4"/>
        <v>0.10439025088795729</v>
      </c>
      <c r="Y74" s="45">
        <f t="shared" si="4"/>
        <v>9.1355859244538665E-2</v>
      </c>
      <c r="Z74" s="45">
        <f t="shared" si="4"/>
        <v>0.10856311485750479</v>
      </c>
      <c r="AA74" s="45">
        <f t="shared" si="4"/>
        <v>7.0562016041864906E-2</v>
      </c>
      <c r="AB74" s="45">
        <f t="shared" si="4"/>
        <v>9.564098766311685E-2</v>
      </c>
      <c r="AC74" s="45">
        <f t="shared" si="4"/>
        <v>0.11253779780850191</v>
      </c>
      <c r="AD74" s="45">
        <f t="shared" si="4"/>
        <v>9.5486723007314853E-2</v>
      </c>
      <c r="AE74" s="45">
        <f t="shared" si="4"/>
        <v>0.10475358590154275</v>
      </c>
      <c r="AF74" s="45">
        <f t="shared" si="4"/>
        <v>8.7766887310099032E-2</v>
      </c>
      <c r="AG74" s="45">
        <f t="shared" si="4"/>
        <v>0.10461172642098911</v>
      </c>
      <c r="AH74" s="45">
        <f t="shared" si="4"/>
        <v>0.10198298441884904</v>
      </c>
      <c r="AI74" s="45">
        <f t="shared" si="4"/>
        <v>8.169020736541896E-2</v>
      </c>
      <c r="AJ74" s="45">
        <f t="shared" si="4"/>
        <v>0.11100912625194227</v>
      </c>
      <c r="AK74" s="45">
        <f t="shared" si="4"/>
        <v>9.6081116854456236E-2</v>
      </c>
      <c r="AL74" s="45">
        <f t="shared" si="4"/>
        <v>9.8686090937369811E-2</v>
      </c>
      <c r="AM74" s="45">
        <f t="shared" si="4"/>
        <v>8.0566877628816091E-2</v>
      </c>
      <c r="AN74" s="45">
        <f t="shared" si="4"/>
        <v>7.947245937159228E-2</v>
      </c>
      <c r="AO74" s="45">
        <f t="shared" si="4"/>
        <v>0.13286672203541108</v>
      </c>
      <c r="AP74" s="45">
        <f t="shared" si="4"/>
        <v>5.8832728376880958E-2</v>
      </c>
      <c r="AQ74" s="45">
        <f t="shared" si="4"/>
        <v>8.2241213604979754E-2</v>
      </c>
      <c r="AR74" s="45">
        <f t="shared" si="4"/>
        <v>5.1850021081057261E-2</v>
      </c>
      <c r="AS74" s="45">
        <f t="shared" si="4"/>
        <v>4.9030301776929887E-2</v>
      </c>
      <c r="AT74" s="45">
        <f t="shared" si="4"/>
        <v>0.1017652931344748</v>
      </c>
      <c r="AU74" s="45">
        <f t="shared" si="4"/>
        <v>8.9441230411921008E-2</v>
      </c>
      <c r="AV74" s="45">
        <f t="shared" si="4"/>
        <v>0.16658462466983717</v>
      </c>
      <c r="AW74" s="45">
        <f t="shared" si="4"/>
        <v>5.0224872469437097E-2</v>
      </c>
      <c r="AX74" s="45">
        <f t="shared" si="4"/>
        <v>7.3962476741823144E-2</v>
      </c>
      <c r="AY74" s="45">
        <f t="shared" si="4"/>
        <v>9.8959145371875334E-2</v>
      </c>
      <c r="AZ74" s="45">
        <f t="shared" si="4"/>
        <v>7.0414337328808016E-2</v>
      </c>
      <c r="BA74" s="45">
        <f t="shared" si="4"/>
        <v>7.5558774115846744E-2</v>
      </c>
      <c r="BB74" s="45">
        <f t="shared" si="4"/>
        <v>8.8219040788028363E-2</v>
      </c>
      <c r="BC74" s="45">
        <f t="shared" si="4"/>
        <v>3.8920698620054525E-2</v>
      </c>
      <c r="BD74" s="45">
        <f>SUM(BD5:BD72)</f>
        <v>4.3211209486802349E-2</v>
      </c>
      <c r="BE74" s="45">
        <f t="shared" si="4"/>
        <v>1.1729120158820952E-2</v>
      </c>
      <c r="BF74" s="45">
        <f t="shared" si="4"/>
        <v>3.7067348887935947E-2</v>
      </c>
      <c r="BG74" s="45">
        <f t="shared" si="4"/>
        <v>5.0428369436390945E-2</v>
      </c>
      <c r="BH74" s="45">
        <f t="shared" si="4"/>
        <v>7.5754970489728207E-2</v>
      </c>
      <c r="BI74" s="45">
        <f t="shared" si="4"/>
        <v>4.7649517404366341E-2</v>
      </c>
      <c r="BJ74" s="45">
        <f t="shared" si="4"/>
        <v>4.5711997625884244E-2</v>
      </c>
      <c r="BK74" s="45">
        <f t="shared" si="4"/>
        <v>2.4433952013096918E-2</v>
      </c>
      <c r="BL74" s="45">
        <f t="shared" si="4"/>
        <v>3.7251715677841239E-2</v>
      </c>
      <c r="BM74" s="45">
        <f t="shared" si="4"/>
        <v>2.072613357312067E-2</v>
      </c>
      <c r="BN74" s="45">
        <f t="shared" si="4"/>
        <v>3.6615471706722517E-2</v>
      </c>
      <c r="BO74" s="45">
        <f t="shared" si="4"/>
        <v>4.5338007291587636E-2</v>
      </c>
      <c r="BP74" s="45">
        <f t="shared" si="4"/>
        <v>6.1522897056376431E-2</v>
      </c>
      <c r="BQ74" s="45">
        <f t="shared" ref="BQ74:BS74" si="5">SUM(BQ5:BQ72)</f>
        <v>5.3367665480808658E-2</v>
      </c>
      <c r="BR74" s="45">
        <f t="shared" si="5"/>
        <v>7.3145009029061153E-2</v>
      </c>
      <c r="BS74" s="45">
        <f t="shared" si="5"/>
        <v>0</v>
      </c>
      <c r="BU74" s="46">
        <f>MIN(D74:BS74)</f>
        <v>0</v>
      </c>
      <c r="BV74" s="46">
        <f>MAX(D74:BS74)</f>
        <v>0.21411614498318085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74"/>
  <sheetViews>
    <sheetView zoomScaleNormal="100" workbookViewId="0">
      <pane xSplit="3" ySplit="4" topLeftCell="D46" activePane="bottomRight" state="frozen"/>
      <selection pane="topRight"/>
      <selection pane="bottomLeft"/>
      <selection pane="bottomRight" activeCell="E74" sqref="E74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72">
        <f>'Mat B Inv Leontief'!D5*'Atividade 3'!$K5</f>
        <v>18.08820176011395</v>
      </c>
      <c r="E5" s="72">
        <f>'Mat B Inv Leontief'!E5*'Atividade 3'!$K5</f>
        <v>1.0428915542193196</v>
      </c>
      <c r="F5" s="72">
        <f>'Mat B Inv Leontief'!F5*'Atividade 3'!$K5</f>
        <v>0.2275504195397634</v>
      </c>
      <c r="G5" s="72">
        <f>'Mat B Inv Leontief'!G5*'Atividade 3'!$K5</f>
        <v>0.14690890517104377</v>
      </c>
      <c r="H5" s="72">
        <f>'Mat B Inv Leontief'!H5*'Atividade 3'!$K5</f>
        <v>0.10031276685443824</v>
      </c>
      <c r="I5" s="72">
        <f>'Mat B Inv Leontief'!I5*'Atividade 3'!$K5</f>
        <v>7.2749880776559597E-2</v>
      </c>
      <c r="J5" s="72">
        <f>'Mat B Inv Leontief'!J5*'Atividade 3'!$K5</f>
        <v>0.11465387559332953</v>
      </c>
      <c r="K5" s="72">
        <f>'Mat B Inv Leontief'!K5*'Atividade 3'!$K5</f>
        <v>1.2818289633498468</v>
      </c>
      <c r="L5" s="72">
        <f>'Mat B Inv Leontief'!L5*'Atividade 3'!$K5</f>
        <v>9.2064272964313929</v>
      </c>
      <c r="M5" s="72">
        <f>'Mat B Inv Leontief'!M5*'Atividade 3'!$K5</f>
        <v>4.6672335395232452</v>
      </c>
      <c r="N5" s="72">
        <f>'Mat B Inv Leontief'!N5*'Atividade 3'!$K5</f>
        <v>0.90544558831754307</v>
      </c>
      <c r="O5" s="72">
        <f>'Mat B Inv Leontief'!O5*'Atividade 3'!$K5</f>
        <v>5.9651832952572583</v>
      </c>
      <c r="P5" s="72">
        <f>'Mat B Inv Leontief'!P5*'Atividade 3'!$K5</f>
        <v>1.9928765680437717</v>
      </c>
      <c r="Q5" s="72">
        <f>'Mat B Inv Leontief'!Q5*'Atividade 3'!$K5</f>
        <v>0.56842405382056971</v>
      </c>
      <c r="R5" s="72">
        <f>'Mat B Inv Leontief'!R5*'Atividade 3'!$K5</f>
        <v>0.25751723680613992</v>
      </c>
      <c r="S5" s="72">
        <f>'Mat B Inv Leontief'!S5*'Atividade 3'!$K5</f>
        <v>0.15624328371514518</v>
      </c>
      <c r="T5" s="72">
        <f>'Mat B Inv Leontief'!T5*'Atividade 3'!$K5</f>
        <v>0.15769508064099957</v>
      </c>
      <c r="U5" s="72">
        <f>'Mat B Inv Leontief'!U5*'Atividade 3'!$K5</f>
        <v>6.7202958053979869E-2</v>
      </c>
      <c r="V5" s="72">
        <f>'Mat B Inv Leontief'!V5*'Atividade 3'!$K5</f>
        <v>0.74803157389615715</v>
      </c>
      <c r="W5" s="72">
        <f>'Mat B Inv Leontief'!W5*'Atividade 3'!$K5</f>
        <v>8.1381548437129005</v>
      </c>
      <c r="X5" s="72">
        <f>'Mat B Inv Leontief'!X5*'Atividade 3'!$K5</f>
        <v>0.12656453851207725</v>
      </c>
      <c r="Y5" s="72">
        <f>'Mat B Inv Leontief'!Y5*'Atividade 3'!$K5</f>
        <v>0.20770283601922271</v>
      </c>
      <c r="Z5" s="72">
        <f>'Mat B Inv Leontief'!Z5*'Atividade 3'!$K5</f>
        <v>0.47140984842314859</v>
      </c>
      <c r="AA5" s="72">
        <f>'Mat B Inv Leontief'!AA5*'Atividade 3'!$K5</f>
        <v>0.17353691054696607</v>
      </c>
      <c r="AB5" s="72">
        <f>'Mat B Inv Leontief'!AB5*'Atividade 3'!$K5</f>
        <v>0.10432633034194258</v>
      </c>
      <c r="AC5" s="72">
        <f>'Mat B Inv Leontief'!AC5*'Atividade 3'!$K5</f>
        <v>0.10027238874468485</v>
      </c>
      <c r="AD5" s="72">
        <f>'Mat B Inv Leontief'!AD5*'Atividade 3'!$K5</f>
        <v>8.3241861805740003E-2</v>
      </c>
      <c r="AE5" s="72">
        <f>'Mat B Inv Leontief'!AE5*'Atividade 3'!$K5</f>
        <v>9.278904030786371E-2</v>
      </c>
      <c r="AF5" s="72">
        <f>'Mat B Inv Leontief'!AF5*'Atividade 3'!$K5</f>
        <v>7.0744603512243834E-2</v>
      </c>
      <c r="AG5" s="72">
        <f>'Mat B Inv Leontief'!AG5*'Atividade 3'!$K5</f>
        <v>5.3612648319022037E-2</v>
      </c>
      <c r="AH5" s="72">
        <f>'Mat B Inv Leontief'!AH5*'Atividade 3'!$K5</f>
        <v>7.2385941886905475E-2</v>
      </c>
      <c r="AI5" s="72">
        <f>'Mat B Inv Leontief'!AI5*'Atividade 3'!$K5</f>
        <v>7.0224177381536274E-2</v>
      </c>
      <c r="AJ5" s="72">
        <f>'Mat B Inv Leontief'!AJ5*'Atividade 3'!$K5</f>
        <v>6.5729511106128208E-2</v>
      </c>
      <c r="AK5" s="72">
        <f>'Mat B Inv Leontief'!AK5*'Atividade 3'!$K5</f>
        <v>8.8288417692982762E-2</v>
      </c>
      <c r="AL5" s="72">
        <f>'Mat B Inv Leontief'!AL5*'Atividade 3'!$K5</f>
        <v>4.5844422698217473E-2</v>
      </c>
      <c r="AM5" s="72">
        <f>'Mat B Inv Leontief'!AM5*'Atividade 3'!$K5</f>
        <v>0.10437942190564928</v>
      </c>
      <c r="AN5" s="72">
        <f>'Mat B Inv Leontief'!AN5*'Atividade 3'!$K5</f>
        <v>6.5363590183451531E-2</v>
      </c>
      <c r="AO5" s="72">
        <f>'Mat B Inv Leontief'!AO5*'Atividade 3'!$K5</f>
        <v>3.5506355857235099E-2</v>
      </c>
      <c r="AP5" s="72">
        <f>'Mat B Inv Leontief'!AP5*'Atividade 3'!$K5</f>
        <v>4.0154459508162411E-2</v>
      </c>
      <c r="AQ5" s="72">
        <f>'Mat B Inv Leontief'!AQ5*'Atividade 3'!$K5</f>
        <v>8.2380009104299767E-2</v>
      </c>
      <c r="AR5" s="72">
        <f>'Mat B Inv Leontief'!AR5*'Atividade 3'!$K5</f>
        <v>3.8740769635037052E-2</v>
      </c>
      <c r="AS5" s="72">
        <f>'Mat B Inv Leontief'!AS5*'Atividade 3'!$K5</f>
        <v>0.22904298147525692</v>
      </c>
      <c r="AT5" s="72">
        <f>'Mat B Inv Leontief'!AT5*'Atividade 3'!$K5</f>
        <v>0.18657508230156272</v>
      </c>
      <c r="AU5" s="72">
        <f>'Mat B Inv Leontief'!AU5*'Atividade 3'!$K5</f>
        <v>7.837764349973271E-2</v>
      </c>
      <c r="AV5" s="72">
        <f>'Mat B Inv Leontief'!AV5*'Atividade 3'!$K5</f>
        <v>0.14460300970177942</v>
      </c>
      <c r="AW5" s="72">
        <f>'Mat B Inv Leontief'!AW5*'Atividade 3'!$K5</f>
        <v>3.9528650174884467E-2</v>
      </c>
      <c r="AX5" s="72">
        <f>'Mat B Inv Leontief'!AX5*'Atividade 3'!$K5</f>
        <v>0.33165791511800319</v>
      </c>
      <c r="AY5" s="72">
        <f>'Mat B Inv Leontief'!AY5*'Atividade 3'!$K5</f>
        <v>0.74756935244845246</v>
      </c>
      <c r="AZ5" s="72">
        <f>'Mat B Inv Leontief'!AZ5*'Atividade 3'!$K5</f>
        <v>5.1878096576416059E-2</v>
      </c>
      <c r="BA5" s="72">
        <f>'Mat B Inv Leontief'!BA5*'Atividade 3'!$K5</f>
        <v>4.315371067097306E-2</v>
      </c>
      <c r="BB5" s="72">
        <f>'Mat B Inv Leontief'!BB5*'Atividade 3'!$K5</f>
        <v>3.476513563793511E-2</v>
      </c>
      <c r="BC5" s="72">
        <f>'Mat B Inv Leontief'!BC5*'Atividade 3'!$K5</f>
        <v>1.8127455519538569E-2</v>
      </c>
      <c r="BD5" s="72">
        <f>'Mat B Inv Leontief'!BD5*'Atividade 3'!$K5</f>
        <v>1.686427463812833E-2</v>
      </c>
      <c r="BE5" s="72">
        <f>'Mat B Inv Leontief'!BE5*'Atividade 3'!$K5</f>
        <v>4.7218934928007555E-3</v>
      </c>
      <c r="BF5" s="72">
        <f>'Mat B Inv Leontief'!BF5*'Atividade 3'!$K5</f>
        <v>2.4901200931790563E-2</v>
      </c>
      <c r="BG5" s="72">
        <f>'Mat B Inv Leontief'!BG5*'Atividade 3'!$K5</f>
        <v>4.5902438634906027E-2</v>
      </c>
      <c r="BH5" s="72">
        <f>'Mat B Inv Leontief'!BH5*'Atividade 3'!$K5</f>
        <v>4.0796357353049942E-2</v>
      </c>
      <c r="BI5" s="72">
        <f>'Mat B Inv Leontief'!BI5*'Atividade 3'!$K5</f>
        <v>3.8071342277226708E-2</v>
      </c>
      <c r="BJ5" s="72">
        <f>'Mat B Inv Leontief'!BJ5*'Atividade 3'!$K5</f>
        <v>3.7358484606107363E-2</v>
      </c>
      <c r="BK5" s="72">
        <f>'Mat B Inv Leontief'!BK5*'Atividade 3'!$K5</f>
        <v>2.8645530206355487E-2</v>
      </c>
      <c r="BL5" s="72">
        <f>'Mat B Inv Leontief'!BL5*'Atividade 3'!$K5</f>
        <v>6.1970758790847361E-2</v>
      </c>
      <c r="BM5" s="72">
        <f>'Mat B Inv Leontief'!BM5*'Atividade 3'!$K5</f>
        <v>6.0467995554001293E-2</v>
      </c>
      <c r="BN5" s="72">
        <f>'Mat B Inv Leontief'!BN5*'Atividade 3'!$K5</f>
        <v>3.2866758611384835E-2</v>
      </c>
      <c r="BO5" s="72">
        <f>'Mat B Inv Leontief'!BO5*'Atividade 3'!$K5</f>
        <v>0.12487790523770034</v>
      </c>
      <c r="BP5" s="72">
        <f>'Mat B Inv Leontief'!BP5*'Atividade 3'!$K5</f>
        <v>8.2719561964008273E-2</v>
      </c>
      <c r="BQ5" s="72">
        <f>'Mat B Inv Leontief'!BQ5*'Atividade 3'!$K5</f>
        <v>3.548332452361156E-2</v>
      </c>
      <c r="BR5" s="72">
        <f>'Mat B Inv Leontief'!BR5*'Atividade 3'!$K5</f>
        <v>0.13803643042347782</v>
      </c>
      <c r="BS5" s="72">
        <f>'Mat B Inv Leontief'!BS5*'Atividade 3'!$K5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72">
        <f>'Mat B Inv Leontief'!D6*'Atividade 3'!$K6</f>
        <v>0.13306870458808873</v>
      </c>
      <c r="E6" s="72">
        <f>'Mat B Inv Leontief'!E6*'Atividade 3'!$K6</f>
        <v>42.321020834661994</v>
      </c>
      <c r="F6" s="72">
        <f>'Mat B Inv Leontief'!F6*'Atividade 3'!$K6</f>
        <v>0.22806133085293012</v>
      </c>
      <c r="G6" s="72">
        <f>'Mat B Inv Leontief'!G6*'Atividade 3'!$K6</f>
        <v>3.8036545595043041E-2</v>
      </c>
      <c r="H6" s="72">
        <f>'Mat B Inv Leontief'!H6*'Atividade 3'!$K6</f>
        <v>2.5032866753640363E-2</v>
      </c>
      <c r="I6" s="72">
        <f>'Mat B Inv Leontief'!I6*'Atividade 3'!$K6</f>
        <v>1.4686719261534814E-2</v>
      </c>
      <c r="J6" s="72">
        <f>'Mat B Inv Leontief'!J6*'Atividade 3'!$K6</f>
        <v>2.8847741056581323E-2</v>
      </c>
      <c r="K6" s="72">
        <f>'Mat B Inv Leontief'!K6*'Atividade 3'!$K6</f>
        <v>13.822213158546081</v>
      </c>
      <c r="L6" s="72">
        <f>'Mat B Inv Leontief'!L6*'Atividade 3'!$K6</f>
        <v>0.19044377006051219</v>
      </c>
      <c r="M6" s="72">
        <f>'Mat B Inv Leontief'!M6*'Atividade 3'!$K6</f>
        <v>0.78753288439272329</v>
      </c>
      <c r="N6" s="72">
        <f>'Mat B Inv Leontief'!N6*'Atividade 3'!$K6</f>
        <v>9.8488911366032869E-2</v>
      </c>
      <c r="O6" s="72">
        <f>'Mat B Inv Leontief'!O6*'Atividade 3'!$K6</f>
        <v>0.62813942573816361</v>
      </c>
      <c r="P6" s="72">
        <f>'Mat B Inv Leontief'!P6*'Atividade 3'!$K6</f>
        <v>0.1936334191244394</v>
      </c>
      <c r="Q6" s="72">
        <f>'Mat B Inv Leontief'!Q6*'Atividade 3'!$K6</f>
        <v>0.14014936607555151</v>
      </c>
      <c r="R6" s="72">
        <f>'Mat B Inv Leontief'!R6*'Atividade 3'!$K6</f>
        <v>0.59498295404584989</v>
      </c>
      <c r="S6" s="72">
        <f>'Mat B Inv Leontief'!S6*'Atividade 3'!$K6</f>
        <v>0.2296928692827504</v>
      </c>
      <c r="T6" s="72">
        <f>'Mat B Inv Leontief'!T6*'Atividade 3'!$K6</f>
        <v>0.13963201114713206</v>
      </c>
      <c r="U6" s="72">
        <f>'Mat B Inv Leontief'!U6*'Atividade 3'!$K6</f>
        <v>2.5870987748988935E-2</v>
      </c>
      <c r="V6" s="72">
        <f>'Mat B Inv Leontief'!V6*'Atividade 3'!$K6</f>
        <v>4.3767216722286388E-2</v>
      </c>
      <c r="W6" s="72">
        <f>'Mat B Inv Leontief'!W6*'Atividade 3'!$K6</f>
        <v>0.40829649130784618</v>
      </c>
      <c r="X6" s="72">
        <f>'Mat B Inv Leontief'!X6*'Atividade 3'!$K6</f>
        <v>3.4481401337616631E-2</v>
      </c>
      <c r="Y6" s="72">
        <f>'Mat B Inv Leontief'!Y6*'Atividade 3'!$K6</f>
        <v>4.1687162819132366E-2</v>
      </c>
      <c r="Z6" s="72">
        <f>'Mat B Inv Leontief'!Z6*'Atividade 3'!$K6</f>
        <v>0.53231715268598545</v>
      </c>
      <c r="AA6" s="72">
        <f>'Mat B Inv Leontief'!AA6*'Atividade 3'!$K6</f>
        <v>3.0496611482034225E-2</v>
      </c>
      <c r="AB6" s="72">
        <f>'Mat B Inv Leontief'!AB6*'Atividade 3'!$K6</f>
        <v>4.9113197817259029E-2</v>
      </c>
      <c r="AC6" s="72">
        <f>'Mat B Inv Leontief'!AC6*'Atividade 3'!$K6</f>
        <v>5.4304415768520568E-2</v>
      </c>
      <c r="AD6" s="72">
        <f>'Mat B Inv Leontief'!AD6*'Atividade 3'!$K6</f>
        <v>3.5312037680337256E-2</v>
      </c>
      <c r="AE6" s="72">
        <f>'Mat B Inv Leontief'!AE6*'Atividade 3'!$K6</f>
        <v>5.4598442535076008E-2</v>
      </c>
      <c r="AF6" s="72">
        <f>'Mat B Inv Leontief'!AF6*'Atividade 3'!$K6</f>
        <v>3.3217047827559257E-2</v>
      </c>
      <c r="AG6" s="72">
        <f>'Mat B Inv Leontief'!AG6*'Atividade 3'!$K6</f>
        <v>1.5599585369182002E-2</v>
      </c>
      <c r="AH6" s="72">
        <f>'Mat B Inv Leontief'!AH6*'Atividade 3'!$K6</f>
        <v>2.3403501601161437E-2</v>
      </c>
      <c r="AI6" s="72">
        <f>'Mat B Inv Leontief'!AI6*'Atividade 3'!$K6</f>
        <v>2.0517168093647373E-2</v>
      </c>
      <c r="AJ6" s="72">
        <f>'Mat B Inv Leontief'!AJ6*'Atividade 3'!$K6</f>
        <v>2.2750228568958183E-2</v>
      </c>
      <c r="AK6" s="72">
        <f>'Mat B Inv Leontief'!AK6*'Atividade 3'!$K6</f>
        <v>2.3529201288587983E-2</v>
      </c>
      <c r="AL6" s="72">
        <f>'Mat B Inv Leontief'!AL6*'Atividade 3'!$K6</f>
        <v>1.6109134364228211E-2</v>
      </c>
      <c r="AM6" s="72">
        <f>'Mat B Inv Leontief'!AM6*'Atividade 3'!$K6</f>
        <v>4.1985755390129567E-2</v>
      </c>
      <c r="AN6" s="72">
        <f>'Mat B Inv Leontief'!AN6*'Atividade 3'!$K6</f>
        <v>1.7430867092866516E-2</v>
      </c>
      <c r="AO6" s="72">
        <f>'Mat B Inv Leontief'!AO6*'Atividade 3'!$K6</f>
        <v>1.1351317984370184E-2</v>
      </c>
      <c r="AP6" s="72">
        <f>'Mat B Inv Leontief'!AP6*'Atividade 3'!$K6</f>
        <v>1.5557442294342277E-2</v>
      </c>
      <c r="AQ6" s="72">
        <f>'Mat B Inv Leontief'!AQ6*'Atividade 3'!$K6</f>
        <v>8.4565683676180128E-2</v>
      </c>
      <c r="AR6" s="72">
        <f>'Mat B Inv Leontief'!AR6*'Atividade 3'!$K6</f>
        <v>1.2997904092768787E-2</v>
      </c>
      <c r="AS6" s="72">
        <f>'Mat B Inv Leontief'!AS6*'Atividade 3'!$K6</f>
        <v>3.4735029158942089E-2</v>
      </c>
      <c r="AT6" s="72">
        <f>'Mat B Inv Leontief'!AT6*'Atividade 3'!$K6</f>
        <v>1.7043182264141504E-2</v>
      </c>
      <c r="AU6" s="72">
        <f>'Mat B Inv Leontief'!AU6*'Atividade 3'!$K6</f>
        <v>1.1447345481016362E-2</v>
      </c>
      <c r="AV6" s="72">
        <f>'Mat B Inv Leontief'!AV6*'Atividade 3'!$K6</f>
        <v>4.3574617710993593E-2</v>
      </c>
      <c r="AW6" s="72">
        <f>'Mat B Inv Leontief'!AW6*'Atividade 3'!$K6</f>
        <v>1.808579827982041E-2</v>
      </c>
      <c r="AX6" s="72">
        <f>'Mat B Inv Leontief'!AX6*'Atividade 3'!$K6</f>
        <v>0.81219002038656507</v>
      </c>
      <c r="AY6" s="72">
        <f>'Mat B Inv Leontief'!AY6*'Atividade 3'!$K6</f>
        <v>1.2259579387999406</v>
      </c>
      <c r="AZ6" s="72">
        <f>'Mat B Inv Leontief'!AZ6*'Atividade 3'!$K6</f>
        <v>2.1192939826494735E-2</v>
      </c>
      <c r="BA6" s="72">
        <f>'Mat B Inv Leontief'!BA6*'Atividade 3'!$K6</f>
        <v>3.6813814003056305E-2</v>
      </c>
      <c r="BB6" s="72">
        <f>'Mat B Inv Leontief'!BB6*'Atividade 3'!$K6</f>
        <v>3.8523821288900612E-2</v>
      </c>
      <c r="BC6" s="72">
        <f>'Mat B Inv Leontief'!BC6*'Atividade 3'!$K6</f>
        <v>1.057974444668364E-2</v>
      </c>
      <c r="BD6" s="72">
        <f>'Mat B Inv Leontief'!BD6*'Atividade 3'!$K6</f>
        <v>1.4074538556360951E-2</v>
      </c>
      <c r="BE6" s="72">
        <f>'Mat B Inv Leontief'!BE6*'Atividade 3'!$K6</f>
        <v>4.7338023295395507E-3</v>
      </c>
      <c r="BF6" s="72">
        <f>'Mat B Inv Leontief'!BF6*'Atividade 3'!$K6</f>
        <v>1.8415204452323659E-2</v>
      </c>
      <c r="BG6" s="72">
        <f>'Mat B Inv Leontief'!BG6*'Atividade 3'!$K6</f>
        <v>2.6049948421884697E-2</v>
      </c>
      <c r="BH6" s="72">
        <f>'Mat B Inv Leontief'!BH6*'Atividade 3'!$K6</f>
        <v>2.7218643092834779E-2</v>
      </c>
      <c r="BI6" s="72">
        <f>'Mat B Inv Leontief'!BI6*'Atividade 3'!$K6</f>
        <v>1.2496596832932791E-2</v>
      </c>
      <c r="BJ6" s="72">
        <f>'Mat B Inv Leontief'!BJ6*'Atividade 3'!$K6</f>
        <v>2.3623221769517241E-2</v>
      </c>
      <c r="BK6" s="72">
        <f>'Mat B Inv Leontief'!BK6*'Atividade 3'!$K6</f>
        <v>6.3466175570221174E-3</v>
      </c>
      <c r="BL6" s="72">
        <f>'Mat B Inv Leontief'!BL6*'Atividade 3'!$K6</f>
        <v>6.3360437657440163E-2</v>
      </c>
      <c r="BM6" s="72">
        <f>'Mat B Inv Leontief'!BM6*'Atividade 3'!$K6</f>
        <v>8.1113829010231897E-2</v>
      </c>
      <c r="BN6" s="72">
        <f>'Mat B Inv Leontief'!BN6*'Atividade 3'!$K6</f>
        <v>3.8990735252628216E-2</v>
      </c>
      <c r="BO6" s="72">
        <f>'Mat B Inv Leontief'!BO6*'Atividade 3'!$K6</f>
        <v>0.15445257485650135</v>
      </c>
      <c r="BP6" s="72">
        <f>'Mat B Inv Leontief'!BP6*'Atividade 3'!$K6</f>
        <v>9.6485510133631783E-2</v>
      </c>
      <c r="BQ6" s="72">
        <f>'Mat B Inv Leontief'!BQ6*'Atividade 3'!$K6</f>
        <v>2.0485476735957082E-2</v>
      </c>
      <c r="BR6" s="72">
        <f>'Mat B Inv Leontief'!BR6*'Atividade 3'!$K6</f>
        <v>0.12233895383705511</v>
      </c>
      <c r="BS6" s="72">
        <f>'Mat B Inv Leontief'!BS6*'Atividade 3'!$K6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72">
        <f>'Mat B Inv Leontief'!D7*'Atividade 3'!$K7</f>
        <v>9.7263047180188883E-2</v>
      </c>
      <c r="E7" s="72">
        <f>'Mat B Inv Leontief'!E7*'Atividade 3'!$K7</f>
        <v>0.25939100074753274</v>
      </c>
      <c r="F7" s="72">
        <f>'Mat B Inv Leontief'!F7*'Atividade 3'!$K7</f>
        <v>24.537727399602986</v>
      </c>
      <c r="G7" s="72">
        <f>'Mat B Inv Leontief'!G7*'Atividade 3'!$K7</f>
        <v>1.4443883553794491E-2</v>
      </c>
      <c r="H7" s="72">
        <f>'Mat B Inv Leontief'!H7*'Atividade 3'!$K7</f>
        <v>1.1659788153156365E-2</v>
      </c>
      <c r="I7" s="72">
        <f>'Mat B Inv Leontief'!I7*'Atividade 3'!$K7</f>
        <v>1.1043109031248506E-2</v>
      </c>
      <c r="J7" s="72">
        <f>'Mat B Inv Leontief'!J7*'Atividade 3'!$K7</f>
        <v>1.4464204397082495E-2</v>
      </c>
      <c r="K7" s="72">
        <f>'Mat B Inv Leontief'!K7*'Atividade 3'!$K7</f>
        <v>0.28198713898319805</v>
      </c>
      <c r="L7" s="72">
        <f>'Mat B Inv Leontief'!L7*'Atividade 3'!$K7</f>
        <v>5.4562322476033612E-2</v>
      </c>
      <c r="M7" s="72">
        <f>'Mat B Inv Leontief'!M7*'Atividade 3'!$K7</f>
        <v>8.7176562847839922E-2</v>
      </c>
      <c r="N7" s="72">
        <f>'Mat B Inv Leontief'!N7*'Atividade 3'!$K7</f>
        <v>3.9625661018060858E-2</v>
      </c>
      <c r="O7" s="72">
        <f>'Mat B Inv Leontief'!O7*'Atividade 3'!$K7</f>
        <v>0.10056091902164058</v>
      </c>
      <c r="P7" s="72">
        <f>'Mat B Inv Leontief'!P7*'Atividade 3'!$K7</f>
        <v>5.5179795822937486E-2</v>
      </c>
      <c r="Q7" s="72">
        <f>'Mat B Inv Leontief'!Q7*'Atividade 3'!$K7</f>
        <v>2.9115057725372276E-2</v>
      </c>
      <c r="R7" s="72">
        <f>'Mat B Inv Leontief'!R7*'Atividade 3'!$K7</f>
        <v>5.1295781752768319E-2</v>
      </c>
      <c r="S7" s="72">
        <f>'Mat B Inv Leontief'!S7*'Atividade 3'!$K7</f>
        <v>1.9289009815635896</v>
      </c>
      <c r="T7" s="72">
        <f>'Mat B Inv Leontief'!T7*'Atividade 3'!$K7</f>
        <v>1.0222921283554953</v>
      </c>
      <c r="U7" s="72">
        <f>'Mat B Inv Leontief'!U7*'Atividade 3'!$K7</f>
        <v>7.5955791266371281E-2</v>
      </c>
      <c r="V7" s="72">
        <f>'Mat B Inv Leontief'!V7*'Atividade 3'!$K7</f>
        <v>1.1429125497081456E-2</v>
      </c>
      <c r="W7" s="72">
        <f>'Mat B Inv Leontief'!W7*'Atividade 3'!$K7</f>
        <v>5.7302727363899249E-2</v>
      </c>
      <c r="X7" s="72">
        <f>'Mat B Inv Leontief'!X7*'Atividade 3'!$K7</f>
        <v>3.7851053959464601E-2</v>
      </c>
      <c r="Y7" s="72">
        <f>'Mat B Inv Leontief'!Y7*'Atividade 3'!$K7</f>
        <v>1.9926971341242161E-2</v>
      </c>
      <c r="Z7" s="72">
        <f>'Mat B Inv Leontief'!Z7*'Atividade 3'!$K7</f>
        <v>6.305363697223941E-2</v>
      </c>
      <c r="AA7" s="72">
        <f>'Mat B Inv Leontief'!AA7*'Atividade 3'!$K7</f>
        <v>2.1822919675403948E-2</v>
      </c>
      <c r="AB7" s="72">
        <f>'Mat B Inv Leontief'!AB7*'Atividade 3'!$K7</f>
        <v>0.26184913460557263</v>
      </c>
      <c r="AC7" s="72">
        <f>'Mat B Inv Leontief'!AC7*'Atividade 3'!$K7</f>
        <v>5.4567878769428223E-2</v>
      </c>
      <c r="AD7" s="72">
        <f>'Mat B Inv Leontief'!AD7*'Atividade 3'!$K7</f>
        <v>0.15997378057029113</v>
      </c>
      <c r="AE7" s="72">
        <f>'Mat B Inv Leontief'!AE7*'Atividade 3'!$K7</f>
        <v>1.4934484861705941E-2</v>
      </c>
      <c r="AF7" s="72">
        <f>'Mat B Inv Leontief'!AF7*'Atividade 3'!$K7</f>
        <v>5.868830629658757E-2</v>
      </c>
      <c r="AG7" s="72">
        <f>'Mat B Inv Leontief'!AG7*'Atividade 3'!$K7</f>
        <v>1.8832495628731582E-2</v>
      </c>
      <c r="AH7" s="72">
        <f>'Mat B Inv Leontief'!AH7*'Atividade 3'!$K7</f>
        <v>2.9701789151814723E-2</v>
      </c>
      <c r="AI7" s="72">
        <f>'Mat B Inv Leontief'!AI7*'Atividade 3'!$K7</f>
        <v>3.0752263823272969E-2</v>
      </c>
      <c r="AJ7" s="72">
        <f>'Mat B Inv Leontief'!AJ7*'Atividade 3'!$K7</f>
        <v>3.7067196188494134E-2</v>
      </c>
      <c r="AK7" s="72">
        <f>'Mat B Inv Leontief'!AK7*'Atividade 3'!$K7</f>
        <v>4.4433702671811945E-2</v>
      </c>
      <c r="AL7" s="72">
        <f>'Mat B Inv Leontief'!AL7*'Atividade 3'!$K7</f>
        <v>2.7018202454630009E-2</v>
      </c>
      <c r="AM7" s="72">
        <f>'Mat B Inv Leontief'!AM7*'Atividade 3'!$K7</f>
        <v>0.17657020015506381</v>
      </c>
      <c r="AN7" s="72">
        <f>'Mat B Inv Leontief'!AN7*'Atividade 3'!$K7</f>
        <v>1.9805135911451076E-2</v>
      </c>
      <c r="AO7" s="72">
        <f>'Mat B Inv Leontief'!AO7*'Atividade 3'!$K7</f>
        <v>9.8019073873724539E-3</v>
      </c>
      <c r="AP7" s="72">
        <f>'Mat B Inv Leontief'!AP7*'Atividade 3'!$K7</f>
        <v>1.150946669437705E-2</v>
      </c>
      <c r="AQ7" s="72">
        <f>'Mat B Inv Leontief'!AQ7*'Atividade 3'!$K7</f>
        <v>7.8065193453109707E-2</v>
      </c>
      <c r="AR7" s="72">
        <f>'Mat B Inv Leontief'!AR7*'Atividade 3'!$K7</f>
        <v>1.430927431909035E-2</v>
      </c>
      <c r="AS7" s="72">
        <f>'Mat B Inv Leontief'!AS7*'Atividade 3'!$K7</f>
        <v>2.3138564244266076E-2</v>
      </c>
      <c r="AT7" s="72">
        <f>'Mat B Inv Leontief'!AT7*'Atividade 3'!$K7</f>
        <v>1.1543327896323967E-2</v>
      </c>
      <c r="AU7" s="72">
        <f>'Mat B Inv Leontief'!AU7*'Atividade 3'!$K7</f>
        <v>8.4480047006306354E-3</v>
      </c>
      <c r="AV7" s="72">
        <f>'Mat B Inv Leontief'!AV7*'Atividade 3'!$K7</f>
        <v>1.2928375299808986E-2</v>
      </c>
      <c r="AW7" s="72">
        <f>'Mat B Inv Leontief'!AW7*'Atividade 3'!$K7</f>
        <v>9.5084786728736603E-3</v>
      </c>
      <c r="AX7" s="72">
        <f>'Mat B Inv Leontief'!AX7*'Atividade 3'!$K7</f>
        <v>6.5661893015087472E-2</v>
      </c>
      <c r="AY7" s="72">
        <f>'Mat B Inv Leontief'!AY7*'Atividade 3'!$K7</f>
        <v>8.8234047628157466E-2</v>
      </c>
      <c r="AZ7" s="72">
        <f>'Mat B Inv Leontief'!AZ7*'Atividade 3'!$K7</f>
        <v>5.4983622002460562E-2</v>
      </c>
      <c r="BA7" s="72">
        <f>'Mat B Inv Leontief'!BA7*'Atividade 3'!$K7</f>
        <v>1.617461882573196E-2</v>
      </c>
      <c r="BB7" s="72">
        <f>'Mat B Inv Leontief'!BB7*'Atividade 3'!$K7</f>
        <v>9.6974716001923898E-3</v>
      </c>
      <c r="BC7" s="72">
        <f>'Mat B Inv Leontief'!BC7*'Atividade 3'!$K7</f>
        <v>7.4165310588577152E-3</v>
      </c>
      <c r="BD7" s="72">
        <f>'Mat B Inv Leontief'!BD7*'Atividade 3'!$K7</f>
        <v>5.6522782875417935E-3</v>
      </c>
      <c r="BE7" s="72">
        <f>'Mat B Inv Leontief'!BE7*'Atividade 3'!$K7</f>
        <v>3.1099777418749875E-3</v>
      </c>
      <c r="BF7" s="72">
        <f>'Mat B Inv Leontief'!BF7*'Atividade 3'!$K7</f>
        <v>1.186890213920901E-2</v>
      </c>
      <c r="BG7" s="72">
        <f>'Mat B Inv Leontief'!BG7*'Atividade 3'!$K7</f>
        <v>1.4502179274148064E-2</v>
      </c>
      <c r="BH7" s="72">
        <f>'Mat B Inv Leontief'!BH7*'Atividade 3'!$K7</f>
        <v>1.5792897378405488E-2</v>
      </c>
      <c r="BI7" s="72">
        <f>'Mat B Inv Leontief'!BI7*'Atividade 3'!$K7</f>
        <v>1.6120818662269127E-2</v>
      </c>
      <c r="BJ7" s="72">
        <f>'Mat B Inv Leontief'!BJ7*'Atividade 3'!$K7</f>
        <v>1.4673623594132957E-2</v>
      </c>
      <c r="BK7" s="72">
        <f>'Mat B Inv Leontief'!BK7*'Atividade 3'!$K7</f>
        <v>3.0635638987374769E-3</v>
      </c>
      <c r="BL7" s="72">
        <f>'Mat B Inv Leontief'!BL7*'Atividade 3'!$K7</f>
        <v>8.9058797540953888E-3</v>
      </c>
      <c r="BM7" s="72">
        <f>'Mat B Inv Leontief'!BM7*'Atividade 3'!$K7</f>
        <v>1.1730834811441075E-2</v>
      </c>
      <c r="BN7" s="72">
        <f>'Mat B Inv Leontief'!BN7*'Atividade 3'!$K7</f>
        <v>9.6773377901989525E-3</v>
      </c>
      <c r="BO7" s="72">
        <f>'Mat B Inv Leontief'!BO7*'Atividade 3'!$K7</f>
        <v>2.0400946746499168E-2</v>
      </c>
      <c r="BP7" s="72">
        <f>'Mat B Inv Leontief'!BP7*'Atividade 3'!$K7</f>
        <v>1.814558825414048E-2</v>
      </c>
      <c r="BQ7" s="72">
        <f>'Mat B Inv Leontief'!BQ7*'Atividade 3'!$K7</f>
        <v>9.1988770479041193E-3</v>
      </c>
      <c r="BR7" s="72">
        <f>'Mat B Inv Leontief'!BR7*'Atividade 3'!$K7</f>
        <v>1.8243123385889994E-2</v>
      </c>
      <c r="BS7" s="72">
        <f>'Mat B Inv Leontief'!BS7*'Atividade 3'!$K7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72">
        <f>'Mat B Inv Leontief'!D8*'Atividade 3'!$K8</f>
        <v>2.269879095677799E-2</v>
      </c>
      <c r="E8" s="72">
        <f>'Mat B Inv Leontief'!E8*'Atividade 3'!$K8</f>
        <v>2.8691757800736753E-2</v>
      </c>
      <c r="F8" s="72">
        <f>'Mat B Inv Leontief'!F8*'Atividade 3'!$K8</f>
        <v>5.5149205573168918E-3</v>
      </c>
      <c r="G8" s="72">
        <f>'Mat B Inv Leontief'!G8*'Atividade 3'!$K8</f>
        <v>6.1960221901471053</v>
      </c>
      <c r="H8" s="72">
        <f>'Mat B Inv Leontief'!H8*'Atividade 3'!$K8</f>
        <v>3.5424947957327764E-2</v>
      </c>
      <c r="I8" s="72">
        <f>'Mat B Inv Leontief'!I8*'Atividade 3'!$K8</f>
        <v>5.7889857132722988E-3</v>
      </c>
      <c r="J8" s="72">
        <f>'Mat B Inv Leontief'!J8*'Atividade 3'!$K8</f>
        <v>9.0601198060462663E-3</v>
      </c>
      <c r="K8" s="72">
        <f>'Mat B Inv Leontief'!K8*'Atividade 3'!$K8</f>
        <v>1.5011064809718307E-2</v>
      </c>
      <c r="L8" s="72">
        <f>'Mat B Inv Leontief'!L8*'Atividade 3'!$K8</f>
        <v>1.524168137874791E-2</v>
      </c>
      <c r="M8" s="72">
        <f>'Mat B Inv Leontief'!M8*'Atividade 3'!$K8</f>
        <v>1.745769794203977E-2</v>
      </c>
      <c r="N8" s="72">
        <f>'Mat B Inv Leontief'!N8*'Atividade 3'!$K8</f>
        <v>1.5244713793732443E-2</v>
      </c>
      <c r="O8" s="72">
        <f>'Mat B Inv Leontief'!O8*'Atividade 3'!$K8</f>
        <v>9.4139957754985626E-3</v>
      </c>
      <c r="P8" s="72">
        <f>'Mat B Inv Leontief'!P8*'Atividade 3'!$K8</f>
        <v>1.5362453834682174E-2</v>
      </c>
      <c r="Q8" s="72">
        <f>'Mat B Inv Leontief'!Q8*'Atividade 3'!$K8</f>
        <v>5.0551674294868733E-3</v>
      </c>
      <c r="R8" s="72">
        <f>'Mat B Inv Leontief'!R8*'Atividade 3'!$K8</f>
        <v>9.1065997693745952E-3</v>
      </c>
      <c r="S8" s="72">
        <f>'Mat B Inv Leontief'!S8*'Atividade 3'!$K8</f>
        <v>7.2421121645399669E-3</v>
      </c>
      <c r="T8" s="72">
        <f>'Mat B Inv Leontief'!T8*'Atividade 3'!$K8</f>
        <v>1.2113175200188923E-2</v>
      </c>
      <c r="U8" s="72">
        <f>'Mat B Inv Leontief'!U8*'Atividade 3'!$K8</f>
        <v>5.9421398765293967E-3</v>
      </c>
      <c r="V8" s="72">
        <f>'Mat B Inv Leontief'!V8*'Atividade 3'!$K8</f>
        <v>1.3679756332022732E-2</v>
      </c>
      <c r="W8" s="72">
        <f>'Mat B Inv Leontief'!W8*'Atividade 3'!$K8</f>
        <v>3.9405023425535361E-2</v>
      </c>
      <c r="X8" s="72">
        <f>'Mat B Inv Leontief'!X8*'Atividade 3'!$K8</f>
        <v>0.14306725402212064</v>
      </c>
      <c r="Y8" s="72">
        <f>'Mat B Inv Leontief'!Y8*'Atividade 3'!$K8</f>
        <v>3.1207414841614552E-2</v>
      </c>
      <c r="Z8" s="72">
        <f>'Mat B Inv Leontief'!Z8*'Atividade 3'!$K8</f>
        <v>2.1645121375668121E-2</v>
      </c>
      <c r="AA8" s="72">
        <f>'Mat B Inv Leontief'!AA8*'Atividade 3'!$K8</f>
        <v>6.4771722479622035E-3</v>
      </c>
      <c r="AB8" s="72">
        <f>'Mat B Inv Leontief'!AB8*'Atividade 3'!$K8</f>
        <v>2.5903168380573958E-2</v>
      </c>
      <c r="AC8" s="72">
        <f>'Mat B Inv Leontief'!AC8*'Atividade 3'!$K8</f>
        <v>0.37916493445280353</v>
      </c>
      <c r="AD8" s="72">
        <f>'Mat B Inv Leontief'!AD8*'Atividade 3'!$K8</f>
        <v>6.5383190493947529E-2</v>
      </c>
      <c r="AE8" s="72">
        <f>'Mat B Inv Leontief'!AE8*'Atividade 3'!$K8</f>
        <v>4.4255550018107104E-2</v>
      </c>
      <c r="AF8" s="72">
        <f>'Mat B Inv Leontief'!AF8*'Atividade 3'!$K8</f>
        <v>1.8094251258969404E-2</v>
      </c>
      <c r="AG8" s="72">
        <f>'Mat B Inv Leontief'!AG8*'Atividade 3'!$K8</f>
        <v>2.7681275872875315E-3</v>
      </c>
      <c r="AH8" s="72">
        <f>'Mat B Inv Leontief'!AH8*'Atividade 3'!$K8</f>
        <v>1.8668138020956914E-2</v>
      </c>
      <c r="AI8" s="72">
        <f>'Mat B Inv Leontief'!AI8*'Atividade 3'!$K8</f>
        <v>9.4619739335721226E-3</v>
      </c>
      <c r="AJ8" s="72">
        <f>'Mat B Inv Leontief'!AJ8*'Atividade 3'!$K8</f>
        <v>1.601665359673542E-2</v>
      </c>
      <c r="AK8" s="72">
        <f>'Mat B Inv Leontief'!AK8*'Atividade 3'!$K8</f>
        <v>1.7014727965691836E-2</v>
      </c>
      <c r="AL8" s="72">
        <f>'Mat B Inv Leontief'!AL8*'Atividade 3'!$K8</f>
        <v>9.0345314269258369E-3</v>
      </c>
      <c r="AM8" s="72">
        <f>'Mat B Inv Leontief'!AM8*'Atividade 3'!$K8</f>
        <v>1.3769957064665347E-2</v>
      </c>
      <c r="AN8" s="72">
        <f>'Mat B Inv Leontief'!AN8*'Atividade 3'!$K8</f>
        <v>8.0391508486579097E-3</v>
      </c>
      <c r="AO8" s="72">
        <f>'Mat B Inv Leontief'!AO8*'Atividade 3'!$K8</f>
        <v>1.134066967012165E-2</v>
      </c>
      <c r="AP8" s="72">
        <f>'Mat B Inv Leontief'!AP8*'Atividade 3'!$K8</f>
        <v>4.1989150196117743E-2</v>
      </c>
      <c r="AQ8" s="72">
        <f>'Mat B Inv Leontief'!AQ8*'Atividade 3'!$K8</f>
        <v>0.11218704915236924</v>
      </c>
      <c r="AR8" s="72">
        <f>'Mat B Inv Leontief'!AR8*'Atividade 3'!$K8</f>
        <v>4.9350487370817889E-3</v>
      </c>
      <c r="AS8" s="72">
        <f>'Mat B Inv Leontief'!AS8*'Atividade 3'!$K8</f>
        <v>2.973291976996239E-3</v>
      </c>
      <c r="AT8" s="72">
        <f>'Mat B Inv Leontief'!AT8*'Atividade 3'!$K8</f>
        <v>5.0028157946107139E-3</v>
      </c>
      <c r="AU8" s="72">
        <f>'Mat B Inv Leontief'!AU8*'Atividade 3'!$K8</f>
        <v>2.750147430501438E-3</v>
      </c>
      <c r="AV8" s="72">
        <f>'Mat B Inv Leontief'!AV8*'Atividade 3'!$K8</f>
        <v>3.6482594170798781E-3</v>
      </c>
      <c r="AW8" s="72">
        <f>'Mat B Inv Leontief'!AW8*'Atividade 3'!$K8</f>
        <v>3.3655467963433897E-3</v>
      </c>
      <c r="AX8" s="72">
        <f>'Mat B Inv Leontief'!AX8*'Atividade 3'!$K8</f>
        <v>8.3056762243161747E-3</v>
      </c>
      <c r="AY8" s="72">
        <f>'Mat B Inv Leontief'!AY8*'Atividade 3'!$K8</f>
        <v>6.501601152550579E-3</v>
      </c>
      <c r="AZ8" s="72">
        <f>'Mat B Inv Leontief'!AZ8*'Atividade 3'!$K8</f>
        <v>2.6621456961539928E-3</v>
      </c>
      <c r="BA8" s="72">
        <f>'Mat B Inv Leontief'!BA8*'Atividade 3'!$K8</f>
        <v>2.3102015510066483E-3</v>
      </c>
      <c r="BB8" s="72">
        <f>'Mat B Inv Leontief'!BB8*'Atividade 3'!$K8</f>
        <v>4.7725420357762624E-3</v>
      </c>
      <c r="BC8" s="72">
        <f>'Mat B Inv Leontief'!BC8*'Atividade 3'!$K8</f>
        <v>1.6084199445549777E-3</v>
      </c>
      <c r="BD8" s="72">
        <f>'Mat B Inv Leontief'!BD8*'Atividade 3'!$K8</f>
        <v>1.0077131166663805E-3</v>
      </c>
      <c r="BE8" s="72">
        <f>'Mat B Inv Leontief'!BE8*'Atividade 3'!$K8</f>
        <v>5.3790503983839515E-3</v>
      </c>
      <c r="BF8" s="72">
        <f>'Mat B Inv Leontief'!BF8*'Atividade 3'!$K8</f>
        <v>1.4577853932905272E-3</v>
      </c>
      <c r="BG8" s="72">
        <f>'Mat B Inv Leontief'!BG8*'Atividade 3'!$K8</f>
        <v>3.0290106617731553E-3</v>
      </c>
      <c r="BH8" s="72">
        <f>'Mat B Inv Leontief'!BH8*'Atividade 3'!$K8</f>
        <v>1.8311131681493966E-3</v>
      </c>
      <c r="BI8" s="72">
        <f>'Mat B Inv Leontief'!BI8*'Atividade 3'!$K8</f>
        <v>2.5510805891601133E-3</v>
      </c>
      <c r="BJ8" s="72">
        <f>'Mat B Inv Leontief'!BJ8*'Atividade 3'!$K8</f>
        <v>4.0347657802152076E-3</v>
      </c>
      <c r="BK8" s="72">
        <f>'Mat B Inv Leontief'!BK8*'Atividade 3'!$K8</f>
        <v>7.3273366580120058E-4</v>
      </c>
      <c r="BL8" s="72">
        <f>'Mat B Inv Leontief'!BL8*'Atividade 3'!$K8</f>
        <v>3.7287763671909032E-3</v>
      </c>
      <c r="BM8" s="72">
        <f>'Mat B Inv Leontief'!BM8*'Atividade 3'!$K8</f>
        <v>1.7993253612609594E-3</v>
      </c>
      <c r="BN8" s="72">
        <f>'Mat B Inv Leontief'!BN8*'Atividade 3'!$K8</f>
        <v>1.7537625609993239E-3</v>
      </c>
      <c r="BO8" s="72">
        <f>'Mat B Inv Leontief'!BO8*'Atividade 3'!$K8</f>
        <v>4.3419476309640758E-3</v>
      </c>
      <c r="BP8" s="72">
        <f>'Mat B Inv Leontief'!BP8*'Atividade 3'!$K8</f>
        <v>2.76032162205228E-3</v>
      </c>
      <c r="BQ8" s="72">
        <f>'Mat B Inv Leontief'!BQ8*'Atividade 3'!$K8</f>
        <v>3.1120961158556081E-3</v>
      </c>
      <c r="BR8" s="72">
        <f>'Mat B Inv Leontief'!BR8*'Atividade 3'!$K8</f>
        <v>3.8514505944051503E-3</v>
      </c>
      <c r="BS8" s="72">
        <f>'Mat B Inv Leontief'!BS8*'Atividade 3'!$K8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72">
        <f>'Mat B Inv Leontief'!D9*'Atividade 3'!$K9</f>
        <v>5.7073718568463648E-3</v>
      </c>
      <c r="E9" s="72">
        <f>'Mat B Inv Leontief'!E9*'Atividade 3'!$K9</f>
        <v>5.2362978035179171E-3</v>
      </c>
      <c r="F9" s="72">
        <f>'Mat B Inv Leontief'!F9*'Atividade 3'!$K9</f>
        <v>2.77291582813609E-3</v>
      </c>
      <c r="G9" s="72">
        <f>'Mat B Inv Leontief'!G9*'Atividade 3'!$K9</f>
        <v>7.7607531154118654E-3</v>
      </c>
      <c r="H9" s="72">
        <f>'Mat B Inv Leontief'!H9*'Atividade 3'!$K9</f>
        <v>0.39181650819974634</v>
      </c>
      <c r="I9" s="72">
        <f>'Mat B Inv Leontief'!I9*'Atividade 3'!$K9</f>
        <v>7.5048115457255126E-3</v>
      </c>
      <c r="J9" s="72">
        <f>'Mat B Inv Leontief'!J9*'Atividade 3'!$K9</f>
        <v>1.1109485005981516E-2</v>
      </c>
      <c r="K9" s="72">
        <f>'Mat B Inv Leontief'!K9*'Atividade 3'!$K9</f>
        <v>5.1660287008361006E-3</v>
      </c>
      <c r="L9" s="72">
        <f>'Mat B Inv Leontief'!L9*'Atividade 3'!$K9</f>
        <v>6.2396817203702265E-3</v>
      </c>
      <c r="M9" s="72">
        <f>'Mat B Inv Leontief'!M9*'Atividade 3'!$K9</f>
        <v>5.7726894108678026E-3</v>
      </c>
      <c r="N9" s="72">
        <f>'Mat B Inv Leontief'!N9*'Atividade 3'!$K9</f>
        <v>4.4353156116423978E-3</v>
      </c>
      <c r="O9" s="72">
        <f>'Mat B Inv Leontief'!O9*'Atividade 3'!$K9</f>
        <v>3.3669688765489425E-3</v>
      </c>
      <c r="P9" s="72">
        <f>'Mat B Inv Leontief'!P9*'Atividade 3'!$K9</f>
        <v>4.3048372645894378E-3</v>
      </c>
      <c r="Q9" s="72">
        <f>'Mat B Inv Leontief'!Q9*'Atividade 3'!$K9</f>
        <v>2.0478987126666091E-3</v>
      </c>
      <c r="R9" s="72">
        <f>'Mat B Inv Leontief'!R9*'Atividade 3'!$K9</f>
        <v>2.9376710812789031E-3</v>
      </c>
      <c r="S9" s="72">
        <f>'Mat B Inv Leontief'!S9*'Atividade 3'!$K9</f>
        <v>4.248207266465024E-3</v>
      </c>
      <c r="T9" s="72">
        <f>'Mat B Inv Leontief'!T9*'Atividade 3'!$K9</f>
        <v>6.5660701640982639E-3</v>
      </c>
      <c r="U9" s="72">
        <f>'Mat B Inv Leontief'!U9*'Atividade 3'!$K9</f>
        <v>2.1785148954225884E-3</v>
      </c>
      <c r="V9" s="72">
        <f>'Mat B Inv Leontief'!V9*'Atividade 3'!$K9</f>
        <v>9.8199044795700879E-2</v>
      </c>
      <c r="W9" s="72">
        <f>'Mat B Inv Leontief'!W9*'Atividade 3'!$K9</f>
        <v>6.2912648422606653E-3</v>
      </c>
      <c r="X9" s="72">
        <f>'Mat B Inv Leontief'!X9*'Atividade 3'!$K9</f>
        <v>1.0936044231051011E-2</v>
      </c>
      <c r="Y9" s="72">
        <f>'Mat B Inv Leontief'!Y9*'Atividade 3'!$K9</f>
        <v>4.6385855833390556E-3</v>
      </c>
      <c r="Z9" s="72">
        <f>'Mat B Inv Leontief'!Z9*'Atividade 3'!$K9</f>
        <v>4.530829162652174E-3</v>
      </c>
      <c r="AA9" s="72">
        <f>'Mat B Inv Leontief'!AA9*'Atividade 3'!$K9</f>
        <v>2.4232909985759206E-3</v>
      </c>
      <c r="AB9" s="72">
        <f>'Mat B Inv Leontief'!AB9*'Atividade 3'!$K9</f>
        <v>5.1968725051759514E-3</v>
      </c>
      <c r="AC9" s="72">
        <f>'Mat B Inv Leontief'!AC9*'Atividade 3'!$K9</f>
        <v>8.995728606797166E-3</v>
      </c>
      <c r="AD9" s="72">
        <f>'Mat B Inv Leontief'!AD9*'Atividade 3'!$K9</f>
        <v>7.1588313471245999E-3</v>
      </c>
      <c r="AE9" s="72">
        <f>'Mat B Inv Leontief'!AE9*'Atividade 3'!$K9</f>
        <v>8.5923110043157596E-3</v>
      </c>
      <c r="AF9" s="72">
        <f>'Mat B Inv Leontief'!AF9*'Atividade 3'!$K9</f>
        <v>4.6871673973298781E-3</v>
      </c>
      <c r="AG9" s="72">
        <f>'Mat B Inv Leontief'!AG9*'Atividade 3'!$K9</f>
        <v>1.7048242913653244E-3</v>
      </c>
      <c r="AH9" s="72">
        <f>'Mat B Inv Leontief'!AH9*'Atividade 3'!$K9</f>
        <v>4.0469447249591103E-3</v>
      </c>
      <c r="AI9" s="72">
        <f>'Mat B Inv Leontief'!AI9*'Atividade 3'!$K9</f>
        <v>2.7302405684230175E-3</v>
      </c>
      <c r="AJ9" s="72">
        <f>'Mat B Inv Leontief'!AJ9*'Atividade 3'!$K9</f>
        <v>3.5837541699793602E-3</v>
      </c>
      <c r="AK9" s="72">
        <f>'Mat B Inv Leontief'!AK9*'Atividade 3'!$K9</f>
        <v>3.934683637016728E-3</v>
      </c>
      <c r="AL9" s="72">
        <f>'Mat B Inv Leontief'!AL9*'Atividade 3'!$K9</f>
        <v>2.2025477918807099E-3</v>
      </c>
      <c r="AM9" s="72">
        <f>'Mat B Inv Leontief'!AM9*'Atividade 3'!$K9</f>
        <v>2.7910426305032474E-3</v>
      </c>
      <c r="AN9" s="72">
        <f>'Mat B Inv Leontief'!AN9*'Atividade 3'!$K9</f>
        <v>2.3345231621148925E-3</v>
      </c>
      <c r="AO9" s="72">
        <f>'Mat B Inv Leontief'!AO9*'Atividade 3'!$K9</f>
        <v>1.7760894663372825E-2</v>
      </c>
      <c r="AP9" s="72">
        <f>'Mat B Inv Leontief'!AP9*'Atividade 3'!$K9</f>
        <v>4.6262087138324833E-3</v>
      </c>
      <c r="AQ9" s="72">
        <f>'Mat B Inv Leontief'!AQ9*'Atividade 3'!$K9</f>
        <v>3.8529238075371078E-3</v>
      </c>
      <c r="AR9" s="72">
        <f>'Mat B Inv Leontief'!AR9*'Atividade 3'!$K9</f>
        <v>1.755888379675639E-3</v>
      </c>
      <c r="AS9" s="72">
        <f>'Mat B Inv Leontief'!AS9*'Atividade 3'!$K9</f>
        <v>2.9892710401410436E-3</v>
      </c>
      <c r="AT9" s="72">
        <f>'Mat B Inv Leontief'!AT9*'Atividade 3'!$K9</f>
        <v>2.0263644060764762E-2</v>
      </c>
      <c r="AU9" s="72">
        <f>'Mat B Inv Leontief'!AU9*'Atividade 3'!$K9</f>
        <v>8.1891989715342974E-3</v>
      </c>
      <c r="AV9" s="72">
        <f>'Mat B Inv Leontief'!AV9*'Atividade 3'!$K9</f>
        <v>1.4028069127494651E-2</v>
      </c>
      <c r="AW9" s="72">
        <f>'Mat B Inv Leontief'!AW9*'Atividade 3'!$K9</f>
        <v>2.991167399309299E-3</v>
      </c>
      <c r="AX9" s="72">
        <f>'Mat B Inv Leontief'!AX9*'Atividade 3'!$K9</f>
        <v>2.4719983560199284E-3</v>
      </c>
      <c r="AY9" s="72">
        <f>'Mat B Inv Leontief'!AY9*'Atividade 3'!$K9</f>
        <v>2.6458062052986536E-3</v>
      </c>
      <c r="AZ9" s="72">
        <f>'Mat B Inv Leontief'!AZ9*'Atividade 3'!$K9</f>
        <v>1.7985389668587638E-3</v>
      </c>
      <c r="BA9" s="72">
        <f>'Mat B Inv Leontief'!BA9*'Atividade 3'!$K9</f>
        <v>1.297069346915862E-3</v>
      </c>
      <c r="BB9" s="72">
        <f>'Mat B Inv Leontief'!BB9*'Atividade 3'!$K9</f>
        <v>1.2196276413450054E-3</v>
      </c>
      <c r="BC9" s="72">
        <f>'Mat B Inv Leontief'!BC9*'Atividade 3'!$K9</f>
        <v>7.262385610087408E-4</v>
      </c>
      <c r="BD9" s="72">
        <f>'Mat B Inv Leontief'!BD9*'Atividade 3'!$K9</f>
        <v>5.7689897078290692E-4</v>
      </c>
      <c r="BE9" s="72">
        <f>'Mat B Inv Leontief'!BE9*'Atividade 3'!$K9</f>
        <v>1.792317308189272E-4</v>
      </c>
      <c r="BF9" s="72">
        <f>'Mat B Inv Leontief'!BF9*'Atividade 3'!$K9</f>
        <v>9.5114531428044371E-4</v>
      </c>
      <c r="BG9" s="72">
        <f>'Mat B Inv Leontief'!BG9*'Atividade 3'!$K9</f>
        <v>2.1697372786267368E-3</v>
      </c>
      <c r="BH9" s="72">
        <f>'Mat B Inv Leontief'!BH9*'Atividade 3'!$K9</f>
        <v>1.1461233777529424E-3</v>
      </c>
      <c r="BI9" s="72">
        <f>'Mat B Inv Leontief'!BI9*'Atividade 3'!$K9</f>
        <v>2.2495932915593507E-3</v>
      </c>
      <c r="BJ9" s="72">
        <f>'Mat B Inv Leontief'!BJ9*'Atividade 3'!$K9</f>
        <v>1.4023890225738124E-3</v>
      </c>
      <c r="BK9" s="72">
        <f>'Mat B Inv Leontief'!BK9*'Atividade 3'!$K9</f>
        <v>1.2272304355504186E-3</v>
      </c>
      <c r="BL9" s="72">
        <f>'Mat B Inv Leontief'!BL9*'Atividade 3'!$K9</f>
        <v>1.1091949963568466E-3</v>
      </c>
      <c r="BM9" s="72">
        <f>'Mat B Inv Leontief'!BM9*'Atividade 3'!$K9</f>
        <v>6.2247498049589458E-4</v>
      </c>
      <c r="BN9" s="72">
        <f>'Mat B Inv Leontief'!BN9*'Atividade 3'!$K9</f>
        <v>1.2102666806397338E-3</v>
      </c>
      <c r="BO9" s="72">
        <f>'Mat B Inv Leontief'!BO9*'Atividade 3'!$K9</f>
        <v>9.8388126786950678E-4</v>
      </c>
      <c r="BP9" s="72">
        <f>'Mat B Inv Leontief'!BP9*'Atividade 3'!$K9</f>
        <v>1.0323132052817007E-3</v>
      </c>
      <c r="BQ9" s="72">
        <f>'Mat B Inv Leontief'!BQ9*'Atividade 3'!$K9</f>
        <v>1.6591308836781267E-3</v>
      </c>
      <c r="BR9" s="72">
        <f>'Mat B Inv Leontief'!BR9*'Atividade 3'!$K9</f>
        <v>2.2899949242167188E-3</v>
      </c>
      <c r="BS9" s="72">
        <f>'Mat B Inv Leontief'!BS9*'Atividade 3'!$K9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72">
        <f>'Mat B Inv Leontief'!D10*'Atividade 3'!$K10</f>
        <v>1.5588748926648345E-4</v>
      </c>
      <c r="E10" s="72">
        <f>'Mat B Inv Leontief'!E10*'Atividade 3'!$K10</f>
        <v>3.2076145346728209E-4</v>
      </c>
      <c r="F10" s="72">
        <f>'Mat B Inv Leontief'!F10*'Atividade 3'!$K10</f>
        <v>1.0659369344032692E-4</v>
      </c>
      <c r="G10" s="72">
        <f>'Mat B Inv Leontief'!G10*'Atividade 3'!$K10</f>
        <v>5.5016039620543061E-4</v>
      </c>
      <c r="H10" s="72">
        <f>'Mat B Inv Leontief'!H10*'Atividade 3'!$K10</f>
        <v>9.274780118065614E-4</v>
      </c>
      <c r="I10" s="72">
        <f>'Mat B Inv Leontief'!I10*'Atividade 3'!$K10</f>
        <v>0.48426820208381638</v>
      </c>
      <c r="J10" s="72">
        <f>'Mat B Inv Leontief'!J10*'Atividade 3'!$K10</f>
        <v>1.9103412557031139E-3</v>
      </c>
      <c r="K10" s="72">
        <f>'Mat B Inv Leontief'!K10*'Atividade 3'!$K10</f>
        <v>3.7553889369888705E-4</v>
      </c>
      <c r="L10" s="72">
        <f>'Mat B Inv Leontief'!L10*'Atividade 3'!$K10</f>
        <v>1.7846987683866879E-4</v>
      </c>
      <c r="M10" s="72">
        <f>'Mat B Inv Leontief'!M10*'Atividade 3'!$K10</f>
        <v>2.8668613726584048E-4</v>
      </c>
      <c r="N10" s="72">
        <f>'Mat B Inv Leontief'!N10*'Atividade 3'!$K10</f>
        <v>8.6117283352038618E-4</v>
      </c>
      <c r="O10" s="72">
        <f>'Mat B Inv Leontief'!O10*'Atividade 3'!$K10</f>
        <v>1.4112351146970919E-4</v>
      </c>
      <c r="P10" s="72">
        <f>'Mat B Inv Leontief'!P10*'Atividade 3'!$K10</f>
        <v>1.6462116012531952E-4</v>
      </c>
      <c r="Q10" s="72">
        <f>'Mat B Inv Leontief'!Q10*'Atividade 3'!$K10</f>
        <v>1.2861492625980937E-4</v>
      </c>
      <c r="R10" s="72">
        <f>'Mat B Inv Leontief'!R10*'Atividade 3'!$K10</f>
        <v>1.6363377285518929E-4</v>
      </c>
      <c r="S10" s="72">
        <f>'Mat B Inv Leontief'!S10*'Atividade 3'!$K10</f>
        <v>3.8070405866928812E-4</v>
      </c>
      <c r="T10" s="72">
        <f>'Mat B Inv Leontief'!T10*'Atividade 3'!$K10</f>
        <v>3.4070566570362326E-4</v>
      </c>
      <c r="U10" s="72">
        <f>'Mat B Inv Leontief'!U10*'Atividade 3'!$K10</f>
        <v>3.1213081808251903E-4</v>
      </c>
      <c r="V10" s="72">
        <f>'Mat B Inv Leontief'!V10*'Atividade 3'!$K10</f>
        <v>3.0185028743750608E-4</v>
      </c>
      <c r="W10" s="72">
        <f>'Mat B Inv Leontief'!W10*'Atividade 3'!$K10</f>
        <v>1.9565968061350985E-4</v>
      </c>
      <c r="X10" s="72">
        <f>'Mat B Inv Leontief'!X10*'Atividade 3'!$K10</f>
        <v>2.342180871884262E-4</v>
      </c>
      <c r="Y10" s="72">
        <f>'Mat B Inv Leontief'!Y10*'Atividade 3'!$K10</f>
        <v>2.9009791111085572E-4</v>
      </c>
      <c r="Z10" s="72">
        <f>'Mat B Inv Leontief'!Z10*'Atividade 3'!$K10</f>
        <v>4.5277374200920875E-4</v>
      </c>
      <c r="AA10" s="72">
        <f>'Mat B Inv Leontief'!AA10*'Atividade 3'!$K10</f>
        <v>1.5391422081292199E-4</v>
      </c>
      <c r="AB10" s="72">
        <f>'Mat B Inv Leontief'!AB10*'Atividade 3'!$K10</f>
        <v>6.9505283437549983E-4</v>
      </c>
      <c r="AC10" s="72">
        <f>'Mat B Inv Leontief'!AC10*'Atividade 3'!$K10</f>
        <v>1.5581723167203253E-3</v>
      </c>
      <c r="AD10" s="72">
        <f>'Mat B Inv Leontief'!AD10*'Atividade 3'!$K10</f>
        <v>6.2566303104638732E-2</v>
      </c>
      <c r="AE10" s="72">
        <f>'Mat B Inv Leontief'!AE10*'Atividade 3'!$K10</f>
        <v>1.4563623997803016E-3</v>
      </c>
      <c r="AF10" s="72">
        <f>'Mat B Inv Leontief'!AF10*'Atividade 3'!$K10</f>
        <v>1.1636633133080903E-2</v>
      </c>
      <c r="AG10" s="72">
        <f>'Mat B Inv Leontief'!AG10*'Atividade 3'!$K10</f>
        <v>3.4145226522359695E-4</v>
      </c>
      <c r="AH10" s="72">
        <f>'Mat B Inv Leontief'!AH10*'Atividade 3'!$K10</f>
        <v>3.153286881226965E-3</v>
      </c>
      <c r="AI10" s="72">
        <f>'Mat B Inv Leontief'!AI10*'Atividade 3'!$K10</f>
        <v>4.9068247906102081E-3</v>
      </c>
      <c r="AJ10" s="72">
        <f>'Mat B Inv Leontief'!AJ10*'Atividade 3'!$K10</f>
        <v>3.8367714631470933E-3</v>
      </c>
      <c r="AK10" s="72">
        <f>'Mat B Inv Leontief'!AK10*'Atividade 3'!$K10</f>
        <v>6.0121925087415918E-3</v>
      </c>
      <c r="AL10" s="72">
        <f>'Mat B Inv Leontief'!AL10*'Atividade 3'!$K10</f>
        <v>2.2248735819374171E-3</v>
      </c>
      <c r="AM10" s="72">
        <f>'Mat B Inv Leontief'!AM10*'Atividade 3'!$K10</f>
        <v>1.445353398505807E-3</v>
      </c>
      <c r="AN10" s="72">
        <f>'Mat B Inv Leontief'!AN10*'Atividade 3'!$K10</f>
        <v>2.3492423168886812E-3</v>
      </c>
      <c r="AO10" s="72">
        <f>'Mat B Inv Leontief'!AO10*'Atividade 3'!$K10</f>
        <v>4.1943321932478694E-4</v>
      </c>
      <c r="AP10" s="72">
        <f>'Mat B Inv Leontief'!AP10*'Atividade 3'!$K10</f>
        <v>4.5164398987311864E-4</v>
      </c>
      <c r="AQ10" s="72">
        <f>'Mat B Inv Leontief'!AQ10*'Atividade 3'!$K10</f>
        <v>2.4668440612366348E-3</v>
      </c>
      <c r="AR10" s="72">
        <f>'Mat B Inv Leontief'!AR10*'Atividade 3'!$K10</f>
        <v>6.7288949081364393E-4</v>
      </c>
      <c r="AS10" s="72">
        <f>'Mat B Inv Leontief'!AS10*'Atividade 3'!$K10</f>
        <v>1.911753017956636E-4</v>
      </c>
      <c r="AT10" s="72">
        <f>'Mat B Inv Leontief'!AT10*'Atividade 3'!$K10</f>
        <v>3.5063476210740339E-4</v>
      </c>
      <c r="AU10" s="72">
        <f>'Mat B Inv Leontief'!AU10*'Atividade 3'!$K10</f>
        <v>3.0895644214931568E-4</v>
      </c>
      <c r="AV10" s="72">
        <f>'Mat B Inv Leontief'!AV10*'Atividade 3'!$K10</f>
        <v>1.6731582367987359E-4</v>
      </c>
      <c r="AW10" s="72">
        <f>'Mat B Inv Leontief'!AW10*'Atividade 3'!$K10</f>
        <v>1.7670437107291544E-4</v>
      </c>
      <c r="AX10" s="72">
        <f>'Mat B Inv Leontief'!AX10*'Atividade 3'!$K10</f>
        <v>2.4332730394218075E-4</v>
      </c>
      <c r="AY10" s="72">
        <f>'Mat B Inv Leontief'!AY10*'Atividade 3'!$K10</f>
        <v>2.8460700811838523E-4</v>
      </c>
      <c r="AZ10" s="72">
        <f>'Mat B Inv Leontief'!AZ10*'Atividade 3'!$K10</f>
        <v>1.6688786200006066E-4</v>
      </c>
      <c r="BA10" s="72">
        <f>'Mat B Inv Leontief'!BA10*'Atividade 3'!$K10</f>
        <v>1.1254798642906823E-4</v>
      </c>
      <c r="BB10" s="72">
        <f>'Mat B Inv Leontief'!BB10*'Atividade 3'!$K10</f>
        <v>1.6435665501878994E-4</v>
      </c>
      <c r="BC10" s="72">
        <f>'Mat B Inv Leontief'!BC10*'Atividade 3'!$K10</f>
        <v>9.3067042744181914E-5</v>
      </c>
      <c r="BD10" s="72">
        <f>'Mat B Inv Leontief'!BD10*'Atividade 3'!$K10</f>
        <v>4.2433052222338499E-5</v>
      </c>
      <c r="BE10" s="72">
        <f>'Mat B Inv Leontief'!BE10*'Atividade 3'!$K10</f>
        <v>3.5443688289071719E-5</v>
      </c>
      <c r="BF10" s="72">
        <f>'Mat B Inv Leontief'!BF10*'Atividade 3'!$K10</f>
        <v>7.9080284329294953E-5</v>
      </c>
      <c r="BG10" s="72">
        <f>'Mat B Inv Leontief'!BG10*'Atividade 3'!$K10</f>
        <v>2.3460055605965187E-4</v>
      </c>
      <c r="BH10" s="72">
        <f>'Mat B Inv Leontief'!BH10*'Atividade 3'!$K10</f>
        <v>9.336640456896569E-5</v>
      </c>
      <c r="BI10" s="72">
        <f>'Mat B Inv Leontief'!BI10*'Atividade 3'!$K10</f>
        <v>4.5631752189217593E-4</v>
      </c>
      <c r="BJ10" s="72">
        <f>'Mat B Inv Leontief'!BJ10*'Atividade 3'!$K10</f>
        <v>1.5039355916400028E-4</v>
      </c>
      <c r="BK10" s="72">
        <f>'Mat B Inv Leontief'!BK10*'Atividade 3'!$K10</f>
        <v>6.3015069122429045E-5</v>
      </c>
      <c r="BL10" s="72">
        <f>'Mat B Inv Leontief'!BL10*'Atividade 3'!$K10</f>
        <v>1.104457502673062E-4</v>
      </c>
      <c r="BM10" s="72">
        <f>'Mat B Inv Leontief'!BM10*'Atividade 3'!$K10</f>
        <v>5.6770946379496539E-5</v>
      </c>
      <c r="BN10" s="72">
        <f>'Mat B Inv Leontief'!BN10*'Atividade 3'!$K10</f>
        <v>7.8170181635940492E-5</v>
      </c>
      <c r="BO10" s="72">
        <f>'Mat B Inv Leontief'!BO10*'Atividade 3'!$K10</f>
        <v>1.347592478702363E-4</v>
      </c>
      <c r="BP10" s="72">
        <f>'Mat B Inv Leontief'!BP10*'Atividade 3'!$K10</f>
        <v>1.1216739426618766E-4</v>
      </c>
      <c r="BQ10" s="72">
        <f>'Mat B Inv Leontief'!BQ10*'Atividade 3'!$K10</f>
        <v>1.9054378506862314E-4</v>
      </c>
      <c r="BR10" s="72">
        <f>'Mat B Inv Leontief'!BR10*'Atividade 3'!$K10</f>
        <v>1.3324688767131433E-4</v>
      </c>
      <c r="BS10" s="72">
        <f>'Mat B Inv Leontief'!BS10*'Atividade 3'!$K10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72">
        <f>'Mat B Inv Leontief'!D11*'Atividade 3'!$K11</f>
        <v>5.8524329844462713E-4</v>
      </c>
      <c r="E11" s="72">
        <f>'Mat B Inv Leontief'!E11*'Atividade 3'!$K11</f>
        <v>5.9099305557788306E-4</v>
      </c>
      <c r="F11" s="72">
        <f>'Mat B Inv Leontief'!F11*'Atividade 3'!$K11</f>
        <v>2.0462033849723637E-4</v>
      </c>
      <c r="G11" s="72">
        <f>'Mat B Inv Leontief'!G11*'Atividade 3'!$K11</f>
        <v>2.5304533853691379E-3</v>
      </c>
      <c r="H11" s="72">
        <f>'Mat B Inv Leontief'!H11*'Atividade 3'!$K11</f>
        <v>1.9155626268522153E-3</v>
      </c>
      <c r="I11" s="72">
        <f>'Mat B Inv Leontief'!I11*'Atividade 3'!$K11</f>
        <v>1.1471954145506494E-3</v>
      </c>
      <c r="J11" s="72">
        <f>'Mat B Inv Leontief'!J11*'Atividade 3'!$K11</f>
        <v>1.8961274315182932</v>
      </c>
      <c r="K11" s="72">
        <f>'Mat B Inv Leontief'!K11*'Atividade 3'!$K11</f>
        <v>9.4845445573644267E-4</v>
      </c>
      <c r="L11" s="72">
        <f>'Mat B Inv Leontief'!L11*'Atividade 3'!$K11</f>
        <v>5.5689574940232694E-4</v>
      </c>
      <c r="M11" s="72">
        <f>'Mat B Inv Leontief'!M11*'Atividade 3'!$K11</f>
        <v>1.1031089872569177E-3</v>
      </c>
      <c r="N11" s="72">
        <f>'Mat B Inv Leontief'!N11*'Atividade 3'!$K11</f>
        <v>1.2004767647393968E-3</v>
      </c>
      <c r="O11" s="72">
        <f>'Mat B Inv Leontief'!O11*'Atividade 3'!$K11</f>
        <v>4.2519043972629546E-4</v>
      </c>
      <c r="P11" s="72">
        <f>'Mat B Inv Leontief'!P11*'Atividade 3'!$K11</f>
        <v>5.7645945708565511E-4</v>
      </c>
      <c r="Q11" s="72">
        <f>'Mat B Inv Leontief'!Q11*'Atividade 3'!$K11</f>
        <v>3.9720931935621572E-4</v>
      </c>
      <c r="R11" s="72">
        <f>'Mat B Inv Leontief'!R11*'Atividade 3'!$K11</f>
        <v>5.3679899659860399E-4</v>
      </c>
      <c r="S11" s="72">
        <f>'Mat B Inv Leontief'!S11*'Atividade 3'!$K11</f>
        <v>1.0041699574657168E-3</v>
      </c>
      <c r="T11" s="72">
        <f>'Mat B Inv Leontief'!T11*'Atividade 3'!$K11</f>
        <v>1.5703123286285063E-3</v>
      </c>
      <c r="U11" s="72">
        <f>'Mat B Inv Leontief'!U11*'Atividade 3'!$K11</f>
        <v>3.5353557981787974E-3</v>
      </c>
      <c r="V11" s="72">
        <f>'Mat B Inv Leontief'!V11*'Atividade 3'!$K11</f>
        <v>6.6903936814402141E-4</v>
      </c>
      <c r="W11" s="72">
        <f>'Mat B Inv Leontief'!W11*'Atividade 3'!$K11</f>
        <v>6.9371631592847894E-4</v>
      </c>
      <c r="X11" s="72">
        <f>'Mat B Inv Leontief'!X11*'Atividade 3'!$K11</f>
        <v>1.9273930750402265E-3</v>
      </c>
      <c r="Y11" s="72">
        <f>'Mat B Inv Leontief'!Y11*'Atividade 3'!$K11</f>
        <v>1.9757359722723613E-3</v>
      </c>
      <c r="Z11" s="72">
        <f>'Mat B Inv Leontief'!Z11*'Atividade 3'!$K11</f>
        <v>1.3927461998570791E-3</v>
      </c>
      <c r="AA11" s="72">
        <f>'Mat B Inv Leontief'!AA11*'Atividade 3'!$K11</f>
        <v>6.3669068492351025E-4</v>
      </c>
      <c r="AB11" s="72">
        <f>'Mat B Inv Leontief'!AB11*'Atividade 3'!$K11</f>
        <v>1.3056655830226988E-3</v>
      </c>
      <c r="AC11" s="72">
        <f>'Mat B Inv Leontief'!AC11*'Atividade 3'!$K11</f>
        <v>2.7616820703714831E-3</v>
      </c>
      <c r="AD11" s="72">
        <f>'Mat B Inv Leontief'!AD11*'Atividade 3'!$K11</f>
        <v>3.0217788154943564E-2</v>
      </c>
      <c r="AE11" s="72">
        <f>'Mat B Inv Leontief'!AE11*'Atividade 3'!$K11</f>
        <v>0.20039651756129262</v>
      </c>
      <c r="AF11" s="72">
        <f>'Mat B Inv Leontief'!AF11*'Atividade 3'!$K11</f>
        <v>1.1356381349505999E-2</v>
      </c>
      <c r="AG11" s="72">
        <f>'Mat B Inv Leontief'!AG11*'Atividade 3'!$K11</f>
        <v>1.2901918620259985E-3</v>
      </c>
      <c r="AH11" s="72">
        <f>'Mat B Inv Leontief'!AH11*'Atividade 3'!$K11</f>
        <v>2.1763435998639759E-2</v>
      </c>
      <c r="AI11" s="72">
        <f>'Mat B Inv Leontief'!AI11*'Atividade 3'!$K11</f>
        <v>6.5044954707156712E-3</v>
      </c>
      <c r="AJ11" s="72">
        <f>'Mat B Inv Leontief'!AJ11*'Atividade 3'!$K11</f>
        <v>5.8608482230562082E-3</v>
      </c>
      <c r="AK11" s="72">
        <f>'Mat B Inv Leontief'!AK11*'Atividade 3'!$K11</f>
        <v>1.4479032953576906E-2</v>
      </c>
      <c r="AL11" s="72">
        <f>'Mat B Inv Leontief'!AL11*'Atividade 3'!$K11</f>
        <v>7.0276081400312725E-3</v>
      </c>
      <c r="AM11" s="72">
        <f>'Mat B Inv Leontief'!AM11*'Atividade 3'!$K11</f>
        <v>7.0351338795913232E-3</v>
      </c>
      <c r="AN11" s="72">
        <f>'Mat B Inv Leontief'!AN11*'Atividade 3'!$K11</f>
        <v>7.1139649702902114E-3</v>
      </c>
      <c r="AO11" s="72">
        <f>'Mat B Inv Leontief'!AO11*'Atividade 3'!$K11</f>
        <v>1.0588077767776964E-3</v>
      </c>
      <c r="AP11" s="72">
        <f>'Mat B Inv Leontief'!AP11*'Atividade 3'!$K11</f>
        <v>1.1549606340772458E-3</v>
      </c>
      <c r="AQ11" s="72">
        <f>'Mat B Inv Leontief'!AQ11*'Atividade 3'!$K11</f>
        <v>3.4200610534678385E-3</v>
      </c>
      <c r="AR11" s="72">
        <f>'Mat B Inv Leontief'!AR11*'Atividade 3'!$K11</f>
        <v>2.3288267336706147E-3</v>
      </c>
      <c r="AS11" s="72">
        <f>'Mat B Inv Leontief'!AS11*'Atividade 3'!$K11</f>
        <v>4.316217804356776E-4</v>
      </c>
      <c r="AT11" s="72">
        <f>'Mat B Inv Leontief'!AT11*'Atividade 3'!$K11</f>
        <v>9.1259401904174948E-4</v>
      </c>
      <c r="AU11" s="72">
        <f>'Mat B Inv Leontief'!AU11*'Atividade 3'!$K11</f>
        <v>8.4776600016957715E-4</v>
      </c>
      <c r="AV11" s="72">
        <f>'Mat B Inv Leontief'!AV11*'Atividade 3'!$K11</f>
        <v>4.0882855211909374E-4</v>
      </c>
      <c r="AW11" s="72">
        <f>'Mat B Inv Leontief'!AW11*'Atividade 3'!$K11</f>
        <v>4.6489820084654826E-4</v>
      </c>
      <c r="AX11" s="72">
        <f>'Mat B Inv Leontief'!AX11*'Atividade 3'!$K11</f>
        <v>5.302657650969253E-4</v>
      </c>
      <c r="AY11" s="72">
        <f>'Mat B Inv Leontief'!AY11*'Atividade 3'!$K11</f>
        <v>5.1979723236085756E-4</v>
      </c>
      <c r="AZ11" s="72">
        <f>'Mat B Inv Leontief'!AZ11*'Atividade 3'!$K11</f>
        <v>6.7975874741131657E-4</v>
      </c>
      <c r="BA11" s="72">
        <f>'Mat B Inv Leontief'!BA11*'Atividade 3'!$K11</f>
        <v>3.2931807636787138E-4</v>
      </c>
      <c r="BB11" s="72">
        <f>'Mat B Inv Leontief'!BB11*'Atividade 3'!$K11</f>
        <v>4.0765523395163176E-4</v>
      </c>
      <c r="BC11" s="72">
        <f>'Mat B Inv Leontief'!BC11*'Atividade 3'!$K11</f>
        <v>2.3333529641924452E-4</v>
      </c>
      <c r="BD11" s="72">
        <f>'Mat B Inv Leontief'!BD11*'Atividade 3'!$K11</f>
        <v>1.2429022703557081E-4</v>
      </c>
      <c r="BE11" s="72">
        <f>'Mat B Inv Leontief'!BE11*'Atividade 3'!$K11</f>
        <v>9.7471898164625223E-5</v>
      </c>
      <c r="BF11" s="72">
        <f>'Mat B Inv Leontief'!BF11*'Atividade 3'!$K11</f>
        <v>2.7746790972723668E-4</v>
      </c>
      <c r="BG11" s="72">
        <f>'Mat B Inv Leontief'!BG11*'Atividade 3'!$K11</f>
        <v>4.0005837057124243E-4</v>
      </c>
      <c r="BH11" s="72">
        <f>'Mat B Inv Leontief'!BH11*'Atividade 3'!$K11</f>
        <v>3.430431194108334E-4</v>
      </c>
      <c r="BI11" s="72">
        <f>'Mat B Inv Leontief'!BI11*'Atividade 3'!$K11</f>
        <v>6.3028600874512277E-4</v>
      </c>
      <c r="BJ11" s="72">
        <f>'Mat B Inv Leontief'!BJ11*'Atividade 3'!$K11</f>
        <v>3.8417967342513722E-4</v>
      </c>
      <c r="BK11" s="72">
        <f>'Mat B Inv Leontief'!BK11*'Atividade 3'!$K11</f>
        <v>1.4524937210943627E-4</v>
      </c>
      <c r="BL11" s="72">
        <f>'Mat B Inv Leontief'!BL11*'Atividade 3'!$K11</f>
        <v>2.0979311320780132E-4</v>
      </c>
      <c r="BM11" s="72">
        <f>'Mat B Inv Leontief'!BM11*'Atividade 3'!$K11</f>
        <v>1.4310848272836241E-4</v>
      </c>
      <c r="BN11" s="72">
        <f>'Mat B Inv Leontief'!BN11*'Atividade 3'!$K11</f>
        <v>2.2977149394011538E-4</v>
      </c>
      <c r="BO11" s="72">
        <f>'Mat B Inv Leontief'!BO11*'Atividade 3'!$K11</f>
        <v>3.9161919479002092E-4</v>
      </c>
      <c r="BP11" s="72">
        <f>'Mat B Inv Leontief'!BP11*'Atividade 3'!$K11</f>
        <v>4.3919178226834972E-4</v>
      </c>
      <c r="BQ11" s="72">
        <f>'Mat B Inv Leontief'!BQ11*'Atividade 3'!$K11</f>
        <v>6.4627125657848992E-4</v>
      </c>
      <c r="BR11" s="72">
        <f>'Mat B Inv Leontief'!BR11*'Atividade 3'!$K11</f>
        <v>4.3166610009242343E-4</v>
      </c>
      <c r="BS11" s="72">
        <f>'Mat B Inv Leontief'!BS11*'Atividade 3'!$K11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72">
        <f>'Mat B Inv Leontief'!D12*'Atividade 3'!$K12</f>
        <v>1.6264255140574059E-3</v>
      </c>
      <c r="E12" s="72">
        <f>'Mat B Inv Leontief'!E12*'Atividade 3'!$K12</f>
        <v>4.1974703286082479E-2</v>
      </c>
      <c r="F12" s="72">
        <f>'Mat B Inv Leontief'!F12*'Atividade 3'!$K12</f>
        <v>3.2153258731763145E-3</v>
      </c>
      <c r="G12" s="72">
        <f>'Mat B Inv Leontief'!G12*'Atividade 3'!$K12</f>
        <v>3.012413373466351E-3</v>
      </c>
      <c r="H12" s="72">
        <f>'Mat B Inv Leontief'!H12*'Atividade 3'!$K12</f>
        <v>1.7472875749644831E-3</v>
      </c>
      <c r="I12" s="72">
        <f>'Mat B Inv Leontief'!I12*'Atividade 3'!$K12</f>
        <v>1.1211533222282963E-3</v>
      </c>
      <c r="J12" s="72">
        <f>'Mat B Inv Leontief'!J12*'Atividade 3'!$K12</f>
        <v>1.6219264551728216E-3</v>
      </c>
      <c r="K12" s="72">
        <f>'Mat B Inv Leontief'!K12*'Atividade 3'!$K12</f>
        <v>2.96349720402953</v>
      </c>
      <c r="L12" s="72">
        <f>'Mat B Inv Leontief'!L12*'Atividade 3'!$K12</f>
        <v>1.6789298569959835E-3</v>
      </c>
      <c r="M12" s="72">
        <f>'Mat B Inv Leontief'!M12*'Atividade 3'!$K12</f>
        <v>2.6801493173327393E-2</v>
      </c>
      <c r="N12" s="72">
        <f>'Mat B Inv Leontief'!N12*'Atividade 3'!$K12</f>
        <v>3.5509609936156664E-3</v>
      </c>
      <c r="O12" s="72">
        <f>'Mat B Inv Leontief'!O12*'Atividade 3'!$K12</f>
        <v>2.3694665467683409E-3</v>
      </c>
      <c r="P12" s="72">
        <f>'Mat B Inv Leontief'!P12*'Atividade 3'!$K12</f>
        <v>1.5982997509847257E-3</v>
      </c>
      <c r="Q12" s="72">
        <f>'Mat B Inv Leontief'!Q12*'Atividade 3'!$K12</f>
        <v>1.3332630837980186E-3</v>
      </c>
      <c r="R12" s="72">
        <f>'Mat B Inv Leontief'!R12*'Atividade 3'!$K12</f>
        <v>0.12081998978155178</v>
      </c>
      <c r="S12" s="72">
        <f>'Mat B Inv Leontief'!S12*'Atividade 3'!$K12</f>
        <v>1.8878095609108254E-3</v>
      </c>
      <c r="T12" s="72">
        <f>'Mat B Inv Leontief'!T12*'Atividade 3'!$K12</f>
        <v>1.9311093925832399E-3</v>
      </c>
      <c r="U12" s="72">
        <f>'Mat B Inv Leontief'!U12*'Atividade 3'!$K12</f>
        <v>1.6778702963659033E-3</v>
      </c>
      <c r="V12" s="72">
        <f>'Mat B Inv Leontief'!V12*'Atividade 3'!$K12</f>
        <v>3.2622757535083649E-3</v>
      </c>
      <c r="W12" s="72">
        <f>'Mat B Inv Leontief'!W12*'Atividade 3'!$K12</f>
        <v>3.9304735622158027E-2</v>
      </c>
      <c r="X12" s="72">
        <f>'Mat B Inv Leontief'!X12*'Atividade 3'!$K12</f>
        <v>1.8551159175817285E-3</v>
      </c>
      <c r="Y12" s="72">
        <f>'Mat B Inv Leontief'!Y12*'Atividade 3'!$K12</f>
        <v>3.4755215271175706E-3</v>
      </c>
      <c r="Z12" s="72">
        <f>'Mat B Inv Leontief'!Z12*'Atividade 3'!$K12</f>
        <v>0.10566544778329667</v>
      </c>
      <c r="AA12" s="72">
        <f>'Mat B Inv Leontief'!AA12*'Atividade 3'!$K12</f>
        <v>2.7836817757682726E-3</v>
      </c>
      <c r="AB12" s="72">
        <f>'Mat B Inv Leontief'!AB12*'Atividade 3'!$K12</f>
        <v>1.8709585390236723E-3</v>
      </c>
      <c r="AC12" s="72">
        <f>'Mat B Inv Leontief'!AC12*'Atividade 3'!$K12</f>
        <v>1.6724198376385018E-3</v>
      </c>
      <c r="AD12" s="72">
        <f>'Mat B Inv Leontief'!AD12*'Atividade 3'!$K12</f>
        <v>1.4305791566583508E-3</v>
      </c>
      <c r="AE12" s="72">
        <f>'Mat B Inv Leontief'!AE12*'Atividade 3'!$K12</f>
        <v>1.5754309346936496E-3</v>
      </c>
      <c r="AF12" s="72">
        <f>'Mat B Inv Leontief'!AF12*'Atividade 3'!$K12</f>
        <v>3.5514980342957253E-3</v>
      </c>
      <c r="AG12" s="72">
        <f>'Mat B Inv Leontief'!AG12*'Atividade 3'!$K12</f>
        <v>1.2946880364160811E-3</v>
      </c>
      <c r="AH12" s="72">
        <f>'Mat B Inv Leontief'!AH12*'Atividade 3'!$K12</f>
        <v>1.6045683497321018E-3</v>
      </c>
      <c r="AI12" s="72">
        <f>'Mat B Inv Leontief'!AI12*'Atividade 3'!$K12</f>
        <v>1.5947768579703059E-3</v>
      </c>
      <c r="AJ12" s="72">
        <f>'Mat B Inv Leontief'!AJ12*'Atividade 3'!$K12</f>
        <v>1.8080689311060327E-3</v>
      </c>
      <c r="AK12" s="72">
        <f>'Mat B Inv Leontief'!AK12*'Atividade 3'!$K12</f>
        <v>1.3187494436513625E-3</v>
      </c>
      <c r="AL12" s="72">
        <f>'Mat B Inv Leontief'!AL12*'Atividade 3'!$K12</f>
        <v>1.0456186130546811E-3</v>
      </c>
      <c r="AM12" s="72">
        <f>'Mat B Inv Leontief'!AM12*'Atividade 3'!$K12</f>
        <v>1.4841384995320079E-3</v>
      </c>
      <c r="AN12" s="72">
        <f>'Mat B Inv Leontief'!AN12*'Atividade 3'!$K12</f>
        <v>1.484944602525794E-3</v>
      </c>
      <c r="AO12" s="72">
        <f>'Mat B Inv Leontief'!AO12*'Atividade 3'!$K12</f>
        <v>1.0585198010346726E-3</v>
      </c>
      <c r="AP12" s="72">
        <f>'Mat B Inv Leontief'!AP12*'Atividade 3'!$K12</f>
        <v>7.1339875729973384E-4</v>
      </c>
      <c r="AQ12" s="72">
        <f>'Mat B Inv Leontief'!AQ12*'Atividade 3'!$K12</f>
        <v>1.303653738169804E-3</v>
      </c>
      <c r="AR12" s="72">
        <f>'Mat B Inv Leontief'!AR12*'Atividade 3'!$K12</f>
        <v>9.9935053124300269E-4</v>
      </c>
      <c r="AS12" s="72">
        <f>'Mat B Inv Leontief'!AS12*'Atividade 3'!$K12</f>
        <v>2.1416237078330938E-3</v>
      </c>
      <c r="AT12" s="72">
        <f>'Mat B Inv Leontief'!AT12*'Atividade 3'!$K12</f>
        <v>1.330346312534494E-3</v>
      </c>
      <c r="AU12" s="72">
        <f>'Mat B Inv Leontief'!AU12*'Atividade 3'!$K12</f>
        <v>9.0823053541274853E-4</v>
      </c>
      <c r="AV12" s="72">
        <f>'Mat B Inv Leontief'!AV12*'Atividade 3'!$K12</f>
        <v>5.374389249108655E-3</v>
      </c>
      <c r="AW12" s="72">
        <f>'Mat B Inv Leontief'!AW12*'Atividade 3'!$K12</f>
        <v>9.6687356452671122E-4</v>
      </c>
      <c r="AX12" s="72">
        <f>'Mat B Inv Leontief'!AX12*'Atividade 3'!$K12</f>
        <v>5.2428471540721278E-2</v>
      </c>
      <c r="AY12" s="72">
        <f>'Mat B Inv Leontief'!AY12*'Atividade 3'!$K12</f>
        <v>0.18928499773657576</v>
      </c>
      <c r="AZ12" s="72">
        <f>'Mat B Inv Leontief'!AZ12*'Atividade 3'!$K12</f>
        <v>1.4477966922437282E-3</v>
      </c>
      <c r="BA12" s="72">
        <f>'Mat B Inv Leontief'!BA12*'Atividade 3'!$K12</f>
        <v>4.5331456746949099E-3</v>
      </c>
      <c r="BB12" s="72">
        <f>'Mat B Inv Leontief'!BB12*'Atividade 3'!$K12</f>
        <v>1.4486854205762443E-3</v>
      </c>
      <c r="BC12" s="72">
        <f>'Mat B Inv Leontief'!BC12*'Atividade 3'!$K12</f>
        <v>8.0810871593038353E-4</v>
      </c>
      <c r="BD12" s="72">
        <f>'Mat B Inv Leontief'!BD12*'Atividade 3'!$K12</f>
        <v>1.4060799713055921E-3</v>
      </c>
      <c r="BE12" s="72">
        <f>'Mat B Inv Leontief'!BE12*'Atividade 3'!$K12</f>
        <v>1.6740524064644597E-4</v>
      </c>
      <c r="BF12" s="72">
        <f>'Mat B Inv Leontief'!BF12*'Atividade 3'!$K12</f>
        <v>2.0812296488474818E-3</v>
      </c>
      <c r="BG12" s="72">
        <f>'Mat B Inv Leontief'!BG12*'Atividade 3'!$K12</f>
        <v>1.5222931808256432E-3</v>
      </c>
      <c r="BH12" s="72">
        <f>'Mat B Inv Leontief'!BH12*'Atividade 3'!$K12</f>
        <v>2.7927581175102517E-3</v>
      </c>
      <c r="BI12" s="72">
        <f>'Mat B Inv Leontief'!BI12*'Atividade 3'!$K12</f>
        <v>9.7799431677654211E-4</v>
      </c>
      <c r="BJ12" s="72">
        <f>'Mat B Inv Leontief'!BJ12*'Atividade 3'!$K12</f>
        <v>2.1551657761449106E-3</v>
      </c>
      <c r="BK12" s="72">
        <f>'Mat B Inv Leontief'!BK12*'Atividade 3'!$K12</f>
        <v>5.8108849208540802E-4</v>
      </c>
      <c r="BL12" s="72">
        <f>'Mat B Inv Leontief'!BL12*'Atividade 3'!$K12</f>
        <v>8.6335025358039649E-3</v>
      </c>
      <c r="BM12" s="72">
        <f>'Mat B Inv Leontief'!BM12*'Atividade 3'!$K12</f>
        <v>1.2673974274419323E-2</v>
      </c>
      <c r="BN12" s="72">
        <f>'Mat B Inv Leontief'!BN12*'Atividade 3'!$K12</f>
        <v>5.6892726773528478E-3</v>
      </c>
      <c r="BO12" s="72">
        <f>'Mat B Inv Leontief'!BO12*'Atividade 3'!$K12</f>
        <v>2.4231772217027242E-2</v>
      </c>
      <c r="BP12" s="72">
        <f>'Mat B Inv Leontief'!BP12*'Atividade 3'!$K12</f>
        <v>1.3199325486982636E-2</v>
      </c>
      <c r="BQ12" s="72">
        <f>'Mat B Inv Leontief'!BQ12*'Atividade 3'!$K12</f>
        <v>1.7939504016402919E-3</v>
      </c>
      <c r="BR12" s="72">
        <f>'Mat B Inv Leontief'!BR12*'Atividade 3'!$K12</f>
        <v>1.5450180203742244E-2</v>
      </c>
      <c r="BS12" s="72">
        <f>'Mat B Inv Leontief'!BS12*'Atividade 3'!$K12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72">
        <f>'Mat B Inv Leontief'!D13*'Atividade 3'!$K13</f>
        <v>6.1623628946303717E-3</v>
      </c>
      <c r="E13" s="72">
        <f>'Mat B Inv Leontief'!E13*'Atividade 3'!$K13</f>
        <v>9.940095866039677E-3</v>
      </c>
      <c r="F13" s="72">
        <f>'Mat B Inv Leontief'!F13*'Atividade 3'!$K13</f>
        <v>3.4411227237587279E-3</v>
      </c>
      <c r="G13" s="72">
        <f>'Mat B Inv Leontief'!G13*'Atividade 3'!$K13</f>
        <v>8.0703441379826324E-3</v>
      </c>
      <c r="H13" s="72">
        <f>'Mat B Inv Leontief'!H13*'Atividade 3'!$K13</f>
        <v>8.1325131138902315E-3</v>
      </c>
      <c r="I13" s="72">
        <f>'Mat B Inv Leontief'!I13*'Atividade 3'!$K13</f>
        <v>5.9856088696464849E-3</v>
      </c>
      <c r="J13" s="72">
        <f>'Mat B Inv Leontief'!J13*'Atividade 3'!$K13</f>
        <v>9.0911345872614693E-3</v>
      </c>
      <c r="K13" s="72">
        <f>'Mat B Inv Leontief'!K13*'Atividade 3'!$K13</f>
        <v>1.3504773294375239E-2</v>
      </c>
      <c r="L13" s="72">
        <f>'Mat B Inv Leontief'!L13*'Atividade 3'!$K13</f>
        <v>2.6396283933996294</v>
      </c>
      <c r="M13" s="72">
        <f>'Mat B Inv Leontief'!M13*'Atividade 3'!$K13</f>
        <v>4.7010511345458264E-2</v>
      </c>
      <c r="N13" s="72">
        <f>'Mat B Inv Leontief'!N13*'Atividade 3'!$K13</f>
        <v>3.984395279158913E-2</v>
      </c>
      <c r="O13" s="72">
        <f>'Mat B Inv Leontief'!O13*'Atividade 3'!$K13</f>
        <v>3.9315031073070507E-3</v>
      </c>
      <c r="P13" s="72">
        <f>'Mat B Inv Leontief'!P13*'Atividade 3'!$K13</f>
        <v>3.4829308108566413E-3</v>
      </c>
      <c r="Q13" s="72">
        <f>'Mat B Inv Leontief'!Q13*'Atividade 3'!$K13</f>
        <v>2.1673938760798286E-3</v>
      </c>
      <c r="R13" s="72">
        <f>'Mat B Inv Leontief'!R13*'Atividade 3'!$K13</f>
        <v>3.4629458042475243E-3</v>
      </c>
      <c r="S13" s="72">
        <f>'Mat B Inv Leontief'!S13*'Atividade 3'!$K13</f>
        <v>4.0576492551628856E-3</v>
      </c>
      <c r="T13" s="72">
        <f>'Mat B Inv Leontief'!T13*'Atividade 3'!$K13</f>
        <v>4.8073496420040392E-3</v>
      </c>
      <c r="U13" s="72">
        <f>'Mat B Inv Leontief'!U13*'Atividade 3'!$K13</f>
        <v>3.025432551694688E-3</v>
      </c>
      <c r="V13" s="72">
        <f>'Mat B Inv Leontief'!V13*'Atividade 3'!$K13</f>
        <v>7.523770096750465E-2</v>
      </c>
      <c r="W13" s="72">
        <f>'Mat B Inv Leontief'!W13*'Atividade 3'!$K13</f>
        <v>4.8660245511024082E-2</v>
      </c>
      <c r="X13" s="72">
        <f>'Mat B Inv Leontief'!X13*'Atividade 3'!$K13</f>
        <v>8.9307620385599609E-3</v>
      </c>
      <c r="Y13" s="72">
        <f>'Mat B Inv Leontief'!Y13*'Atividade 3'!$K13</f>
        <v>2.11985178621674E-2</v>
      </c>
      <c r="Z13" s="72">
        <f>'Mat B Inv Leontief'!Z13*'Atividade 3'!$K13</f>
        <v>3.3084632204749873E-2</v>
      </c>
      <c r="AA13" s="72">
        <f>'Mat B Inv Leontief'!AA13*'Atividade 3'!$K13</f>
        <v>1.4090302937183824E-2</v>
      </c>
      <c r="AB13" s="72">
        <f>'Mat B Inv Leontief'!AB13*'Atividade 3'!$K13</f>
        <v>4.713549258750672E-3</v>
      </c>
      <c r="AC13" s="72">
        <f>'Mat B Inv Leontief'!AC13*'Atividade 3'!$K13</f>
        <v>6.0389254463324325E-3</v>
      </c>
      <c r="AD13" s="72">
        <f>'Mat B Inv Leontief'!AD13*'Atividade 3'!$K13</f>
        <v>5.2067301715628877E-3</v>
      </c>
      <c r="AE13" s="72">
        <f>'Mat B Inv Leontief'!AE13*'Atividade 3'!$K13</f>
        <v>5.709838861987131E-3</v>
      </c>
      <c r="AF13" s="72">
        <f>'Mat B Inv Leontief'!AF13*'Atividade 3'!$K13</f>
        <v>3.7421512009485416E-3</v>
      </c>
      <c r="AG13" s="72">
        <f>'Mat B Inv Leontief'!AG13*'Atividade 3'!$K13</f>
        <v>2.0271635599137896E-3</v>
      </c>
      <c r="AH13" s="72">
        <f>'Mat B Inv Leontief'!AH13*'Atividade 3'!$K13</f>
        <v>3.6602118571065923E-3</v>
      </c>
      <c r="AI13" s="72">
        <f>'Mat B Inv Leontief'!AI13*'Atividade 3'!$K13</f>
        <v>4.4724390455680484E-3</v>
      </c>
      <c r="AJ13" s="72">
        <f>'Mat B Inv Leontief'!AJ13*'Atividade 3'!$K13</f>
        <v>3.3021558633791327E-3</v>
      </c>
      <c r="AK13" s="72">
        <f>'Mat B Inv Leontief'!AK13*'Atividade 3'!$K13</f>
        <v>2.9729473676062459E-3</v>
      </c>
      <c r="AL13" s="72">
        <f>'Mat B Inv Leontief'!AL13*'Atividade 3'!$K13</f>
        <v>2.2982754841059253E-3</v>
      </c>
      <c r="AM13" s="72">
        <f>'Mat B Inv Leontief'!AM13*'Atividade 3'!$K13</f>
        <v>2.8503864247768841E-3</v>
      </c>
      <c r="AN13" s="72">
        <f>'Mat B Inv Leontief'!AN13*'Atividade 3'!$K13</f>
        <v>4.3808129109648725E-3</v>
      </c>
      <c r="AO13" s="72">
        <f>'Mat B Inv Leontief'!AO13*'Atividade 3'!$K13</f>
        <v>2.3873149045801666E-3</v>
      </c>
      <c r="AP13" s="72">
        <f>'Mat B Inv Leontief'!AP13*'Atividade 3'!$K13</f>
        <v>2.1442862472325608E-3</v>
      </c>
      <c r="AQ13" s="72">
        <f>'Mat B Inv Leontief'!AQ13*'Atividade 3'!$K13</f>
        <v>3.8481199093553129E-3</v>
      </c>
      <c r="AR13" s="72">
        <f>'Mat B Inv Leontief'!AR13*'Atividade 3'!$K13</f>
        <v>2.3188137109179342E-3</v>
      </c>
      <c r="AS13" s="72">
        <f>'Mat B Inv Leontief'!AS13*'Atividade 3'!$K13</f>
        <v>2.8033799647152538E-3</v>
      </c>
      <c r="AT13" s="72">
        <f>'Mat B Inv Leontief'!AT13*'Atividade 3'!$K13</f>
        <v>1.7372031085173559E-2</v>
      </c>
      <c r="AU13" s="72">
        <f>'Mat B Inv Leontief'!AU13*'Atividade 3'!$K13</f>
        <v>6.7986099773405251E-3</v>
      </c>
      <c r="AV13" s="72">
        <f>'Mat B Inv Leontief'!AV13*'Atividade 3'!$K13</f>
        <v>1.1608368401457644E-2</v>
      </c>
      <c r="AW13" s="72">
        <f>'Mat B Inv Leontief'!AW13*'Atividade 3'!$K13</f>
        <v>2.7849399319137898E-3</v>
      </c>
      <c r="AX13" s="72">
        <f>'Mat B Inv Leontief'!AX13*'Atividade 3'!$K13</f>
        <v>3.2866584995007229E-3</v>
      </c>
      <c r="AY13" s="72">
        <f>'Mat B Inv Leontief'!AY13*'Atividade 3'!$K13</f>
        <v>1.8460190968239233E-2</v>
      </c>
      <c r="AZ13" s="72">
        <f>'Mat B Inv Leontief'!AZ13*'Atividade 3'!$K13</f>
        <v>2.0960689446791947E-3</v>
      </c>
      <c r="BA13" s="72">
        <f>'Mat B Inv Leontief'!BA13*'Atividade 3'!$K13</f>
        <v>1.5944248520921719E-3</v>
      </c>
      <c r="BB13" s="72">
        <f>'Mat B Inv Leontief'!BB13*'Atividade 3'!$K13</f>
        <v>1.1178124961339232E-3</v>
      </c>
      <c r="BC13" s="72">
        <f>'Mat B Inv Leontief'!BC13*'Atividade 3'!$K13</f>
        <v>7.6723593077776932E-4</v>
      </c>
      <c r="BD13" s="72">
        <f>'Mat B Inv Leontief'!BD13*'Atividade 3'!$K13</f>
        <v>6.7717875946572237E-4</v>
      </c>
      <c r="BE13" s="72">
        <f>'Mat B Inv Leontief'!BE13*'Atividade 3'!$K13</f>
        <v>1.9448458306063355E-4</v>
      </c>
      <c r="BF13" s="72">
        <f>'Mat B Inv Leontief'!BF13*'Atividade 3'!$K13</f>
        <v>1.1582912019137026E-3</v>
      </c>
      <c r="BG13" s="72">
        <f>'Mat B Inv Leontief'!BG13*'Atividade 3'!$K13</f>
        <v>2.7204456914252978E-3</v>
      </c>
      <c r="BH13" s="72">
        <f>'Mat B Inv Leontief'!BH13*'Atividade 3'!$K13</f>
        <v>1.615427459511409E-3</v>
      </c>
      <c r="BI13" s="72">
        <f>'Mat B Inv Leontief'!BI13*'Atividade 3'!$K13</f>
        <v>2.615604883816383E-3</v>
      </c>
      <c r="BJ13" s="72">
        <f>'Mat B Inv Leontief'!BJ13*'Atividade 3'!$K13</f>
        <v>1.440946308406608E-3</v>
      </c>
      <c r="BK13" s="72">
        <f>'Mat B Inv Leontief'!BK13*'Atividade 3'!$K13</f>
        <v>2.2274393572346727E-3</v>
      </c>
      <c r="BL13" s="72">
        <f>'Mat B Inv Leontief'!BL13*'Atividade 3'!$K13</f>
        <v>1.8936111367972078E-3</v>
      </c>
      <c r="BM13" s="72">
        <f>'Mat B Inv Leontief'!BM13*'Atividade 3'!$K13</f>
        <v>1.5979240270702509E-3</v>
      </c>
      <c r="BN13" s="72">
        <f>'Mat B Inv Leontief'!BN13*'Atividade 3'!$K13</f>
        <v>1.2046354416538653E-3</v>
      </c>
      <c r="BO13" s="72">
        <f>'Mat B Inv Leontief'!BO13*'Atividade 3'!$K13</f>
        <v>2.9895103402995675E-3</v>
      </c>
      <c r="BP13" s="72">
        <f>'Mat B Inv Leontief'!BP13*'Atividade 3'!$K13</f>
        <v>2.3946271110556567E-3</v>
      </c>
      <c r="BQ13" s="72">
        <f>'Mat B Inv Leontief'!BQ13*'Atividade 3'!$K13</f>
        <v>1.516206453394102E-3</v>
      </c>
      <c r="BR13" s="72">
        <f>'Mat B Inv Leontief'!BR13*'Atividade 3'!$K13</f>
        <v>3.7458651796141952E-3</v>
      </c>
      <c r="BS13" s="72">
        <f>'Mat B Inv Leontief'!BS13*'Atividade 3'!$K13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72">
        <f>'Mat B Inv Leontief'!D14*'Atividade 3'!$K14</f>
        <v>3.5961517598334089E-2</v>
      </c>
      <c r="E14" s="72">
        <f>'Mat B Inv Leontief'!E14*'Atividade 3'!$K14</f>
        <v>0.41527801512638213</v>
      </c>
      <c r="F14" s="72">
        <f>'Mat B Inv Leontief'!F14*'Atividade 3'!$K14</f>
        <v>0.11868900335396895</v>
      </c>
      <c r="G14" s="72">
        <f>'Mat B Inv Leontief'!G14*'Atividade 3'!$K14</f>
        <v>5.5906305742159448E-2</v>
      </c>
      <c r="H14" s="72">
        <f>'Mat B Inv Leontief'!H14*'Atividade 3'!$K14</f>
        <v>1.2799491720756027E-2</v>
      </c>
      <c r="I14" s="72">
        <f>'Mat B Inv Leontief'!I14*'Atividade 3'!$K14</f>
        <v>9.5056438260192836E-3</v>
      </c>
      <c r="J14" s="72">
        <f>'Mat B Inv Leontief'!J14*'Atividade 3'!$K14</f>
        <v>1.5789186746003516E-2</v>
      </c>
      <c r="K14" s="72">
        <f>'Mat B Inv Leontief'!K14*'Atividade 3'!$K14</f>
        <v>0.51882903825800952</v>
      </c>
      <c r="L14" s="72">
        <f>'Mat B Inv Leontief'!L14*'Atividade 3'!$K14</f>
        <v>2.6470754669715518E-2</v>
      </c>
      <c r="M14" s="72">
        <f>'Mat B Inv Leontief'!M14*'Atividade 3'!$K14</f>
        <v>4.7326492328555938</v>
      </c>
      <c r="N14" s="72">
        <f>'Mat B Inv Leontief'!N14*'Atividade 3'!$K14</f>
        <v>0.15157780060432419</v>
      </c>
      <c r="O14" s="72">
        <f>'Mat B Inv Leontief'!O14*'Atividade 3'!$K14</f>
        <v>2.7472203890714489E-2</v>
      </c>
      <c r="P14" s="72">
        <f>'Mat B Inv Leontief'!P14*'Atividade 3'!$K14</f>
        <v>1.8869176601418521E-2</v>
      </c>
      <c r="Q14" s="72">
        <f>'Mat B Inv Leontief'!Q14*'Atividade 3'!$K14</f>
        <v>1.2219446327342825E-2</v>
      </c>
      <c r="R14" s="72">
        <f>'Mat B Inv Leontief'!R14*'Atividade 3'!$K14</f>
        <v>3.7174986205430902E-2</v>
      </c>
      <c r="S14" s="72">
        <f>'Mat B Inv Leontief'!S14*'Atividade 3'!$K14</f>
        <v>2.8220844686974642E-2</v>
      </c>
      <c r="T14" s="72">
        <f>'Mat B Inv Leontief'!T14*'Atividade 3'!$K14</f>
        <v>4.9892310714294424E-2</v>
      </c>
      <c r="U14" s="72">
        <f>'Mat B Inv Leontief'!U14*'Atividade 3'!$K14</f>
        <v>1.7244637557636017E-2</v>
      </c>
      <c r="V14" s="72">
        <f>'Mat B Inv Leontief'!V14*'Atividade 3'!$K14</f>
        <v>5.3556214190287145E-2</v>
      </c>
      <c r="W14" s="72">
        <f>'Mat B Inv Leontief'!W14*'Atividade 3'!$K14</f>
        <v>0.24677824378199004</v>
      </c>
      <c r="X14" s="72">
        <f>'Mat B Inv Leontief'!X14*'Atividade 3'!$K14</f>
        <v>2.7406137963933125E-2</v>
      </c>
      <c r="Y14" s="72">
        <f>'Mat B Inv Leontief'!Y14*'Atividade 3'!$K14</f>
        <v>6.1712100032934154E-2</v>
      </c>
      <c r="Z14" s="72">
        <f>'Mat B Inv Leontief'!Z14*'Atividade 3'!$K14</f>
        <v>0.13655396700652253</v>
      </c>
      <c r="AA14" s="72">
        <f>'Mat B Inv Leontief'!AA14*'Atividade 3'!$K14</f>
        <v>2.4672464048647522E-2</v>
      </c>
      <c r="AB14" s="72">
        <f>'Mat B Inv Leontief'!AB14*'Atividade 3'!$K14</f>
        <v>2.107030614656381E-2</v>
      </c>
      <c r="AC14" s="72">
        <f>'Mat B Inv Leontief'!AC14*'Atividade 3'!$K14</f>
        <v>1.84316717703852E-2</v>
      </c>
      <c r="AD14" s="72">
        <f>'Mat B Inv Leontief'!AD14*'Atividade 3'!$K14</f>
        <v>1.2643919478902284E-2</v>
      </c>
      <c r="AE14" s="72">
        <f>'Mat B Inv Leontief'!AE14*'Atividade 3'!$K14</f>
        <v>1.2012275029255191E-2</v>
      </c>
      <c r="AF14" s="72">
        <f>'Mat B Inv Leontief'!AF14*'Atividade 3'!$K14</f>
        <v>1.2280751827737206E-2</v>
      </c>
      <c r="AG14" s="72">
        <f>'Mat B Inv Leontief'!AG14*'Atividade 3'!$K14</f>
        <v>8.9628517131209763E-3</v>
      </c>
      <c r="AH14" s="72">
        <f>'Mat B Inv Leontief'!AH14*'Atividade 3'!$K14</f>
        <v>1.1824329946050557E-2</v>
      </c>
      <c r="AI14" s="72">
        <f>'Mat B Inv Leontief'!AI14*'Atividade 3'!$K14</f>
        <v>1.0961332972710788E-2</v>
      </c>
      <c r="AJ14" s="72">
        <f>'Mat B Inv Leontief'!AJ14*'Atividade 3'!$K14</f>
        <v>9.5740437738816835E-3</v>
      </c>
      <c r="AK14" s="72">
        <f>'Mat B Inv Leontief'!AK14*'Atividade 3'!$K14</f>
        <v>9.3456467841996141E-3</v>
      </c>
      <c r="AL14" s="72">
        <f>'Mat B Inv Leontief'!AL14*'Atividade 3'!$K14</f>
        <v>7.0837268831717703E-3</v>
      </c>
      <c r="AM14" s="72">
        <f>'Mat B Inv Leontief'!AM14*'Atividade 3'!$K14</f>
        <v>1.3928121127327466E-2</v>
      </c>
      <c r="AN14" s="72">
        <f>'Mat B Inv Leontief'!AN14*'Atividade 3'!$K14</f>
        <v>1.1183100409611133E-2</v>
      </c>
      <c r="AO14" s="72">
        <f>'Mat B Inv Leontief'!AO14*'Atividade 3'!$K14</f>
        <v>4.9142934869521957E-3</v>
      </c>
      <c r="AP14" s="72">
        <f>'Mat B Inv Leontief'!AP14*'Atividade 3'!$K14</f>
        <v>6.0666948808688502E-3</v>
      </c>
      <c r="AQ14" s="72">
        <f>'Mat B Inv Leontief'!AQ14*'Atividade 3'!$K14</f>
        <v>1.1545132997022286E-2</v>
      </c>
      <c r="AR14" s="72">
        <f>'Mat B Inv Leontief'!AR14*'Atividade 3'!$K14</f>
        <v>7.1762239078025187E-3</v>
      </c>
      <c r="AS14" s="72">
        <f>'Mat B Inv Leontief'!AS14*'Atividade 3'!$K14</f>
        <v>1.7978876553745242E-2</v>
      </c>
      <c r="AT14" s="72">
        <f>'Mat B Inv Leontief'!AT14*'Atividade 3'!$K14</f>
        <v>1.5457903275172285E-2</v>
      </c>
      <c r="AU14" s="72">
        <f>'Mat B Inv Leontief'!AU14*'Atividade 3'!$K14</f>
        <v>7.4837457447903613E-3</v>
      </c>
      <c r="AV14" s="72">
        <f>'Mat B Inv Leontief'!AV14*'Atividade 3'!$K14</f>
        <v>1.9710492250744595E-2</v>
      </c>
      <c r="AW14" s="72">
        <f>'Mat B Inv Leontief'!AW14*'Atividade 3'!$K14</f>
        <v>5.4716971899746291E-3</v>
      </c>
      <c r="AX14" s="72">
        <f>'Mat B Inv Leontief'!AX14*'Atividade 3'!$K14</f>
        <v>6.6002133554295503E-2</v>
      </c>
      <c r="AY14" s="72">
        <f>'Mat B Inv Leontief'!AY14*'Atividade 3'!$K14</f>
        <v>0.26038775158424593</v>
      </c>
      <c r="AZ14" s="72">
        <f>'Mat B Inv Leontief'!AZ14*'Atividade 3'!$K14</f>
        <v>1.0169862974130929E-2</v>
      </c>
      <c r="BA14" s="72">
        <f>'Mat B Inv Leontief'!BA14*'Atividade 3'!$K14</f>
        <v>9.8776747486775274E-3</v>
      </c>
      <c r="BB14" s="72">
        <f>'Mat B Inv Leontief'!BB14*'Atividade 3'!$K14</f>
        <v>5.9060957713977487E-3</v>
      </c>
      <c r="BC14" s="72">
        <f>'Mat B Inv Leontief'!BC14*'Atividade 3'!$K14</f>
        <v>3.2790502508683404E-3</v>
      </c>
      <c r="BD14" s="72">
        <f>'Mat B Inv Leontief'!BD14*'Atividade 3'!$K14</f>
        <v>4.3399888719365606E-3</v>
      </c>
      <c r="BE14" s="72">
        <f>'Mat B Inv Leontief'!BE14*'Atividade 3'!$K14</f>
        <v>9.9705175134143253E-4</v>
      </c>
      <c r="BF14" s="72">
        <f>'Mat B Inv Leontief'!BF14*'Atividade 3'!$K14</f>
        <v>5.7625728109318508E-3</v>
      </c>
      <c r="BG14" s="72">
        <f>'Mat B Inv Leontief'!BG14*'Atividade 3'!$K14</f>
        <v>6.6010076400993484E-3</v>
      </c>
      <c r="BH14" s="72">
        <f>'Mat B Inv Leontief'!BH14*'Atividade 3'!$K14</f>
        <v>9.5150652339503605E-3</v>
      </c>
      <c r="BI14" s="72">
        <f>'Mat B Inv Leontief'!BI14*'Atividade 3'!$K14</f>
        <v>5.3671194638366167E-3</v>
      </c>
      <c r="BJ14" s="72">
        <f>'Mat B Inv Leontief'!BJ14*'Atividade 3'!$K14</f>
        <v>6.3137660539267929E-3</v>
      </c>
      <c r="BK14" s="72">
        <f>'Mat B Inv Leontief'!BK14*'Atividade 3'!$K14</f>
        <v>2.859532043538632E-3</v>
      </c>
      <c r="BL14" s="72">
        <f>'Mat B Inv Leontief'!BL14*'Atividade 3'!$K14</f>
        <v>1.2964798349350744E-2</v>
      </c>
      <c r="BM14" s="72">
        <f>'Mat B Inv Leontief'!BM14*'Atividade 3'!$K14</f>
        <v>2.1211084812357343E-2</v>
      </c>
      <c r="BN14" s="72">
        <f>'Mat B Inv Leontief'!BN14*'Atividade 3'!$K14</f>
        <v>9.7653603260001286E-3</v>
      </c>
      <c r="BO14" s="72">
        <f>'Mat B Inv Leontief'!BO14*'Atividade 3'!$K14</f>
        <v>5.0932044824832573E-2</v>
      </c>
      <c r="BP14" s="72">
        <f>'Mat B Inv Leontief'!BP14*'Atividade 3'!$K14</f>
        <v>2.3862253480942463E-2</v>
      </c>
      <c r="BQ14" s="72">
        <f>'Mat B Inv Leontief'!BQ14*'Atividade 3'!$K14</f>
        <v>1.0590258645258836E-2</v>
      </c>
      <c r="BR14" s="72">
        <f>'Mat B Inv Leontief'!BR14*'Atividade 3'!$K14</f>
        <v>3.9494428490877524E-2</v>
      </c>
      <c r="BS14" s="72">
        <f>'Mat B Inv Leontief'!BS14*'Atividade 3'!$K14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72">
        <f>'Mat B Inv Leontief'!D15*'Atividade 3'!$K15</f>
        <v>5.7985991886813951E-4</v>
      </c>
      <c r="E15" s="72">
        <f>'Mat B Inv Leontief'!E15*'Atividade 3'!$K15</f>
        <v>8.1511528902608859E-4</v>
      </c>
      <c r="F15" s="72">
        <f>'Mat B Inv Leontief'!F15*'Atividade 3'!$K15</f>
        <v>3.3418754690600535E-4</v>
      </c>
      <c r="G15" s="72">
        <f>'Mat B Inv Leontief'!G15*'Atividade 3'!$K15</f>
        <v>1.301885260445075E-3</v>
      </c>
      <c r="H15" s="72">
        <f>'Mat B Inv Leontief'!H15*'Atividade 3'!$K15</f>
        <v>1.6505226569487584E-3</v>
      </c>
      <c r="I15" s="72">
        <f>'Mat B Inv Leontief'!I15*'Atividade 3'!$K15</f>
        <v>1.0499549881939779E-3</v>
      </c>
      <c r="J15" s="72">
        <f>'Mat B Inv Leontief'!J15*'Atividade 3'!$K15</f>
        <v>1.4988247640349479E-3</v>
      </c>
      <c r="K15" s="72">
        <f>'Mat B Inv Leontief'!K15*'Atividade 3'!$K15</f>
        <v>4.7065939258279423E-3</v>
      </c>
      <c r="L15" s="72">
        <f>'Mat B Inv Leontief'!L15*'Atividade 3'!$K15</f>
        <v>7.3968526118621818E-4</v>
      </c>
      <c r="M15" s="72">
        <f>'Mat B Inv Leontief'!M15*'Atividade 3'!$K15</f>
        <v>1.8384708714468136E-3</v>
      </c>
      <c r="N15" s="72">
        <f>'Mat B Inv Leontief'!N15*'Atividade 3'!$K15</f>
        <v>2.6390139798078867</v>
      </c>
      <c r="O15" s="72">
        <f>'Mat B Inv Leontief'!O15*'Atividade 3'!$K15</f>
        <v>1.2223350038278096E-3</v>
      </c>
      <c r="P15" s="72">
        <f>'Mat B Inv Leontief'!P15*'Atividade 3'!$K15</f>
        <v>9.6538818892214124E-4</v>
      </c>
      <c r="Q15" s="72">
        <f>'Mat B Inv Leontief'!Q15*'Atividade 3'!$K15</f>
        <v>8.9880631057678872E-4</v>
      </c>
      <c r="R15" s="72">
        <f>'Mat B Inv Leontief'!R15*'Atividade 3'!$K15</f>
        <v>1.2398538220663429E-3</v>
      </c>
      <c r="S15" s="72">
        <f>'Mat B Inv Leontief'!S15*'Atividade 3'!$K15</f>
        <v>1.0096213968561389E-3</v>
      </c>
      <c r="T15" s="72">
        <f>'Mat B Inv Leontief'!T15*'Atividade 3'!$K15</f>
        <v>1.0399538382915852E-3</v>
      </c>
      <c r="U15" s="72">
        <f>'Mat B Inv Leontief'!U15*'Atividade 3'!$K15</f>
        <v>1.124876711341449E-3</v>
      </c>
      <c r="V15" s="72">
        <f>'Mat B Inv Leontief'!V15*'Atividade 3'!$K15</f>
        <v>1.3072605414812442E-3</v>
      </c>
      <c r="W15" s="72">
        <f>'Mat B Inv Leontief'!W15*'Atividade 3'!$K15</f>
        <v>9.2761975038897217E-4</v>
      </c>
      <c r="X15" s="72">
        <f>'Mat B Inv Leontief'!X15*'Atividade 3'!$K15</f>
        <v>1.05474774815457E-3</v>
      </c>
      <c r="Y15" s="72">
        <f>'Mat B Inv Leontief'!Y15*'Atividade 3'!$K15</f>
        <v>1.5698193082679369E-3</v>
      </c>
      <c r="Z15" s="72">
        <f>'Mat B Inv Leontief'!Z15*'Atividade 3'!$K15</f>
        <v>1.5641591238745099E-3</v>
      </c>
      <c r="AA15" s="72">
        <f>'Mat B Inv Leontief'!AA15*'Atividade 3'!$K15</f>
        <v>1.9944257471195596E-3</v>
      </c>
      <c r="AB15" s="72">
        <f>'Mat B Inv Leontief'!AB15*'Atividade 3'!$K15</f>
        <v>1.0202055694296631E-3</v>
      </c>
      <c r="AC15" s="72">
        <f>'Mat B Inv Leontief'!AC15*'Atividade 3'!$K15</f>
        <v>1.0917556080169326E-3</v>
      </c>
      <c r="AD15" s="72">
        <f>'Mat B Inv Leontief'!AD15*'Atividade 3'!$K15</f>
        <v>1.2355878158501156E-3</v>
      </c>
      <c r="AE15" s="72">
        <f>'Mat B Inv Leontief'!AE15*'Atividade 3'!$K15</f>
        <v>1.2383573657684557E-3</v>
      </c>
      <c r="AF15" s="72">
        <f>'Mat B Inv Leontief'!AF15*'Atividade 3'!$K15</f>
        <v>1.5773619022613492E-3</v>
      </c>
      <c r="AG15" s="72">
        <f>'Mat B Inv Leontief'!AG15*'Atividade 3'!$K15</f>
        <v>1.0983659684865815E-3</v>
      </c>
      <c r="AH15" s="72">
        <f>'Mat B Inv Leontief'!AH15*'Atividade 3'!$K15</f>
        <v>1.3702408947150273E-3</v>
      </c>
      <c r="AI15" s="72">
        <f>'Mat B Inv Leontief'!AI15*'Atividade 3'!$K15</f>
        <v>2.2548635222242271E-3</v>
      </c>
      <c r="AJ15" s="72">
        <f>'Mat B Inv Leontief'!AJ15*'Atividade 3'!$K15</f>
        <v>1.7410104570982222E-3</v>
      </c>
      <c r="AK15" s="72">
        <f>'Mat B Inv Leontief'!AK15*'Atividade 3'!$K15</f>
        <v>1.0769668047198174E-3</v>
      </c>
      <c r="AL15" s="72">
        <f>'Mat B Inv Leontief'!AL15*'Atividade 3'!$K15</f>
        <v>1.1767910677459661E-3</v>
      </c>
      <c r="AM15" s="72">
        <f>'Mat B Inv Leontief'!AM15*'Atividade 3'!$K15</f>
        <v>1.0360566333324033E-3</v>
      </c>
      <c r="AN15" s="72">
        <f>'Mat B Inv Leontief'!AN15*'Atividade 3'!$K15</f>
        <v>2.2771287803881515E-3</v>
      </c>
      <c r="AO15" s="72">
        <f>'Mat B Inv Leontief'!AO15*'Atividade 3'!$K15</f>
        <v>1.0042303310561374E-3</v>
      </c>
      <c r="AP15" s="72">
        <f>'Mat B Inv Leontief'!AP15*'Atividade 3'!$K15</f>
        <v>5.7114488216575396E-4</v>
      </c>
      <c r="AQ15" s="72">
        <f>'Mat B Inv Leontief'!AQ15*'Atividade 3'!$K15</f>
        <v>1.1359801859430515E-3</v>
      </c>
      <c r="AR15" s="72">
        <f>'Mat B Inv Leontief'!AR15*'Atividade 3'!$K15</f>
        <v>9.1198045180582111E-4</v>
      </c>
      <c r="AS15" s="72">
        <f>'Mat B Inv Leontief'!AS15*'Atividade 3'!$K15</f>
        <v>9.6178058132630911E-4</v>
      </c>
      <c r="AT15" s="72">
        <f>'Mat B Inv Leontief'!AT15*'Atividade 3'!$K15</f>
        <v>8.0259699845184186E-4</v>
      </c>
      <c r="AU15" s="72">
        <f>'Mat B Inv Leontief'!AU15*'Atividade 3'!$K15</f>
        <v>7.8989500070108642E-4</v>
      </c>
      <c r="AV15" s="72">
        <f>'Mat B Inv Leontief'!AV15*'Atividade 3'!$K15</f>
        <v>6.5298106064457318E-3</v>
      </c>
      <c r="AW15" s="72">
        <f>'Mat B Inv Leontief'!AW15*'Atividade 3'!$K15</f>
        <v>8.5730888956095711E-4</v>
      </c>
      <c r="AX15" s="72">
        <f>'Mat B Inv Leontief'!AX15*'Atividade 3'!$K15</f>
        <v>4.5347174311266121E-2</v>
      </c>
      <c r="AY15" s="72">
        <f>'Mat B Inv Leontief'!AY15*'Atividade 3'!$K15</f>
        <v>0.23653701257275445</v>
      </c>
      <c r="AZ15" s="72">
        <f>'Mat B Inv Leontief'!AZ15*'Atividade 3'!$K15</f>
        <v>1.123343107210964E-3</v>
      </c>
      <c r="BA15" s="72">
        <f>'Mat B Inv Leontief'!BA15*'Atividade 3'!$K15</f>
        <v>5.1687675746660798E-3</v>
      </c>
      <c r="BB15" s="72">
        <f>'Mat B Inv Leontief'!BB15*'Atividade 3'!$K15</f>
        <v>1.336580664678864E-3</v>
      </c>
      <c r="BC15" s="72">
        <f>'Mat B Inv Leontief'!BC15*'Atividade 3'!$K15</f>
        <v>7.3989478257166887E-4</v>
      </c>
      <c r="BD15" s="72">
        <f>'Mat B Inv Leontief'!BD15*'Atividade 3'!$K15</f>
        <v>1.9553597726810023E-3</v>
      </c>
      <c r="BE15" s="72">
        <f>'Mat B Inv Leontief'!BE15*'Atividade 3'!$K15</f>
        <v>1.838521613722589E-4</v>
      </c>
      <c r="BF15" s="72">
        <f>'Mat B Inv Leontief'!BF15*'Atividade 3'!$K15</f>
        <v>2.244366088775701E-3</v>
      </c>
      <c r="BG15" s="72">
        <f>'Mat B Inv Leontief'!BG15*'Atividade 3'!$K15</f>
        <v>8.4390770535691206E-4</v>
      </c>
      <c r="BH15" s="72">
        <f>'Mat B Inv Leontief'!BH15*'Atividade 3'!$K15</f>
        <v>2.771358464901751E-3</v>
      </c>
      <c r="BI15" s="72">
        <f>'Mat B Inv Leontief'!BI15*'Atividade 3'!$K15</f>
        <v>7.6040951096458399E-4</v>
      </c>
      <c r="BJ15" s="72">
        <f>'Mat B Inv Leontief'!BJ15*'Atividade 3'!$K15</f>
        <v>1.9225025500166828E-3</v>
      </c>
      <c r="BK15" s="72">
        <f>'Mat B Inv Leontief'!BK15*'Atividade 3'!$K15</f>
        <v>3.8845515168940415E-4</v>
      </c>
      <c r="BL15" s="72">
        <f>'Mat B Inv Leontief'!BL15*'Atividade 3'!$K15</f>
        <v>3.3421001840821195E-3</v>
      </c>
      <c r="BM15" s="72">
        <f>'Mat B Inv Leontief'!BM15*'Atividade 3'!$K15</f>
        <v>1.9012766259899605E-3</v>
      </c>
      <c r="BN15" s="72">
        <f>'Mat B Inv Leontief'!BN15*'Atividade 3'!$K15</f>
        <v>1.3340102081681193E-3</v>
      </c>
      <c r="BO15" s="72">
        <f>'Mat B Inv Leontief'!BO15*'Atividade 3'!$K15</f>
        <v>6.2861296232254362E-3</v>
      </c>
      <c r="BP15" s="72">
        <f>'Mat B Inv Leontief'!BP15*'Atividade 3'!$K15</f>
        <v>6.4823071961760317E-3</v>
      </c>
      <c r="BQ15" s="72">
        <f>'Mat B Inv Leontief'!BQ15*'Atividade 3'!$K15</f>
        <v>2.9344258866754783E-3</v>
      </c>
      <c r="BR15" s="72">
        <f>'Mat B Inv Leontief'!BR15*'Atividade 3'!$K15</f>
        <v>1.4104290156005957E-2</v>
      </c>
      <c r="BS15" s="72">
        <f>'Mat B Inv Leontief'!BS15*'Atividade 3'!$K15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72">
        <f>'Mat B Inv Leontief'!D16*'Atividade 3'!$K16</f>
        <v>9.0074328398446093E-6</v>
      </c>
      <c r="E16" s="72">
        <f>'Mat B Inv Leontief'!E16*'Atividade 3'!$K16</f>
        <v>1.1965014279796361E-5</v>
      </c>
      <c r="F16" s="72">
        <f>'Mat B Inv Leontief'!F16*'Atividade 3'!$K16</f>
        <v>4.4298708826231983E-6</v>
      </c>
      <c r="G16" s="72">
        <f>'Mat B Inv Leontief'!G16*'Atividade 3'!$K16</f>
        <v>8.6034489230229827E-6</v>
      </c>
      <c r="H16" s="72">
        <f>'Mat B Inv Leontief'!H16*'Atividade 3'!$K16</f>
        <v>7.3500371856247474E-6</v>
      </c>
      <c r="I16" s="72">
        <f>'Mat B Inv Leontief'!I16*'Atividade 3'!$K16</f>
        <v>1.0440031465409571E-5</v>
      </c>
      <c r="J16" s="72">
        <f>'Mat B Inv Leontief'!J16*'Atividade 3'!$K16</f>
        <v>1.1352529034404055E-5</v>
      </c>
      <c r="K16" s="72">
        <f>'Mat B Inv Leontief'!K16*'Atividade 3'!$K16</f>
        <v>2.1390819119685627E-5</v>
      </c>
      <c r="L16" s="72">
        <f>'Mat B Inv Leontief'!L16*'Atividade 3'!$K16</f>
        <v>8.7282170143414117E-6</v>
      </c>
      <c r="M16" s="72">
        <f>'Mat B Inv Leontief'!M16*'Atividade 3'!$K16</f>
        <v>1.7875618517861048E-5</v>
      </c>
      <c r="N16" s="72">
        <f>'Mat B Inv Leontief'!N16*'Atividade 3'!$K16</f>
        <v>1.7460254161503142E-5</v>
      </c>
      <c r="O16" s="72">
        <f>'Mat B Inv Leontief'!O16*'Atividade 3'!$K16</f>
        <v>1.2511169377652414</v>
      </c>
      <c r="P16" s="72">
        <f>'Mat B Inv Leontief'!P16*'Atividade 3'!$K16</f>
        <v>1.6943816738367906E-5</v>
      </c>
      <c r="Q16" s="72">
        <f>'Mat B Inv Leontief'!Q16*'Atividade 3'!$K16</f>
        <v>1.8193458130429321E-5</v>
      </c>
      <c r="R16" s="72">
        <f>'Mat B Inv Leontief'!R16*'Atividade 3'!$K16</f>
        <v>2.2330895520863286E-5</v>
      </c>
      <c r="S16" s="72">
        <f>'Mat B Inv Leontief'!S16*'Atividade 3'!$K16</f>
        <v>1.3997737953852483E-5</v>
      </c>
      <c r="T16" s="72">
        <f>'Mat B Inv Leontief'!T16*'Atividade 3'!$K16</f>
        <v>1.4716736817146902E-5</v>
      </c>
      <c r="U16" s="72">
        <f>'Mat B Inv Leontief'!U16*'Atividade 3'!$K16</f>
        <v>1.4468891969720786E-5</v>
      </c>
      <c r="V16" s="72">
        <f>'Mat B Inv Leontief'!V16*'Atividade 3'!$K16</f>
        <v>1.1624203836280111E-5</v>
      </c>
      <c r="W16" s="72">
        <f>'Mat B Inv Leontief'!W16*'Atividade 3'!$K16</f>
        <v>1.0782825203028334E-5</v>
      </c>
      <c r="X16" s="72">
        <f>'Mat B Inv Leontief'!X16*'Atividade 3'!$K16</f>
        <v>1.3012892779828132E-5</v>
      </c>
      <c r="Y16" s="72">
        <f>'Mat B Inv Leontief'!Y16*'Atividade 3'!$K16</f>
        <v>1.3766017837644156E-5</v>
      </c>
      <c r="Z16" s="72">
        <f>'Mat B Inv Leontief'!Z16*'Atividade 3'!$K16</f>
        <v>1.8779117406412491E-5</v>
      </c>
      <c r="AA16" s="72">
        <f>'Mat B Inv Leontief'!AA16*'Atividade 3'!$K16</f>
        <v>1.6832734996963314E-5</v>
      </c>
      <c r="AB16" s="72">
        <f>'Mat B Inv Leontief'!AB16*'Atividade 3'!$K16</f>
        <v>1.5419986471384562E-5</v>
      </c>
      <c r="AC16" s="72">
        <f>'Mat B Inv Leontief'!AC16*'Atividade 3'!$K16</f>
        <v>1.5257426539776066E-5</v>
      </c>
      <c r="AD16" s="72">
        <f>'Mat B Inv Leontief'!AD16*'Atividade 3'!$K16</f>
        <v>1.2478007269620044E-5</v>
      </c>
      <c r="AE16" s="72">
        <f>'Mat B Inv Leontief'!AE16*'Atividade 3'!$K16</f>
        <v>1.6979231363840454E-5</v>
      </c>
      <c r="AF16" s="72">
        <f>'Mat B Inv Leontief'!AF16*'Atividade 3'!$K16</f>
        <v>1.4013254968607889E-5</v>
      </c>
      <c r="AG16" s="72">
        <f>'Mat B Inv Leontief'!AG16*'Atividade 3'!$K16</f>
        <v>1.8119762185915734E-5</v>
      </c>
      <c r="AH16" s="72">
        <f>'Mat B Inv Leontief'!AH16*'Atividade 3'!$K16</f>
        <v>2.0769604616525273E-5</v>
      </c>
      <c r="AI16" s="72">
        <f>'Mat B Inv Leontief'!AI16*'Atividade 3'!$K16</f>
        <v>1.9853237005267443E-5</v>
      </c>
      <c r="AJ16" s="72">
        <f>'Mat B Inv Leontief'!AJ16*'Atividade 3'!$K16</f>
        <v>1.39117926142129E-5</v>
      </c>
      <c r="AK16" s="72">
        <f>'Mat B Inv Leontief'!AK16*'Atividade 3'!$K16</f>
        <v>1.5214694712897966E-5</v>
      </c>
      <c r="AL16" s="72">
        <f>'Mat B Inv Leontief'!AL16*'Atividade 3'!$K16</f>
        <v>1.0544586119834402E-5</v>
      </c>
      <c r="AM16" s="72">
        <f>'Mat B Inv Leontief'!AM16*'Atividade 3'!$K16</f>
        <v>1.5992779778845592E-5</v>
      </c>
      <c r="AN16" s="72">
        <f>'Mat B Inv Leontief'!AN16*'Atividade 3'!$K16</f>
        <v>1.6453778270635E-5</v>
      </c>
      <c r="AO16" s="72">
        <f>'Mat B Inv Leontief'!AO16*'Atividade 3'!$K16</f>
        <v>5.9742959026263803E-6</v>
      </c>
      <c r="AP16" s="72">
        <f>'Mat B Inv Leontief'!AP16*'Atividade 3'!$K16</f>
        <v>5.0519511051880278E-6</v>
      </c>
      <c r="AQ16" s="72">
        <f>'Mat B Inv Leontief'!AQ16*'Atividade 3'!$K16</f>
        <v>1.2277335446157936E-5</v>
      </c>
      <c r="AR16" s="72">
        <f>'Mat B Inv Leontief'!AR16*'Atividade 3'!$K16</f>
        <v>5.1983411660466905E-6</v>
      </c>
      <c r="AS16" s="72">
        <f>'Mat B Inv Leontief'!AS16*'Atividade 3'!$K16</f>
        <v>6.1477226356472463E-6</v>
      </c>
      <c r="AT16" s="72">
        <f>'Mat B Inv Leontief'!AT16*'Atividade 3'!$K16</f>
        <v>8.4165413259579194E-6</v>
      </c>
      <c r="AU16" s="72">
        <f>'Mat B Inv Leontief'!AU16*'Atividade 3'!$K16</f>
        <v>5.3656568159643011E-6</v>
      </c>
      <c r="AV16" s="72">
        <f>'Mat B Inv Leontief'!AV16*'Atividade 3'!$K16</f>
        <v>6.867615642735836E-6</v>
      </c>
      <c r="AW16" s="72">
        <f>'Mat B Inv Leontief'!AW16*'Atividade 3'!$K16</f>
        <v>4.5274817458359178E-6</v>
      </c>
      <c r="AX16" s="72">
        <f>'Mat B Inv Leontief'!AX16*'Atividade 3'!$K16</f>
        <v>1.0027818924804597E-5</v>
      </c>
      <c r="AY16" s="72">
        <f>'Mat B Inv Leontief'!AY16*'Atividade 3'!$K16</f>
        <v>1.5487283434059347E-5</v>
      </c>
      <c r="AZ16" s="72">
        <f>'Mat B Inv Leontief'!AZ16*'Atividade 3'!$K16</f>
        <v>1.3832727926133833E-5</v>
      </c>
      <c r="BA16" s="72">
        <f>'Mat B Inv Leontief'!BA16*'Atividade 3'!$K16</f>
        <v>6.8089101151639548E-6</v>
      </c>
      <c r="BB16" s="72">
        <f>'Mat B Inv Leontief'!BB16*'Atividade 3'!$K16</f>
        <v>6.9913476468790242E-6</v>
      </c>
      <c r="BC16" s="72">
        <f>'Mat B Inv Leontief'!BC16*'Atividade 3'!$K16</f>
        <v>5.1247998093605634E-6</v>
      </c>
      <c r="BD16" s="72">
        <f>'Mat B Inv Leontief'!BD16*'Atividade 3'!$K16</f>
        <v>2.2101267321210586E-6</v>
      </c>
      <c r="BE16" s="72">
        <f>'Mat B Inv Leontief'!BE16*'Atividade 3'!$K16</f>
        <v>8.6510060624529149E-7</v>
      </c>
      <c r="BF16" s="72">
        <f>'Mat B Inv Leontief'!BF16*'Atividade 3'!$K16</f>
        <v>3.8677327875159971E-6</v>
      </c>
      <c r="BG16" s="72">
        <f>'Mat B Inv Leontief'!BG16*'Atividade 3'!$K16</f>
        <v>2.7794936730752399E-5</v>
      </c>
      <c r="BH16" s="72">
        <f>'Mat B Inv Leontief'!BH16*'Atividade 3'!$K16</f>
        <v>8.2682838653954851E-6</v>
      </c>
      <c r="BI16" s="72">
        <f>'Mat B Inv Leontief'!BI16*'Atividade 3'!$K16</f>
        <v>6.4834988903213912E-6</v>
      </c>
      <c r="BJ16" s="72">
        <f>'Mat B Inv Leontief'!BJ16*'Atividade 3'!$K16</f>
        <v>4.9759634985551596E-6</v>
      </c>
      <c r="BK16" s="72">
        <f>'Mat B Inv Leontief'!BK16*'Atividade 3'!$K16</f>
        <v>2.2446951872023112E-6</v>
      </c>
      <c r="BL16" s="72">
        <f>'Mat B Inv Leontief'!BL16*'Atividade 3'!$K16</f>
        <v>2.4075475983116496E-6</v>
      </c>
      <c r="BM16" s="72">
        <f>'Mat B Inv Leontief'!BM16*'Atividade 3'!$K16</f>
        <v>2.8138526733528562E-6</v>
      </c>
      <c r="BN16" s="72">
        <f>'Mat B Inv Leontief'!BN16*'Atividade 3'!$K16</f>
        <v>4.1810891899426055E-6</v>
      </c>
      <c r="BO16" s="72">
        <f>'Mat B Inv Leontief'!BO16*'Atividade 3'!$K16</f>
        <v>6.4898281941629798E-6</v>
      </c>
      <c r="BP16" s="72">
        <f>'Mat B Inv Leontief'!BP16*'Atividade 3'!$K16</f>
        <v>1.0700427888078902E-5</v>
      </c>
      <c r="BQ16" s="72">
        <f>'Mat B Inv Leontief'!BQ16*'Atividade 3'!$K16</f>
        <v>8.7698786494070201E-6</v>
      </c>
      <c r="BR16" s="72">
        <f>'Mat B Inv Leontief'!BR16*'Atividade 3'!$K16</f>
        <v>7.0571242258269098E-6</v>
      </c>
      <c r="BS16" s="72">
        <f>'Mat B Inv Leontief'!BS16*'Atividade 3'!$K16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72">
        <f>'Mat B Inv Leontief'!D17*'Atividade 3'!$K17</f>
        <v>2.6408659751801261E-2</v>
      </c>
      <c r="E17" s="72">
        <f>'Mat B Inv Leontief'!E17*'Atividade 3'!$K17</f>
        <v>7.8444073091596869E-3</v>
      </c>
      <c r="F17" s="72">
        <f>'Mat B Inv Leontief'!F17*'Atividade 3'!$K17</f>
        <v>3.6852109561678328E-3</v>
      </c>
      <c r="G17" s="72">
        <f>'Mat B Inv Leontief'!G17*'Atividade 3'!$K17</f>
        <v>0.10384988861713988</v>
      </c>
      <c r="H17" s="72">
        <f>'Mat B Inv Leontief'!H17*'Atividade 3'!$K17</f>
        <v>1.8227981862715709E-2</v>
      </c>
      <c r="I17" s="72">
        <f>'Mat B Inv Leontief'!I17*'Atividade 3'!$K17</f>
        <v>6.0224941507796333E-3</v>
      </c>
      <c r="J17" s="72">
        <f>'Mat B Inv Leontief'!J17*'Atividade 3'!$K17</f>
        <v>1.0475539358007525E-2</v>
      </c>
      <c r="K17" s="72">
        <f>'Mat B Inv Leontief'!K17*'Atividade 3'!$K17</f>
        <v>1.0859291726352452E-2</v>
      </c>
      <c r="L17" s="72">
        <f>'Mat B Inv Leontief'!L17*'Atividade 3'!$K17</f>
        <v>3.5859510319527076E-2</v>
      </c>
      <c r="M17" s="72">
        <f>'Mat B Inv Leontief'!M17*'Atividade 3'!$K17</f>
        <v>2.5537194747530696E-2</v>
      </c>
      <c r="N17" s="72">
        <f>'Mat B Inv Leontief'!N17*'Atividade 3'!$K17</f>
        <v>1.5437004119350391E-2</v>
      </c>
      <c r="O17" s="72">
        <f>'Mat B Inv Leontief'!O17*'Atividade 3'!$K17</f>
        <v>1.2834740547886915E-2</v>
      </c>
      <c r="P17" s="72">
        <f>'Mat B Inv Leontief'!P17*'Atividade 3'!$K17</f>
        <v>14.445427284373192</v>
      </c>
      <c r="Q17" s="72">
        <f>'Mat B Inv Leontief'!Q17*'Atividade 3'!$K17</f>
        <v>3.1274644901937676</v>
      </c>
      <c r="R17" s="72">
        <f>'Mat B Inv Leontief'!R17*'Atividade 3'!$K17</f>
        <v>0.99066301276979596</v>
      </c>
      <c r="S17" s="72">
        <f>'Mat B Inv Leontief'!S17*'Atividade 3'!$K17</f>
        <v>1.1127664972519742E-2</v>
      </c>
      <c r="T17" s="72">
        <f>'Mat B Inv Leontief'!T17*'Atividade 3'!$K17</f>
        <v>2.2808432414221001E-2</v>
      </c>
      <c r="U17" s="72">
        <f>'Mat B Inv Leontief'!U17*'Atividade 3'!$K17</f>
        <v>1.3275171362544797E-2</v>
      </c>
      <c r="V17" s="72">
        <f>'Mat B Inv Leontief'!V17*'Atividade 3'!$K17</f>
        <v>8.1193660507389818E-3</v>
      </c>
      <c r="W17" s="72">
        <f>'Mat B Inv Leontief'!W17*'Atividade 3'!$K17</f>
        <v>1.6421037171931364E-2</v>
      </c>
      <c r="X17" s="72">
        <f>'Mat B Inv Leontief'!X17*'Atividade 3'!$K17</f>
        <v>1.120390799990139E-2</v>
      </c>
      <c r="Y17" s="72">
        <f>'Mat B Inv Leontief'!Y17*'Atividade 3'!$K17</f>
        <v>1.5378668244127191E-2</v>
      </c>
      <c r="Z17" s="72">
        <f>'Mat B Inv Leontief'!Z17*'Atividade 3'!$K17</f>
        <v>1.6593049193243038E-2</v>
      </c>
      <c r="AA17" s="72">
        <f>'Mat B Inv Leontief'!AA17*'Atividade 3'!$K17</f>
        <v>2.637677990850338E-2</v>
      </c>
      <c r="AB17" s="72">
        <f>'Mat B Inv Leontief'!AB17*'Atividade 3'!$K17</f>
        <v>8.9608986433201379E-2</v>
      </c>
      <c r="AC17" s="72">
        <f>'Mat B Inv Leontief'!AC17*'Atividade 3'!$K17</f>
        <v>2.1594413898590417E-2</v>
      </c>
      <c r="AD17" s="72">
        <f>'Mat B Inv Leontief'!AD17*'Atividade 3'!$K17</f>
        <v>8.1344033755891675E-3</v>
      </c>
      <c r="AE17" s="72">
        <f>'Mat B Inv Leontief'!AE17*'Atividade 3'!$K17</f>
        <v>7.9040920952623498E-3</v>
      </c>
      <c r="AF17" s="72">
        <f>'Mat B Inv Leontief'!AF17*'Atividade 3'!$K17</f>
        <v>1.7826940565658922E-2</v>
      </c>
      <c r="AG17" s="72">
        <f>'Mat B Inv Leontief'!AG17*'Atividade 3'!$K17</f>
        <v>7.1780244299089338E-3</v>
      </c>
      <c r="AH17" s="72">
        <f>'Mat B Inv Leontief'!AH17*'Atividade 3'!$K17</f>
        <v>1.9003365834141899E-2</v>
      </c>
      <c r="AI17" s="72">
        <f>'Mat B Inv Leontief'!AI17*'Atividade 3'!$K17</f>
        <v>1.1891069494755976E-2</v>
      </c>
      <c r="AJ17" s="72">
        <f>'Mat B Inv Leontief'!AJ17*'Atividade 3'!$K17</f>
        <v>7.7556473422287178E-2</v>
      </c>
      <c r="AK17" s="72">
        <f>'Mat B Inv Leontief'!AK17*'Atividade 3'!$K17</f>
        <v>0.2533532180989958</v>
      </c>
      <c r="AL17" s="72">
        <f>'Mat B Inv Leontief'!AL17*'Atividade 3'!$K17</f>
        <v>3.7028575391495955E-2</v>
      </c>
      <c r="AM17" s="72">
        <f>'Mat B Inv Leontief'!AM17*'Atividade 3'!$K17</f>
        <v>0.26285150692110382</v>
      </c>
      <c r="AN17" s="72">
        <f>'Mat B Inv Leontief'!AN17*'Atividade 3'!$K17</f>
        <v>1.1290688906457536E-2</v>
      </c>
      <c r="AO17" s="72">
        <f>'Mat B Inv Leontief'!AO17*'Atividade 3'!$K17</f>
        <v>7.717079503428129E-3</v>
      </c>
      <c r="AP17" s="72">
        <f>'Mat B Inv Leontief'!AP17*'Atividade 3'!$K17</f>
        <v>9.8740887622695943E-3</v>
      </c>
      <c r="AQ17" s="72">
        <f>'Mat B Inv Leontief'!AQ17*'Atividade 3'!$K17</f>
        <v>2.3052159040506282E-2</v>
      </c>
      <c r="AR17" s="72">
        <f>'Mat B Inv Leontief'!AR17*'Atividade 3'!$K17</f>
        <v>3.0245704430922938E-2</v>
      </c>
      <c r="AS17" s="72">
        <f>'Mat B Inv Leontief'!AS17*'Atividade 3'!$K17</f>
        <v>7.3700216807070533E-3</v>
      </c>
      <c r="AT17" s="72">
        <f>'Mat B Inv Leontief'!AT17*'Atividade 3'!$K17</f>
        <v>1.762026805943492E-2</v>
      </c>
      <c r="AU17" s="72">
        <f>'Mat B Inv Leontief'!AU17*'Atividade 3'!$K17</f>
        <v>1.1423473863163022E-2</v>
      </c>
      <c r="AV17" s="72">
        <f>'Mat B Inv Leontief'!AV17*'Atividade 3'!$K17</f>
        <v>1.6227903970039273E-2</v>
      </c>
      <c r="AW17" s="72">
        <f>'Mat B Inv Leontief'!AW17*'Atividade 3'!$K17</f>
        <v>7.0274639013820413E-3</v>
      </c>
      <c r="AX17" s="72">
        <f>'Mat B Inv Leontief'!AX17*'Atividade 3'!$K17</f>
        <v>0.12130965963191398</v>
      </c>
      <c r="AY17" s="72">
        <f>'Mat B Inv Leontief'!AY17*'Atividade 3'!$K17</f>
        <v>1.6399458923943212E-2</v>
      </c>
      <c r="AZ17" s="72">
        <f>'Mat B Inv Leontief'!AZ17*'Atividade 3'!$K17</f>
        <v>6.5723784774334715E-3</v>
      </c>
      <c r="BA17" s="72">
        <f>'Mat B Inv Leontief'!BA17*'Atividade 3'!$K17</f>
        <v>1.5158650638773467E-2</v>
      </c>
      <c r="BB17" s="72">
        <f>'Mat B Inv Leontief'!BB17*'Atividade 3'!$K17</f>
        <v>6.0931353289068717E-3</v>
      </c>
      <c r="BC17" s="72">
        <f>'Mat B Inv Leontief'!BC17*'Atividade 3'!$K17</f>
        <v>3.131909357213602E-3</v>
      </c>
      <c r="BD17" s="72">
        <f>'Mat B Inv Leontief'!BD17*'Atividade 3'!$K17</f>
        <v>4.4497528140031968E-3</v>
      </c>
      <c r="BE17" s="72">
        <f>'Mat B Inv Leontief'!BE17*'Atividade 3'!$K17</f>
        <v>9.809889468982366E-4</v>
      </c>
      <c r="BF17" s="72">
        <f>'Mat B Inv Leontief'!BF17*'Atividade 3'!$K17</f>
        <v>3.5742824875690938E-3</v>
      </c>
      <c r="BG17" s="72">
        <f>'Mat B Inv Leontief'!BG17*'Atividade 3'!$K17</f>
        <v>1.2171645423737436E-2</v>
      </c>
      <c r="BH17" s="72">
        <f>'Mat B Inv Leontief'!BH17*'Atividade 3'!$K17</f>
        <v>9.1329310805134158E-3</v>
      </c>
      <c r="BI17" s="72">
        <f>'Mat B Inv Leontief'!BI17*'Atividade 3'!$K17</f>
        <v>7.6720337509782813E-3</v>
      </c>
      <c r="BJ17" s="72">
        <f>'Mat B Inv Leontief'!BJ17*'Atividade 3'!$K17</f>
        <v>5.5020498686355647E-3</v>
      </c>
      <c r="BK17" s="72">
        <f>'Mat B Inv Leontief'!BK17*'Atividade 3'!$K17</f>
        <v>1.3563500788439835E-2</v>
      </c>
      <c r="BL17" s="72">
        <f>'Mat B Inv Leontief'!BL17*'Atividade 3'!$K17</f>
        <v>5.0121082910584511E-3</v>
      </c>
      <c r="BM17" s="72">
        <f>'Mat B Inv Leontief'!BM17*'Atividade 3'!$K17</f>
        <v>7.6915929291955414E-3</v>
      </c>
      <c r="BN17" s="72">
        <f>'Mat B Inv Leontief'!BN17*'Atividade 3'!$K17</f>
        <v>3.5908166554024287E-3</v>
      </c>
      <c r="BO17" s="72">
        <f>'Mat B Inv Leontief'!BO17*'Atividade 3'!$K17</f>
        <v>9.0240945210501387E-3</v>
      </c>
      <c r="BP17" s="72">
        <f>'Mat B Inv Leontief'!BP17*'Atividade 3'!$K17</f>
        <v>1.6731555550765262E-2</v>
      </c>
      <c r="BQ17" s="72">
        <f>'Mat B Inv Leontief'!BQ17*'Atividade 3'!$K17</f>
        <v>1.4906205263186725E-2</v>
      </c>
      <c r="BR17" s="72">
        <f>'Mat B Inv Leontief'!BR17*'Atividade 3'!$K17</f>
        <v>7.2932773488849148E-2</v>
      </c>
      <c r="BS17" s="72">
        <f>'Mat B Inv Leontief'!BS17*'Atividade 3'!$K17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72">
        <f>'Mat B Inv Leontief'!D18*'Atividade 3'!$K18</f>
        <v>4.9470959439393827E-3</v>
      </c>
      <c r="E18" s="72">
        <f>'Mat B Inv Leontief'!E18*'Atividade 3'!$K18</f>
        <v>5.1578027376939714E-3</v>
      </c>
      <c r="F18" s="72">
        <f>'Mat B Inv Leontief'!F18*'Atividade 3'!$K18</f>
        <v>7.9171177481831504E-3</v>
      </c>
      <c r="G18" s="72">
        <f>'Mat B Inv Leontief'!G18*'Atividade 3'!$K18</f>
        <v>1.2503040404341432E-2</v>
      </c>
      <c r="H18" s="72">
        <f>'Mat B Inv Leontief'!H18*'Atividade 3'!$K18</f>
        <v>2.2196589628306087E-2</v>
      </c>
      <c r="I18" s="72">
        <f>'Mat B Inv Leontief'!I18*'Atividade 3'!$K18</f>
        <v>6.2217211478617042E-3</v>
      </c>
      <c r="J18" s="72">
        <f>'Mat B Inv Leontief'!J18*'Atividade 3'!$K18</f>
        <v>8.5679853399421163E-3</v>
      </c>
      <c r="K18" s="72">
        <f>'Mat B Inv Leontief'!K18*'Atividade 3'!$K18</f>
        <v>9.0231802813897991E-3</v>
      </c>
      <c r="L18" s="72">
        <f>'Mat B Inv Leontief'!L18*'Atividade 3'!$K18</f>
        <v>7.6292378764451409E-3</v>
      </c>
      <c r="M18" s="72">
        <f>'Mat B Inv Leontief'!M18*'Atividade 3'!$K18</f>
        <v>9.1121985862140306E-3</v>
      </c>
      <c r="N18" s="72">
        <f>'Mat B Inv Leontief'!N18*'Atividade 3'!$K18</f>
        <v>1.1213806981059681E-2</v>
      </c>
      <c r="O18" s="72">
        <f>'Mat B Inv Leontief'!O18*'Atividade 3'!$K18</f>
        <v>8.763432143619904E-3</v>
      </c>
      <c r="P18" s="72">
        <f>'Mat B Inv Leontief'!P18*'Atividade 3'!$K18</f>
        <v>5.4097627211515863E-2</v>
      </c>
      <c r="Q18" s="72">
        <f>'Mat B Inv Leontief'!Q18*'Atividade 3'!$K18</f>
        <v>26.282188196161023</v>
      </c>
      <c r="R18" s="72">
        <f>'Mat B Inv Leontief'!R18*'Atividade 3'!$K18</f>
        <v>6.6890756775545679E-2</v>
      </c>
      <c r="S18" s="72">
        <f>'Mat B Inv Leontief'!S18*'Atividade 3'!$K18</f>
        <v>7.5726018114352723E-3</v>
      </c>
      <c r="T18" s="72">
        <f>'Mat B Inv Leontief'!T18*'Atividade 3'!$K18</f>
        <v>8.9328380240266073E-3</v>
      </c>
      <c r="U18" s="72">
        <f>'Mat B Inv Leontief'!U18*'Atividade 3'!$K18</f>
        <v>6.5966096481787657E-3</v>
      </c>
      <c r="V18" s="72">
        <f>'Mat B Inv Leontief'!V18*'Atividade 3'!$K18</f>
        <v>8.8025901435578313E-3</v>
      </c>
      <c r="W18" s="72">
        <f>'Mat B Inv Leontief'!W18*'Atividade 3'!$K18</f>
        <v>6.7238966236952587E-3</v>
      </c>
      <c r="X18" s="72">
        <f>'Mat B Inv Leontief'!X18*'Atividade 3'!$K18</f>
        <v>7.1159522817842999E-3</v>
      </c>
      <c r="Y18" s="72">
        <f>'Mat B Inv Leontief'!Y18*'Atividade 3'!$K18</f>
        <v>9.0172490117861187E-3</v>
      </c>
      <c r="Z18" s="72">
        <f>'Mat B Inv Leontief'!Z18*'Atividade 3'!$K18</f>
        <v>8.787336037117786E-3</v>
      </c>
      <c r="AA18" s="72">
        <f>'Mat B Inv Leontief'!AA18*'Atividade 3'!$K18</f>
        <v>7.7554004985480821E-3</v>
      </c>
      <c r="AB18" s="72">
        <f>'Mat B Inv Leontief'!AB18*'Atividade 3'!$K18</f>
        <v>9.4576002455653823E-3</v>
      </c>
      <c r="AC18" s="72">
        <f>'Mat B Inv Leontief'!AC18*'Atividade 3'!$K18</f>
        <v>1.2217360006758628E-2</v>
      </c>
      <c r="AD18" s="72">
        <f>'Mat B Inv Leontief'!AD18*'Atividade 3'!$K18</f>
        <v>9.812886521480978E-3</v>
      </c>
      <c r="AE18" s="72">
        <f>'Mat B Inv Leontief'!AE18*'Atividade 3'!$K18</f>
        <v>8.1922602059233129E-3</v>
      </c>
      <c r="AF18" s="72">
        <f>'Mat B Inv Leontief'!AF18*'Atividade 3'!$K18</f>
        <v>1.8036722375023937E-2</v>
      </c>
      <c r="AG18" s="72">
        <f>'Mat B Inv Leontief'!AG18*'Atividade 3'!$K18</f>
        <v>7.3305639471797565E-3</v>
      </c>
      <c r="AH18" s="72">
        <f>'Mat B Inv Leontief'!AH18*'Atividade 3'!$K18</f>
        <v>9.0789894793697531E-3</v>
      </c>
      <c r="AI18" s="72">
        <f>'Mat B Inv Leontief'!AI18*'Atividade 3'!$K18</f>
        <v>8.8931528134651057E-3</v>
      </c>
      <c r="AJ18" s="72">
        <f>'Mat B Inv Leontief'!AJ18*'Atividade 3'!$K18</f>
        <v>1.1760208388350008E-2</v>
      </c>
      <c r="AK18" s="72">
        <f>'Mat B Inv Leontief'!AK18*'Atividade 3'!$K18</f>
        <v>1.7840565122983279E-2</v>
      </c>
      <c r="AL18" s="72">
        <f>'Mat B Inv Leontief'!AL18*'Atividade 3'!$K18</f>
        <v>7.4598279709785689E-3</v>
      </c>
      <c r="AM18" s="72">
        <f>'Mat B Inv Leontief'!AM18*'Atividade 3'!$K18</f>
        <v>1.6572436202752356E-2</v>
      </c>
      <c r="AN18" s="72">
        <f>'Mat B Inv Leontief'!AN18*'Atividade 3'!$K18</f>
        <v>7.0686650711766861E-3</v>
      </c>
      <c r="AO18" s="72">
        <f>'Mat B Inv Leontief'!AO18*'Atividade 3'!$K18</f>
        <v>1.6930442625896575E-2</v>
      </c>
      <c r="AP18" s="72">
        <f>'Mat B Inv Leontief'!AP18*'Atividade 3'!$K18</f>
        <v>3.1631043381251216E-2</v>
      </c>
      <c r="AQ18" s="72">
        <f>'Mat B Inv Leontief'!AQ18*'Atividade 3'!$K18</f>
        <v>8.2145166930901719E-3</v>
      </c>
      <c r="AR18" s="72">
        <f>'Mat B Inv Leontief'!AR18*'Atividade 3'!$K18</f>
        <v>5.7364147700311261E-3</v>
      </c>
      <c r="AS18" s="72">
        <f>'Mat B Inv Leontief'!AS18*'Atividade 3'!$K18</f>
        <v>1.2738250055060544E-2</v>
      </c>
      <c r="AT18" s="72">
        <f>'Mat B Inv Leontief'!AT18*'Atividade 3'!$K18</f>
        <v>1.8052850601808935E-2</v>
      </c>
      <c r="AU18" s="72">
        <f>'Mat B Inv Leontief'!AU18*'Atividade 3'!$K18</f>
        <v>1.430510238433797E-2</v>
      </c>
      <c r="AV18" s="72">
        <f>'Mat B Inv Leontief'!AV18*'Atividade 3'!$K18</f>
        <v>9.1153506006252244E-2</v>
      </c>
      <c r="AW18" s="72">
        <f>'Mat B Inv Leontief'!AW18*'Atividade 3'!$K18</f>
        <v>2.4076997426421168E-2</v>
      </c>
      <c r="AX18" s="72">
        <f>'Mat B Inv Leontief'!AX18*'Atividade 3'!$K18</f>
        <v>7.9196317418888426E-2</v>
      </c>
      <c r="AY18" s="72">
        <f>'Mat B Inv Leontief'!AY18*'Atividade 3'!$K18</f>
        <v>2.2057637871402733E-2</v>
      </c>
      <c r="AZ18" s="72">
        <f>'Mat B Inv Leontief'!AZ18*'Atividade 3'!$K18</f>
        <v>7.4220410324191619E-3</v>
      </c>
      <c r="BA18" s="72">
        <f>'Mat B Inv Leontief'!BA18*'Atividade 3'!$K18</f>
        <v>7.6124748357016797E-2</v>
      </c>
      <c r="BB18" s="72">
        <f>'Mat B Inv Leontief'!BB18*'Atividade 3'!$K18</f>
        <v>1.615183549802993E-2</v>
      </c>
      <c r="BC18" s="72">
        <f>'Mat B Inv Leontief'!BC18*'Atividade 3'!$K18</f>
        <v>5.2373166231065842E-3</v>
      </c>
      <c r="BD18" s="72">
        <f>'Mat B Inv Leontief'!BD18*'Atividade 3'!$K18</f>
        <v>2.3216603719898983E-2</v>
      </c>
      <c r="BE18" s="72">
        <f>'Mat B Inv Leontief'!BE18*'Atividade 3'!$K18</f>
        <v>2.531132787338004E-3</v>
      </c>
      <c r="BF18" s="72">
        <f>'Mat B Inv Leontief'!BF18*'Atividade 3'!$K18</f>
        <v>5.5335075519417571E-3</v>
      </c>
      <c r="BG18" s="72">
        <f>'Mat B Inv Leontief'!BG18*'Atividade 3'!$K18</f>
        <v>5.5492190137653996E-2</v>
      </c>
      <c r="BH18" s="72">
        <f>'Mat B Inv Leontief'!BH18*'Atividade 3'!$K18</f>
        <v>3.4857779466088215E-2</v>
      </c>
      <c r="BI18" s="72">
        <f>'Mat B Inv Leontief'!BI18*'Atividade 3'!$K18</f>
        <v>5.6215964486414976E-3</v>
      </c>
      <c r="BJ18" s="72">
        <f>'Mat B Inv Leontief'!BJ18*'Atividade 3'!$K18</f>
        <v>1.5835382629879557E-2</v>
      </c>
      <c r="BK18" s="72">
        <f>'Mat B Inv Leontief'!BK18*'Atividade 3'!$K18</f>
        <v>9.132579012803381E-2</v>
      </c>
      <c r="BL18" s="72">
        <f>'Mat B Inv Leontief'!BL18*'Atividade 3'!$K18</f>
        <v>1.8013293468131897E-2</v>
      </c>
      <c r="BM18" s="72">
        <f>'Mat B Inv Leontief'!BM18*'Atividade 3'!$K18</f>
        <v>3.6046685741377621E-2</v>
      </c>
      <c r="BN18" s="72">
        <f>'Mat B Inv Leontief'!BN18*'Atividade 3'!$K18</f>
        <v>6.759932825039533E-3</v>
      </c>
      <c r="BO18" s="72">
        <f>'Mat B Inv Leontief'!BO18*'Atividade 3'!$K18</f>
        <v>1.0586614660058353E-2</v>
      </c>
      <c r="BP18" s="72">
        <f>'Mat B Inv Leontief'!BP18*'Atividade 3'!$K18</f>
        <v>1.1285886303675557E-2</v>
      </c>
      <c r="BQ18" s="72">
        <f>'Mat B Inv Leontief'!BQ18*'Atividade 3'!$K18</f>
        <v>7.1624798678575449E-2</v>
      </c>
      <c r="BR18" s="72">
        <f>'Mat B Inv Leontief'!BR18*'Atividade 3'!$K18</f>
        <v>0.12130360806105669</v>
      </c>
      <c r="BS18" s="72">
        <f>'Mat B Inv Leontief'!BS18*'Atividade 3'!$K18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72">
        <f>'Mat B Inv Leontief'!D19*'Atividade 3'!$K19</f>
        <v>5.904215456731571E-4</v>
      </c>
      <c r="E19" s="72">
        <f>'Mat B Inv Leontief'!E19*'Atividade 3'!$K19</f>
        <v>1.4951363676961953E-3</v>
      </c>
      <c r="F19" s="72">
        <f>'Mat B Inv Leontief'!F19*'Atividade 3'!$K19</f>
        <v>2.8933986780367257E-4</v>
      </c>
      <c r="G19" s="72">
        <f>'Mat B Inv Leontief'!G19*'Atividade 3'!$K19</f>
        <v>1.5951352467617474E-3</v>
      </c>
      <c r="H19" s="72">
        <f>'Mat B Inv Leontief'!H19*'Atividade 3'!$K19</f>
        <v>1.0166848861103907E-3</v>
      </c>
      <c r="I19" s="72">
        <f>'Mat B Inv Leontief'!I19*'Atividade 3'!$K19</f>
        <v>8.8702080212347894E-4</v>
      </c>
      <c r="J19" s="72">
        <f>'Mat B Inv Leontief'!J19*'Atividade 3'!$K19</f>
        <v>9.7423169776504788E-4</v>
      </c>
      <c r="K19" s="72">
        <f>'Mat B Inv Leontief'!K19*'Atividade 3'!$K19</f>
        <v>2.4042539253643241E-3</v>
      </c>
      <c r="L19" s="72">
        <f>'Mat B Inv Leontief'!L19*'Atividade 3'!$K19</f>
        <v>6.5980866362023364E-4</v>
      </c>
      <c r="M19" s="72">
        <f>'Mat B Inv Leontief'!M19*'Atividade 3'!$K19</f>
        <v>1.7397909336532361E-3</v>
      </c>
      <c r="N19" s="72">
        <f>'Mat B Inv Leontief'!N19*'Atividade 3'!$K19</f>
        <v>2.0592429888997015E-3</v>
      </c>
      <c r="O19" s="72">
        <f>'Mat B Inv Leontief'!O19*'Atividade 3'!$K19</f>
        <v>1.1071906072980581E-3</v>
      </c>
      <c r="P19" s="72">
        <f>'Mat B Inv Leontief'!P19*'Atividade 3'!$K19</f>
        <v>1.948654906524395E-3</v>
      </c>
      <c r="Q19" s="72">
        <f>'Mat B Inv Leontief'!Q19*'Atividade 3'!$K19</f>
        <v>1.561769152284641E-3</v>
      </c>
      <c r="R19" s="72">
        <f>'Mat B Inv Leontief'!R19*'Atividade 3'!$K19</f>
        <v>11.891427556464777</v>
      </c>
      <c r="S19" s="72">
        <f>'Mat B Inv Leontief'!S19*'Atividade 3'!$K19</f>
        <v>1.3869036404816205E-3</v>
      </c>
      <c r="T19" s="72">
        <f>'Mat B Inv Leontief'!T19*'Atividade 3'!$K19</f>
        <v>9.6967939145666121E-3</v>
      </c>
      <c r="U19" s="72">
        <f>'Mat B Inv Leontief'!U19*'Atividade 3'!$K19</f>
        <v>2.59910451766651E-3</v>
      </c>
      <c r="V19" s="72">
        <f>'Mat B Inv Leontief'!V19*'Atividade 3'!$K19</f>
        <v>5.284393321260811E-4</v>
      </c>
      <c r="W19" s="72">
        <f>'Mat B Inv Leontief'!W19*'Atividade 3'!$K19</f>
        <v>1.4326234800742701E-3</v>
      </c>
      <c r="X19" s="72">
        <f>'Mat B Inv Leontief'!X19*'Atividade 3'!$K19</f>
        <v>1.0277442642163993E-3</v>
      </c>
      <c r="Y19" s="72">
        <f>'Mat B Inv Leontief'!Y19*'Atividade 3'!$K19</f>
        <v>1.4362464200415707E-3</v>
      </c>
      <c r="Z19" s="72">
        <f>'Mat B Inv Leontief'!Z19*'Atividade 3'!$K19</f>
        <v>4.4673442855797793E-3</v>
      </c>
      <c r="AA19" s="72">
        <f>'Mat B Inv Leontief'!AA19*'Atividade 3'!$K19</f>
        <v>1.1588228427391917E-3</v>
      </c>
      <c r="AB19" s="72">
        <f>'Mat B Inv Leontief'!AB19*'Atividade 3'!$K19</f>
        <v>4.1747706681223148E-3</v>
      </c>
      <c r="AC19" s="72">
        <f>'Mat B Inv Leontief'!AC19*'Atividade 3'!$K19</f>
        <v>1.7898553366026955E-3</v>
      </c>
      <c r="AD19" s="72">
        <f>'Mat B Inv Leontief'!AD19*'Atividade 3'!$K19</f>
        <v>1.058174952368816E-3</v>
      </c>
      <c r="AE19" s="72">
        <f>'Mat B Inv Leontief'!AE19*'Atividade 3'!$K19</f>
        <v>1.1055016847067195E-3</v>
      </c>
      <c r="AF19" s="72">
        <f>'Mat B Inv Leontief'!AF19*'Atividade 3'!$K19</f>
        <v>4.1287928701895541E-3</v>
      </c>
      <c r="AG19" s="72">
        <f>'Mat B Inv Leontief'!AG19*'Atividade 3'!$K19</f>
        <v>8.6650561702002931E-4</v>
      </c>
      <c r="AH19" s="72">
        <f>'Mat B Inv Leontief'!AH19*'Atividade 3'!$K19</f>
        <v>1.744081138213283E-3</v>
      </c>
      <c r="AI19" s="72">
        <f>'Mat B Inv Leontief'!AI19*'Atividade 3'!$K19</f>
        <v>1.2953939565033699E-3</v>
      </c>
      <c r="AJ19" s="72">
        <f>'Mat B Inv Leontief'!AJ19*'Atividade 3'!$K19</f>
        <v>3.2685645607470485E-3</v>
      </c>
      <c r="AK19" s="72">
        <f>'Mat B Inv Leontief'!AK19*'Atividade 3'!$K19</f>
        <v>3.0210925978700247E-3</v>
      </c>
      <c r="AL19" s="72">
        <f>'Mat B Inv Leontief'!AL19*'Atividade 3'!$K19</f>
        <v>1.406154405561213E-3</v>
      </c>
      <c r="AM19" s="72">
        <f>'Mat B Inv Leontief'!AM19*'Atividade 3'!$K19</f>
        <v>6.274064977423147E-3</v>
      </c>
      <c r="AN19" s="72">
        <f>'Mat B Inv Leontief'!AN19*'Atividade 3'!$K19</f>
        <v>1.2549867109591243E-3</v>
      </c>
      <c r="AO19" s="72">
        <f>'Mat B Inv Leontief'!AO19*'Atividade 3'!$K19</f>
        <v>7.1110377512757349E-3</v>
      </c>
      <c r="AP19" s="72">
        <f>'Mat B Inv Leontief'!AP19*'Atividade 3'!$K19</f>
        <v>9.720686233906867E-4</v>
      </c>
      <c r="AQ19" s="72">
        <f>'Mat B Inv Leontief'!AQ19*'Atividade 3'!$K19</f>
        <v>1.7645545396640543E-3</v>
      </c>
      <c r="AR19" s="72">
        <f>'Mat B Inv Leontief'!AR19*'Atividade 3'!$K19</f>
        <v>1.182791604363038E-3</v>
      </c>
      <c r="AS19" s="72">
        <f>'Mat B Inv Leontief'!AS19*'Atividade 3'!$K19</f>
        <v>7.8900069776345995E-4</v>
      </c>
      <c r="AT19" s="72">
        <f>'Mat B Inv Leontief'!AT19*'Atividade 3'!$K19</f>
        <v>1.0134582374650496E-3</v>
      </c>
      <c r="AU19" s="72">
        <f>'Mat B Inv Leontief'!AU19*'Atividade 3'!$K19</f>
        <v>4.6513982148174379E-4</v>
      </c>
      <c r="AV19" s="72">
        <f>'Mat B Inv Leontief'!AV19*'Atividade 3'!$K19</f>
        <v>1.0661323238262215E-3</v>
      </c>
      <c r="AW19" s="72">
        <f>'Mat B Inv Leontief'!AW19*'Atividade 3'!$K19</f>
        <v>7.943879015271559E-4</v>
      </c>
      <c r="AX19" s="72">
        <f>'Mat B Inv Leontief'!AX19*'Atividade 3'!$K19</f>
        <v>2.1167987909310845E-3</v>
      </c>
      <c r="AY19" s="72">
        <f>'Mat B Inv Leontief'!AY19*'Atividade 3'!$K19</f>
        <v>3.6337016194333228E-3</v>
      </c>
      <c r="AZ19" s="72">
        <f>'Mat B Inv Leontief'!AZ19*'Atividade 3'!$K19</f>
        <v>1.8442528034640611E-3</v>
      </c>
      <c r="BA19" s="72">
        <f>'Mat B Inv Leontief'!BA19*'Atividade 3'!$K19</f>
        <v>7.4885328923250758E-3</v>
      </c>
      <c r="BB19" s="72">
        <f>'Mat B Inv Leontief'!BB19*'Atividade 3'!$K19</f>
        <v>8.6507437585787517E-4</v>
      </c>
      <c r="BC19" s="72">
        <f>'Mat B Inv Leontief'!BC19*'Atividade 3'!$K19</f>
        <v>6.2065703619087022E-4</v>
      </c>
      <c r="BD19" s="72">
        <f>'Mat B Inv Leontief'!BD19*'Atividade 3'!$K19</f>
        <v>4.2886566148485599E-4</v>
      </c>
      <c r="BE19" s="72">
        <f>'Mat B Inv Leontief'!BE19*'Atividade 3'!$K19</f>
        <v>9.0294062745750151E-5</v>
      </c>
      <c r="BF19" s="72">
        <f>'Mat B Inv Leontief'!BF19*'Atividade 3'!$K19</f>
        <v>5.2036291816732561E-4</v>
      </c>
      <c r="BG19" s="72">
        <f>'Mat B Inv Leontief'!BG19*'Atividade 3'!$K19</f>
        <v>1.52576361442967E-3</v>
      </c>
      <c r="BH19" s="72">
        <f>'Mat B Inv Leontief'!BH19*'Atividade 3'!$K19</f>
        <v>3.0619241763265772E-3</v>
      </c>
      <c r="BI19" s="72">
        <f>'Mat B Inv Leontief'!BI19*'Atividade 3'!$K19</f>
        <v>7.3766194827040374E-4</v>
      </c>
      <c r="BJ19" s="72">
        <f>'Mat B Inv Leontief'!BJ19*'Atividade 3'!$K19</f>
        <v>8.6865063807516204E-4</v>
      </c>
      <c r="BK19" s="72">
        <f>'Mat B Inv Leontief'!BK19*'Atividade 3'!$K19</f>
        <v>1.3639160942980219E-2</v>
      </c>
      <c r="BL19" s="72">
        <f>'Mat B Inv Leontief'!BL19*'Atividade 3'!$K19</f>
        <v>1.0839646920445122E-3</v>
      </c>
      <c r="BM19" s="72">
        <f>'Mat B Inv Leontief'!BM19*'Atividade 3'!$K19</f>
        <v>5.7682444759481384E-4</v>
      </c>
      <c r="BN19" s="72">
        <f>'Mat B Inv Leontief'!BN19*'Atividade 3'!$K19</f>
        <v>6.5709324873751147E-4</v>
      </c>
      <c r="BO19" s="72">
        <f>'Mat B Inv Leontief'!BO19*'Atividade 3'!$K19</f>
        <v>9.2823467476177532E-4</v>
      </c>
      <c r="BP19" s="72">
        <f>'Mat B Inv Leontief'!BP19*'Atividade 3'!$K19</f>
        <v>9.0024489099942368E-4</v>
      </c>
      <c r="BQ19" s="72">
        <f>'Mat B Inv Leontief'!BQ19*'Atividade 3'!$K19</f>
        <v>9.4524843234942155E-4</v>
      </c>
      <c r="BR19" s="72">
        <f>'Mat B Inv Leontief'!BR19*'Atividade 3'!$K19</f>
        <v>9.7184589496520854E-4</v>
      </c>
      <c r="BS19" s="72">
        <f>'Mat B Inv Leontief'!BS19*'Atividade 3'!$K19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72">
        <f>'Mat B Inv Leontief'!D20*'Atividade 3'!$K20</f>
        <v>2.8330866091673068E-2</v>
      </c>
      <c r="E20" s="72">
        <f>'Mat B Inv Leontief'!E20*'Atividade 3'!$K20</f>
        <v>4.8267333741877333E-2</v>
      </c>
      <c r="F20" s="72">
        <f>'Mat B Inv Leontief'!F20*'Atividade 3'!$K20</f>
        <v>1.4524851208424328E-2</v>
      </c>
      <c r="G20" s="72">
        <f>'Mat B Inv Leontief'!G20*'Atividade 3'!$K20</f>
        <v>1.2072151824309523E-2</v>
      </c>
      <c r="H20" s="72">
        <f>'Mat B Inv Leontief'!H20*'Atividade 3'!$K20</f>
        <v>9.8605050879610797E-3</v>
      </c>
      <c r="I20" s="72">
        <f>'Mat B Inv Leontief'!I20*'Atividade 3'!$K20</f>
        <v>1.0804106828976923E-2</v>
      </c>
      <c r="J20" s="72">
        <f>'Mat B Inv Leontief'!J20*'Atividade 3'!$K20</f>
        <v>1.3946547478777068E-2</v>
      </c>
      <c r="K20" s="72">
        <f>'Mat B Inv Leontief'!K20*'Atividade 3'!$K20</f>
        <v>3.0442433317606505E-2</v>
      </c>
      <c r="L20" s="72">
        <f>'Mat B Inv Leontief'!L20*'Atividade 3'!$K20</f>
        <v>1.7777283261969791E-2</v>
      </c>
      <c r="M20" s="72">
        <f>'Mat B Inv Leontief'!M20*'Atividade 3'!$K20</f>
        <v>3.7282866944765659E-2</v>
      </c>
      <c r="N20" s="72">
        <f>'Mat B Inv Leontief'!N20*'Atividade 3'!$K20</f>
        <v>3.2513406174510477E-2</v>
      </c>
      <c r="O20" s="72">
        <f>'Mat B Inv Leontief'!O20*'Atividade 3'!$K20</f>
        <v>2.045636039381556E-2</v>
      </c>
      <c r="P20" s="72">
        <f>'Mat B Inv Leontief'!P20*'Atividade 3'!$K20</f>
        <v>2.2772425291022535E-2</v>
      </c>
      <c r="Q20" s="72">
        <f>'Mat B Inv Leontief'!Q20*'Atividade 3'!$K20</f>
        <v>2.4109674681033078E-2</v>
      </c>
      <c r="R20" s="72">
        <f>'Mat B Inv Leontief'!R20*'Atividade 3'!$K20</f>
        <v>1.6767523014410424E-2</v>
      </c>
      <c r="S20" s="72">
        <f>'Mat B Inv Leontief'!S20*'Atividade 3'!$K20</f>
        <v>14.405998582738324</v>
      </c>
      <c r="T20" s="72">
        <f>'Mat B Inv Leontief'!T20*'Atividade 3'!$K20</f>
        <v>9.038608322692844E-2</v>
      </c>
      <c r="U20" s="72">
        <f>'Mat B Inv Leontief'!U20*'Atividade 3'!$K20</f>
        <v>1.3678354250615232E-2</v>
      </c>
      <c r="V20" s="72">
        <f>'Mat B Inv Leontief'!V20*'Atividade 3'!$K20</f>
        <v>7.9588993022275609E-3</v>
      </c>
      <c r="W20" s="72">
        <f>'Mat B Inv Leontief'!W20*'Atividade 3'!$K20</f>
        <v>1.8548996498801495E-2</v>
      </c>
      <c r="X20" s="72">
        <f>'Mat B Inv Leontief'!X20*'Atividade 3'!$K20</f>
        <v>1.0503114568462261E-2</v>
      </c>
      <c r="Y20" s="72">
        <f>'Mat B Inv Leontief'!Y20*'Atividade 3'!$K20</f>
        <v>1.726268273683999E-2</v>
      </c>
      <c r="Z20" s="72">
        <f>'Mat B Inv Leontief'!Z20*'Atividade 3'!$K20</f>
        <v>1.4576115542293442E-2</v>
      </c>
      <c r="AA20" s="72">
        <f>'Mat B Inv Leontief'!AA20*'Atividade 3'!$K20</f>
        <v>8.585264916709719E-3</v>
      </c>
      <c r="AB20" s="72">
        <f>'Mat B Inv Leontief'!AB20*'Atividade 3'!$K20</f>
        <v>1.19402438534291E-2</v>
      </c>
      <c r="AC20" s="72">
        <f>'Mat B Inv Leontief'!AC20*'Atividade 3'!$K20</f>
        <v>1.9529881835925317E-2</v>
      </c>
      <c r="AD20" s="72">
        <f>'Mat B Inv Leontief'!AD20*'Atividade 3'!$K20</f>
        <v>1.3585936794796274E-2</v>
      </c>
      <c r="AE20" s="72">
        <f>'Mat B Inv Leontief'!AE20*'Atividade 3'!$K20</f>
        <v>1.4956349630846199E-2</v>
      </c>
      <c r="AF20" s="72">
        <f>'Mat B Inv Leontief'!AF20*'Atividade 3'!$K20</f>
        <v>4.9251590944737515E-2</v>
      </c>
      <c r="AG20" s="72">
        <f>'Mat B Inv Leontief'!AG20*'Atividade 3'!$K20</f>
        <v>9.6179744982832875E-3</v>
      </c>
      <c r="AH20" s="72">
        <f>'Mat B Inv Leontief'!AH20*'Atividade 3'!$K20</f>
        <v>1.323263615819808E-2</v>
      </c>
      <c r="AI20" s="72">
        <f>'Mat B Inv Leontief'!AI20*'Atividade 3'!$K20</f>
        <v>5.0035454857537132E-2</v>
      </c>
      <c r="AJ20" s="72">
        <f>'Mat B Inv Leontief'!AJ20*'Atividade 3'!$K20</f>
        <v>2.7025386026727011E-2</v>
      </c>
      <c r="AK20" s="72">
        <f>'Mat B Inv Leontief'!AK20*'Atividade 3'!$K20</f>
        <v>3.0649663971227852E-2</v>
      </c>
      <c r="AL20" s="72">
        <f>'Mat B Inv Leontief'!AL20*'Atividade 3'!$K20</f>
        <v>6.4037553292977556E-2</v>
      </c>
      <c r="AM20" s="72">
        <f>'Mat B Inv Leontief'!AM20*'Atividade 3'!$K20</f>
        <v>1.0919996633009426</v>
      </c>
      <c r="AN20" s="72">
        <f>'Mat B Inv Leontief'!AN20*'Atividade 3'!$K20</f>
        <v>1.6949021464358383E-2</v>
      </c>
      <c r="AO20" s="72">
        <f>'Mat B Inv Leontief'!AO20*'Atividade 3'!$K20</f>
        <v>3.2352829344200175E-2</v>
      </c>
      <c r="AP20" s="72">
        <f>'Mat B Inv Leontief'!AP20*'Atividade 3'!$K20</f>
        <v>1.572646973144446E-2</v>
      </c>
      <c r="AQ20" s="72">
        <f>'Mat B Inv Leontief'!AQ20*'Atividade 3'!$K20</f>
        <v>0.15799864462511237</v>
      </c>
      <c r="AR20" s="72">
        <f>'Mat B Inv Leontief'!AR20*'Atividade 3'!$K20</f>
        <v>8.1236154841752561E-3</v>
      </c>
      <c r="AS20" s="72">
        <f>'Mat B Inv Leontief'!AS20*'Atividade 3'!$K20</f>
        <v>3.6932898546623009E-2</v>
      </c>
      <c r="AT20" s="72">
        <f>'Mat B Inv Leontief'!AT20*'Atividade 3'!$K20</f>
        <v>6.7225834889103461E-3</v>
      </c>
      <c r="AU20" s="72">
        <f>'Mat B Inv Leontief'!AU20*'Atividade 3'!$K20</f>
        <v>9.5849993344926283E-3</v>
      </c>
      <c r="AV20" s="72">
        <f>'Mat B Inv Leontief'!AV20*'Atividade 3'!$K20</f>
        <v>7.0735584880690589E-3</v>
      </c>
      <c r="AW20" s="72">
        <f>'Mat B Inv Leontief'!AW20*'Atividade 3'!$K20</f>
        <v>1.8328608213949528E-2</v>
      </c>
      <c r="AX20" s="72">
        <f>'Mat B Inv Leontief'!AX20*'Atividade 3'!$K20</f>
        <v>1.4090697186635843E-2</v>
      </c>
      <c r="AY20" s="72">
        <f>'Mat B Inv Leontief'!AY20*'Atividade 3'!$K20</f>
        <v>1.4454056202931565E-2</v>
      </c>
      <c r="AZ20" s="72">
        <f>'Mat B Inv Leontief'!AZ20*'Atividade 3'!$K20</f>
        <v>1.216635560576316E-2</v>
      </c>
      <c r="BA20" s="72">
        <f>'Mat B Inv Leontief'!BA20*'Atividade 3'!$K20</f>
        <v>4.7814189417896107E-2</v>
      </c>
      <c r="BB20" s="72">
        <f>'Mat B Inv Leontief'!BB20*'Atividade 3'!$K20</f>
        <v>1.2432184803406032E-2</v>
      </c>
      <c r="BC20" s="72">
        <f>'Mat B Inv Leontief'!BC20*'Atividade 3'!$K20</f>
        <v>5.3619633364625427E-3</v>
      </c>
      <c r="BD20" s="72">
        <f>'Mat B Inv Leontief'!BD20*'Atividade 3'!$K20</f>
        <v>3.6473236845608811E-3</v>
      </c>
      <c r="BE20" s="72">
        <f>'Mat B Inv Leontief'!BE20*'Atividade 3'!$K20</f>
        <v>1.1260171229177949E-2</v>
      </c>
      <c r="BF20" s="72">
        <f>'Mat B Inv Leontief'!BF20*'Atividade 3'!$K20</f>
        <v>5.9151701912890887E-3</v>
      </c>
      <c r="BG20" s="72">
        <f>'Mat B Inv Leontief'!BG20*'Atividade 3'!$K20</f>
        <v>1.0613627176134392E-2</v>
      </c>
      <c r="BH20" s="72">
        <f>'Mat B Inv Leontief'!BH20*'Atividade 3'!$K20</f>
        <v>2.1523592092624534E-2</v>
      </c>
      <c r="BI20" s="72">
        <f>'Mat B Inv Leontief'!BI20*'Atividade 3'!$K20</f>
        <v>1.263993363890345E-2</v>
      </c>
      <c r="BJ20" s="72">
        <f>'Mat B Inv Leontief'!BJ20*'Atividade 3'!$K20</f>
        <v>1.4619015896303043E-2</v>
      </c>
      <c r="BK20" s="72">
        <f>'Mat B Inv Leontief'!BK20*'Atividade 3'!$K20</f>
        <v>2.4784819021384228E-3</v>
      </c>
      <c r="BL20" s="72">
        <f>'Mat B Inv Leontief'!BL20*'Atividade 3'!$K20</f>
        <v>6.8158547614509844E-3</v>
      </c>
      <c r="BM20" s="72">
        <f>'Mat B Inv Leontief'!BM20*'Atividade 3'!$K20</f>
        <v>5.7183690065952426E-3</v>
      </c>
      <c r="BN20" s="72">
        <f>'Mat B Inv Leontief'!BN20*'Atividade 3'!$K20</f>
        <v>6.3241479704889345E-3</v>
      </c>
      <c r="BO20" s="72">
        <f>'Mat B Inv Leontief'!BO20*'Atividade 3'!$K20</f>
        <v>1.540139871892033E-2</v>
      </c>
      <c r="BP20" s="72">
        <f>'Mat B Inv Leontief'!BP20*'Atividade 3'!$K20</f>
        <v>3.7544548220952524E-2</v>
      </c>
      <c r="BQ20" s="72">
        <f>'Mat B Inv Leontief'!BQ20*'Atividade 3'!$K20</f>
        <v>1.4670983133616068E-2</v>
      </c>
      <c r="BR20" s="72">
        <f>'Mat B Inv Leontief'!BR20*'Atividade 3'!$K20</f>
        <v>2.5378303986486727E-2</v>
      </c>
      <c r="BS20" s="72">
        <f>'Mat B Inv Leontief'!BS20*'Atividade 3'!$K20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72">
        <f>'Mat B Inv Leontief'!D21*'Atividade 3'!$K21</f>
        <v>7.9642321679958775E-3</v>
      </c>
      <c r="E21" s="72">
        <f>'Mat B Inv Leontief'!E21*'Atividade 3'!$K21</f>
        <v>1.1447891445919411E-2</v>
      </c>
      <c r="F21" s="72">
        <f>'Mat B Inv Leontief'!F21*'Atividade 3'!$K21</f>
        <v>4.2498428878248607E-3</v>
      </c>
      <c r="G21" s="72">
        <f>'Mat B Inv Leontief'!G21*'Atividade 3'!$K21</f>
        <v>7.7854078145114932E-3</v>
      </c>
      <c r="H21" s="72">
        <f>'Mat B Inv Leontief'!H21*'Atividade 3'!$K21</f>
        <v>8.5409231068822363E-3</v>
      </c>
      <c r="I21" s="72">
        <f>'Mat B Inv Leontief'!I21*'Atividade 3'!$K21</f>
        <v>8.7649742091348102E-3</v>
      </c>
      <c r="J21" s="72">
        <f>'Mat B Inv Leontief'!J21*'Atividade 3'!$K21</f>
        <v>1.0386182832989355E-2</v>
      </c>
      <c r="K21" s="72">
        <f>'Mat B Inv Leontief'!K21*'Atividade 3'!$K21</f>
        <v>3.9479564061184781E-2</v>
      </c>
      <c r="L21" s="72">
        <f>'Mat B Inv Leontief'!L21*'Atividade 3'!$K21</f>
        <v>8.0762665859536314E-3</v>
      </c>
      <c r="M21" s="72">
        <f>'Mat B Inv Leontief'!M21*'Atividade 3'!$K21</f>
        <v>4.0468625548745855E-2</v>
      </c>
      <c r="N21" s="72">
        <f>'Mat B Inv Leontief'!N21*'Atividade 3'!$K21</f>
        <v>2.2256803537022814E-2</v>
      </c>
      <c r="O21" s="72">
        <f>'Mat B Inv Leontief'!O21*'Atividade 3'!$K21</f>
        <v>9.9047859179046446E-2</v>
      </c>
      <c r="P21" s="72">
        <f>'Mat B Inv Leontief'!P21*'Atividade 3'!$K21</f>
        <v>3.6419773989687571E-2</v>
      </c>
      <c r="Q21" s="72">
        <f>'Mat B Inv Leontief'!Q21*'Atividade 3'!$K21</f>
        <v>2.4082317929513312E-2</v>
      </c>
      <c r="R21" s="72">
        <f>'Mat B Inv Leontief'!R21*'Atividade 3'!$K21</f>
        <v>5.0530226424416472E-2</v>
      </c>
      <c r="S21" s="72">
        <f>'Mat B Inv Leontief'!S21*'Atividade 3'!$K21</f>
        <v>8.3601734317174548E-2</v>
      </c>
      <c r="T21" s="72">
        <f>'Mat B Inv Leontief'!T21*'Atividade 3'!$K21</f>
        <v>2.5840511613337274</v>
      </c>
      <c r="U21" s="72">
        <f>'Mat B Inv Leontief'!U21*'Atividade 3'!$K21</f>
        <v>0.1553181102175453</v>
      </c>
      <c r="V21" s="72">
        <f>'Mat B Inv Leontief'!V21*'Atividade 3'!$K21</f>
        <v>6.8345909735383287E-3</v>
      </c>
      <c r="W21" s="72">
        <f>'Mat B Inv Leontief'!W21*'Atividade 3'!$K21</f>
        <v>1.1509620209658265E-2</v>
      </c>
      <c r="X21" s="72">
        <f>'Mat B Inv Leontief'!X21*'Atividade 3'!$K21</f>
        <v>8.0890356910099208E-3</v>
      </c>
      <c r="Y21" s="72">
        <f>'Mat B Inv Leontief'!Y21*'Atividade 3'!$K21</f>
        <v>1.3961964193667896E-2</v>
      </c>
      <c r="Z21" s="72">
        <f>'Mat B Inv Leontief'!Z21*'Atividade 3'!$K21</f>
        <v>8.8774260896000295E-2</v>
      </c>
      <c r="AA21" s="72">
        <f>'Mat B Inv Leontief'!AA21*'Atividade 3'!$K21</f>
        <v>3.771587563444645E-2</v>
      </c>
      <c r="AB21" s="72">
        <f>'Mat B Inv Leontief'!AB21*'Atividade 3'!$K21</f>
        <v>5.5470926087493232E-2</v>
      </c>
      <c r="AC21" s="72">
        <f>'Mat B Inv Leontief'!AC21*'Atividade 3'!$K21</f>
        <v>5.7448786173233381E-2</v>
      </c>
      <c r="AD21" s="72">
        <f>'Mat B Inv Leontief'!AD21*'Atividade 3'!$K21</f>
        <v>8.3165792449467427E-3</v>
      </c>
      <c r="AE21" s="72">
        <f>'Mat B Inv Leontief'!AE21*'Atividade 3'!$K21</f>
        <v>7.2560156512938827E-3</v>
      </c>
      <c r="AF21" s="72">
        <f>'Mat B Inv Leontief'!AF21*'Atividade 3'!$K21</f>
        <v>4.1050413551796165E-2</v>
      </c>
      <c r="AG21" s="72">
        <f>'Mat B Inv Leontief'!AG21*'Atividade 3'!$K21</f>
        <v>2.9491724406190741E-2</v>
      </c>
      <c r="AH21" s="72">
        <f>'Mat B Inv Leontief'!AH21*'Atividade 3'!$K21</f>
        <v>2.3941802620454256E-2</v>
      </c>
      <c r="AI21" s="72">
        <f>'Mat B Inv Leontief'!AI21*'Atividade 3'!$K21</f>
        <v>1.2433964983468559E-2</v>
      </c>
      <c r="AJ21" s="72">
        <f>'Mat B Inv Leontief'!AJ21*'Atividade 3'!$K21</f>
        <v>2.0332899764211317E-2</v>
      </c>
      <c r="AK21" s="72">
        <f>'Mat B Inv Leontief'!AK21*'Atividade 3'!$K21</f>
        <v>3.0787892466181185E-2</v>
      </c>
      <c r="AL21" s="72">
        <f>'Mat B Inv Leontief'!AL21*'Atividade 3'!$K21</f>
        <v>1.1738187380677447E-2</v>
      </c>
      <c r="AM21" s="72">
        <f>'Mat B Inv Leontief'!AM21*'Atividade 3'!$K21</f>
        <v>4.3719111839076487E-2</v>
      </c>
      <c r="AN21" s="72">
        <f>'Mat B Inv Leontief'!AN21*'Atividade 3'!$K21</f>
        <v>9.5592175326022003E-3</v>
      </c>
      <c r="AO21" s="72">
        <f>'Mat B Inv Leontief'!AO21*'Atividade 3'!$K21</f>
        <v>5.9581178791843535E-3</v>
      </c>
      <c r="AP21" s="72">
        <f>'Mat B Inv Leontief'!AP21*'Atividade 3'!$K21</f>
        <v>6.7320883508553472E-3</v>
      </c>
      <c r="AQ21" s="72">
        <f>'Mat B Inv Leontief'!AQ21*'Atividade 3'!$K21</f>
        <v>1.4239868253630538E-2</v>
      </c>
      <c r="AR21" s="72">
        <f>'Mat B Inv Leontief'!AR21*'Atividade 3'!$K21</f>
        <v>1.6210365466186129E-2</v>
      </c>
      <c r="AS21" s="72">
        <f>'Mat B Inv Leontief'!AS21*'Atividade 3'!$K21</f>
        <v>1.8560744690874348E-2</v>
      </c>
      <c r="AT21" s="72">
        <f>'Mat B Inv Leontief'!AT21*'Atividade 3'!$K21</f>
        <v>7.491938635966605E-3</v>
      </c>
      <c r="AU21" s="72">
        <f>'Mat B Inv Leontief'!AU21*'Atividade 3'!$K21</f>
        <v>1.0495616403757282E-2</v>
      </c>
      <c r="AV21" s="72">
        <f>'Mat B Inv Leontief'!AV21*'Atividade 3'!$K21</f>
        <v>8.3986531273893307E-3</v>
      </c>
      <c r="AW21" s="72">
        <f>'Mat B Inv Leontief'!AW21*'Atividade 3'!$K21</f>
        <v>1.0190250830539359E-2</v>
      </c>
      <c r="AX21" s="72">
        <f>'Mat B Inv Leontief'!AX21*'Atividade 3'!$K21</f>
        <v>2.4484037090151903E-2</v>
      </c>
      <c r="AY21" s="72">
        <f>'Mat B Inv Leontief'!AY21*'Atividade 3'!$K21</f>
        <v>2.1741643540727697E-2</v>
      </c>
      <c r="AZ21" s="72">
        <f>'Mat B Inv Leontief'!AZ21*'Atividade 3'!$K21</f>
        <v>0.12725079238232156</v>
      </c>
      <c r="BA21" s="72">
        <f>'Mat B Inv Leontief'!BA21*'Atividade 3'!$K21</f>
        <v>1.5724314270393901E-2</v>
      </c>
      <c r="BB21" s="72">
        <f>'Mat B Inv Leontief'!BB21*'Atividade 3'!$K21</f>
        <v>8.9759022618317707E-3</v>
      </c>
      <c r="BC21" s="72">
        <f>'Mat B Inv Leontief'!BC21*'Atividade 3'!$K21</f>
        <v>1.2776702609792672E-2</v>
      </c>
      <c r="BD21" s="72">
        <f>'Mat B Inv Leontief'!BD21*'Atividade 3'!$K21</f>
        <v>9.5648847949704116E-3</v>
      </c>
      <c r="BE21" s="72">
        <f>'Mat B Inv Leontief'!BE21*'Atividade 3'!$K21</f>
        <v>2.3770957321245672E-3</v>
      </c>
      <c r="BF21" s="72">
        <f>'Mat B Inv Leontief'!BF21*'Atividade 3'!$K21</f>
        <v>2.2146913971182892E-2</v>
      </c>
      <c r="BG21" s="72">
        <f>'Mat B Inv Leontief'!BG21*'Atividade 3'!$K21</f>
        <v>2.2075361924768281E-2</v>
      </c>
      <c r="BH21" s="72">
        <f>'Mat B Inv Leontief'!BH21*'Atividade 3'!$K21</f>
        <v>2.540724793406237E-2</v>
      </c>
      <c r="BI21" s="72">
        <f>'Mat B Inv Leontief'!BI21*'Atividade 3'!$K21</f>
        <v>2.6129427682437728E-2</v>
      </c>
      <c r="BJ21" s="72">
        <f>'Mat B Inv Leontief'!BJ21*'Atividade 3'!$K21</f>
        <v>2.377867638558159E-2</v>
      </c>
      <c r="BK21" s="72">
        <f>'Mat B Inv Leontief'!BK21*'Atividade 3'!$K21</f>
        <v>4.5148085757782085E-3</v>
      </c>
      <c r="BL21" s="72">
        <f>'Mat B Inv Leontief'!BL21*'Atividade 3'!$K21</f>
        <v>5.659362544408672E-3</v>
      </c>
      <c r="BM21" s="72">
        <f>'Mat B Inv Leontief'!BM21*'Atividade 3'!$K21</f>
        <v>7.9991480719571358E-3</v>
      </c>
      <c r="BN21" s="72">
        <f>'Mat B Inv Leontief'!BN21*'Atividade 3'!$K21</f>
        <v>1.3114727209120226E-2</v>
      </c>
      <c r="BO21" s="72">
        <f>'Mat B Inv Leontief'!BO21*'Atividade 3'!$K21</f>
        <v>7.401385632234277E-3</v>
      </c>
      <c r="BP21" s="72">
        <f>'Mat B Inv Leontief'!BP21*'Atividade 3'!$K21</f>
        <v>1.4836975588821091E-2</v>
      </c>
      <c r="BQ21" s="72">
        <f>'Mat B Inv Leontief'!BQ21*'Atividade 3'!$K21</f>
        <v>1.0891102839201697E-2</v>
      </c>
      <c r="BR21" s="72">
        <f>'Mat B Inv Leontief'!BR21*'Atividade 3'!$K21</f>
        <v>1.5327196221511906E-2</v>
      </c>
      <c r="BS21" s="72">
        <f>'Mat B Inv Leontief'!BS21*'Atividade 3'!$K21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72">
        <f>'Mat B Inv Leontief'!D22*'Atividade 3'!$K22</f>
        <v>8.84069066520707E-3</v>
      </c>
      <c r="E22" s="72">
        <f>'Mat B Inv Leontief'!E22*'Atividade 3'!$K22</f>
        <v>1.2133803049558063E-2</v>
      </c>
      <c r="F22" s="72">
        <f>'Mat B Inv Leontief'!F22*'Atividade 3'!$K22</f>
        <v>6.0697481797533093E-3</v>
      </c>
      <c r="G22" s="72">
        <f>'Mat B Inv Leontief'!G22*'Atividade 3'!$K22</f>
        <v>1.3111232320057668E-2</v>
      </c>
      <c r="H22" s="72">
        <f>'Mat B Inv Leontief'!H22*'Atividade 3'!$K22</f>
        <v>1.4985466711734039E-2</v>
      </c>
      <c r="I22" s="72">
        <f>'Mat B Inv Leontief'!I22*'Atividade 3'!$K22</f>
        <v>1.1826424139195865E-2</v>
      </c>
      <c r="J22" s="72">
        <f>'Mat B Inv Leontief'!J22*'Atividade 3'!$K22</f>
        <v>1.6377440665338527E-2</v>
      </c>
      <c r="K22" s="72">
        <f>'Mat B Inv Leontief'!K22*'Atividade 3'!$K22</f>
        <v>2.4657233741361199E-2</v>
      </c>
      <c r="L22" s="72">
        <f>'Mat B Inv Leontief'!L22*'Atividade 3'!$K22</f>
        <v>1.3961241386817995E-2</v>
      </c>
      <c r="M22" s="72">
        <f>'Mat B Inv Leontief'!M22*'Atividade 3'!$K22</f>
        <v>2.4285227527522612E-2</v>
      </c>
      <c r="N22" s="72">
        <f>'Mat B Inv Leontief'!N22*'Atividade 3'!$K22</f>
        <v>6.7462483633496245E-2</v>
      </c>
      <c r="O22" s="72">
        <f>'Mat B Inv Leontief'!O22*'Atividade 3'!$K22</f>
        <v>2.7274732690938497E-2</v>
      </c>
      <c r="P22" s="72">
        <f>'Mat B Inv Leontief'!P22*'Atividade 3'!$K22</f>
        <v>1.8433051006042853E-2</v>
      </c>
      <c r="Q22" s="72">
        <f>'Mat B Inv Leontief'!Q22*'Atividade 3'!$K22</f>
        <v>2.0033452634994245E-2</v>
      </c>
      <c r="R22" s="72">
        <f>'Mat B Inv Leontief'!R22*'Atividade 3'!$K22</f>
        <v>2.7165035246073888E-2</v>
      </c>
      <c r="S22" s="72">
        <f>'Mat B Inv Leontief'!S22*'Atividade 3'!$K22</f>
        <v>2.2051576059057734E-2</v>
      </c>
      <c r="T22" s="72">
        <f>'Mat B Inv Leontief'!T22*'Atividade 3'!$K22</f>
        <v>3.8698065147503305E-2</v>
      </c>
      <c r="U22" s="72">
        <f>'Mat B Inv Leontief'!U22*'Atividade 3'!$K22</f>
        <v>10.245986109710115</v>
      </c>
      <c r="V22" s="72">
        <f>'Mat B Inv Leontief'!V22*'Atividade 3'!$K22</f>
        <v>1.3066668697365705E-2</v>
      </c>
      <c r="W22" s="72">
        <f>'Mat B Inv Leontief'!W22*'Atividade 3'!$K22</f>
        <v>1.4922638351313055E-2</v>
      </c>
      <c r="X22" s="72">
        <f>'Mat B Inv Leontief'!X22*'Atividade 3'!$K22</f>
        <v>1.3546938566212743E-2</v>
      </c>
      <c r="Y22" s="72">
        <f>'Mat B Inv Leontief'!Y22*'Atividade 3'!$K22</f>
        <v>1.8977083458853832E-2</v>
      </c>
      <c r="Z22" s="72">
        <f>'Mat B Inv Leontief'!Z22*'Atividade 3'!$K22</f>
        <v>2.7302111133990031E-2</v>
      </c>
      <c r="AA22" s="72">
        <f>'Mat B Inv Leontief'!AA22*'Atividade 3'!$K22</f>
        <v>2.4326077239382061E-2</v>
      </c>
      <c r="AB22" s="72">
        <f>'Mat B Inv Leontief'!AB22*'Atividade 3'!$K22</f>
        <v>2.0381916465081341E-2</v>
      </c>
      <c r="AC22" s="72">
        <f>'Mat B Inv Leontief'!AC22*'Atividade 3'!$K22</f>
        <v>1.9950252184596916E-2</v>
      </c>
      <c r="AD22" s="72">
        <f>'Mat B Inv Leontief'!AD22*'Atividade 3'!$K22</f>
        <v>1.5551753028023186E-2</v>
      </c>
      <c r="AE22" s="72">
        <f>'Mat B Inv Leontief'!AE22*'Atividade 3'!$K22</f>
        <v>1.4164809349121102E-2</v>
      </c>
      <c r="AF22" s="72">
        <f>'Mat B Inv Leontief'!AF22*'Atividade 3'!$K22</f>
        <v>1.8964005917257918E-2</v>
      </c>
      <c r="AG22" s="72">
        <f>'Mat B Inv Leontief'!AG22*'Atividade 3'!$K22</f>
        <v>4.4879965418369534E-2</v>
      </c>
      <c r="AH22" s="72">
        <f>'Mat B Inv Leontief'!AH22*'Atividade 3'!$K22</f>
        <v>2.193778394566177E-2</v>
      </c>
      <c r="AI22" s="72">
        <f>'Mat B Inv Leontief'!AI22*'Atividade 3'!$K22</f>
        <v>1.9598071591096534E-2</v>
      </c>
      <c r="AJ22" s="72">
        <f>'Mat B Inv Leontief'!AJ22*'Atividade 3'!$K22</f>
        <v>2.4631758009430318E-2</v>
      </c>
      <c r="AK22" s="72">
        <f>'Mat B Inv Leontief'!AK22*'Atividade 3'!$K22</f>
        <v>1.736750283581099E-2</v>
      </c>
      <c r="AL22" s="72">
        <f>'Mat B Inv Leontief'!AL22*'Atividade 3'!$K22</f>
        <v>1.3896039039039377E-2</v>
      </c>
      <c r="AM22" s="72">
        <f>'Mat B Inv Leontief'!AM22*'Atividade 3'!$K22</f>
        <v>2.1298386536060549E-2</v>
      </c>
      <c r="AN22" s="72">
        <f>'Mat B Inv Leontief'!AN22*'Atividade 3'!$K22</f>
        <v>1.5099510816517711E-2</v>
      </c>
      <c r="AO22" s="72">
        <f>'Mat B Inv Leontief'!AO22*'Atividade 3'!$K22</f>
        <v>1.4444102451302482E-2</v>
      </c>
      <c r="AP22" s="72">
        <f>'Mat B Inv Leontief'!AP22*'Atividade 3'!$K22</f>
        <v>9.5223628278601705E-3</v>
      </c>
      <c r="AQ22" s="72">
        <f>'Mat B Inv Leontief'!AQ22*'Atividade 3'!$K22</f>
        <v>1.4049083648890657E-2</v>
      </c>
      <c r="AR22" s="72">
        <f>'Mat B Inv Leontief'!AR22*'Atividade 3'!$K22</f>
        <v>1.9048087157967339E-2</v>
      </c>
      <c r="AS22" s="72">
        <f>'Mat B Inv Leontief'!AS22*'Atividade 3'!$K22</f>
        <v>7.1825949913702516E-2</v>
      </c>
      <c r="AT22" s="72">
        <f>'Mat B Inv Leontief'!AT22*'Atividade 3'!$K22</f>
        <v>1.2614628786122397E-2</v>
      </c>
      <c r="AU22" s="72">
        <f>'Mat B Inv Leontief'!AU22*'Atividade 3'!$K22</f>
        <v>1.0635741063147656E-2</v>
      </c>
      <c r="AV22" s="72">
        <f>'Mat B Inv Leontief'!AV22*'Atividade 3'!$K22</f>
        <v>2.3239044386579671E-2</v>
      </c>
      <c r="AW22" s="72">
        <f>'Mat B Inv Leontief'!AW22*'Atividade 3'!$K22</f>
        <v>1.6602132956692328E-2</v>
      </c>
      <c r="AX22" s="72">
        <f>'Mat B Inv Leontief'!AX22*'Atividade 3'!$K22</f>
        <v>2.1105577681991373E-2</v>
      </c>
      <c r="AY22" s="72">
        <f>'Mat B Inv Leontief'!AY22*'Atividade 3'!$K22</f>
        <v>2.245074563439509E-2</v>
      </c>
      <c r="AZ22" s="72">
        <f>'Mat B Inv Leontief'!AZ22*'Atividade 3'!$K22</f>
        <v>0.72101114341230266</v>
      </c>
      <c r="BA22" s="72">
        <f>'Mat B Inv Leontief'!BA22*'Atividade 3'!$K22</f>
        <v>8.9915929804489841E-2</v>
      </c>
      <c r="BB22" s="72">
        <f>'Mat B Inv Leontief'!BB22*'Atividade 3'!$K22</f>
        <v>6.4378650990395414E-2</v>
      </c>
      <c r="BC22" s="72">
        <f>'Mat B Inv Leontief'!BC22*'Atividade 3'!$K22</f>
        <v>5.0691498981802655E-2</v>
      </c>
      <c r="BD22" s="72">
        <f>'Mat B Inv Leontief'!BD22*'Atividade 3'!$K22</f>
        <v>3.7562863098293077E-2</v>
      </c>
      <c r="BE22" s="72">
        <f>'Mat B Inv Leontief'!BE22*'Atividade 3'!$K22</f>
        <v>8.0265169563283022E-3</v>
      </c>
      <c r="BF22" s="72">
        <f>'Mat B Inv Leontief'!BF22*'Atividade 3'!$K22</f>
        <v>3.9240007522713803E-2</v>
      </c>
      <c r="BG22" s="72">
        <f>'Mat B Inv Leontief'!BG22*'Atividade 3'!$K22</f>
        <v>5.1696136411166417E-2</v>
      </c>
      <c r="BH22" s="72">
        <f>'Mat B Inv Leontief'!BH22*'Atividade 3'!$K22</f>
        <v>0.28360954723826198</v>
      </c>
      <c r="BI22" s="72">
        <f>'Mat B Inv Leontief'!BI22*'Atividade 3'!$K22</f>
        <v>2.6566267459798953E-2</v>
      </c>
      <c r="BJ22" s="72">
        <f>'Mat B Inv Leontief'!BJ22*'Atividade 3'!$K22</f>
        <v>5.9590047633594143E-2</v>
      </c>
      <c r="BK22" s="72">
        <f>'Mat B Inv Leontief'!BK22*'Atividade 3'!$K22</f>
        <v>7.0442428445663917E-3</v>
      </c>
      <c r="BL22" s="72">
        <f>'Mat B Inv Leontief'!BL22*'Atividade 3'!$K22</f>
        <v>2.0128317213911107E-2</v>
      </c>
      <c r="BM22" s="72">
        <f>'Mat B Inv Leontief'!BM22*'Atividade 3'!$K22</f>
        <v>1.5964433561505828E-2</v>
      </c>
      <c r="BN22" s="72">
        <f>'Mat B Inv Leontief'!BN22*'Atividade 3'!$K22</f>
        <v>2.1942158372014096E-2</v>
      </c>
      <c r="BO22" s="72">
        <f>'Mat B Inv Leontief'!BO22*'Atividade 3'!$K22</f>
        <v>1.5895491705241637E-2</v>
      </c>
      <c r="BP22" s="72">
        <f>'Mat B Inv Leontief'!BP22*'Atividade 3'!$K22</f>
        <v>1.6460747762905133E-2</v>
      </c>
      <c r="BQ22" s="72">
        <f>'Mat B Inv Leontief'!BQ22*'Atividade 3'!$K22</f>
        <v>0.10298325743283948</v>
      </c>
      <c r="BR22" s="72">
        <f>'Mat B Inv Leontief'!BR22*'Atividade 3'!$K22</f>
        <v>3.4961478912214926E-2</v>
      </c>
      <c r="BS22" s="72">
        <f>'Mat B Inv Leontief'!BS22*'Atividade 3'!$K22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72">
        <f>'Mat B Inv Leontief'!D23*'Atividade 3'!$K23</f>
        <v>3.8836533048611649E-3</v>
      </c>
      <c r="E23" s="72">
        <f>'Mat B Inv Leontief'!E23*'Atividade 3'!$K23</f>
        <v>3.4898677926665741E-3</v>
      </c>
      <c r="F23" s="72">
        <f>'Mat B Inv Leontief'!F23*'Atividade 3'!$K23</f>
        <v>1.9877562107764916E-3</v>
      </c>
      <c r="G23" s="72">
        <f>'Mat B Inv Leontief'!G23*'Atividade 3'!$K23</f>
        <v>5.4827161171538174E-3</v>
      </c>
      <c r="H23" s="72">
        <f>'Mat B Inv Leontief'!H23*'Atividade 3'!$K23</f>
        <v>3.209608058371042E-3</v>
      </c>
      <c r="I23" s="72">
        <f>'Mat B Inv Leontief'!I23*'Atividade 3'!$K23</f>
        <v>4.9744047473623213E-3</v>
      </c>
      <c r="J23" s="72">
        <f>'Mat B Inv Leontief'!J23*'Atividade 3'!$K23</f>
        <v>7.7688920215504415E-3</v>
      </c>
      <c r="K23" s="72">
        <f>'Mat B Inv Leontief'!K23*'Atividade 3'!$K23</f>
        <v>3.5372704659435744E-3</v>
      </c>
      <c r="L23" s="72">
        <f>'Mat B Inv Leontief'!L23*'Atividade 3'!$K23</f>
        <v>4.5416361353537871E-3</v>
      </c>
      <c r="M23" s="72">
        <f>'Mat B Inv Leontief'!M23*'Atividade 3'!$K23</f>
        <v>3.6037832785967851E-3</v>
      </c>
      <c r="N23" s="72">
        <f>'Mat B Inv Leontief'!N23*'Atividade 3'!$K23</f>
        <v>2.7096046213680993E-3</v>
      </c>
      <c r="O23" s="72">
        <f>'Mat B Inv Leontief'!O23*'Atividade 3'!$K23</f>
        <v>2.242477781556168E-3</v>
      </c>
      <c r="P23" s="72">
        <f>'Mat B Inv Leontief'!P23*'Atividade 3'!$K23</f>
        <v>2.133645860931475E-3</v>
      </c>
      <c r="Q23" s="72">
        <f>'Mat B Inv Leontief'!Q23*'Atividade 3'!$K23</f>
        <v>1.2088901011877583E-3</v>
      </c>
      <c r="R23" s="72">
        <f>'Mat B Inv Leontief'!R23*'Atividade 3'!$K23</f>
        <v>1.8738074743671681E-3</v>
      </c>
      <c r="S23" s="72">
        <f>'Mat B Inv Leontief'!S23*'Atividade 3'!$K23</f>
        <v>2.4018828523131989E-3</v>
      </c>
      <c r="T23" s="72">
        <f>'Mat B Inv Leontief'!T23*'Atividade 3'!$K23</f>
        <v>3.1990235819018861E-3</v>
      </c>
      <c r="U23" s="72">
        <f>'Mat B Inv Leontief'!U23*'Atividade 3'!$K23</f>
        <v>1.3104899706345779E-3</v>
      </c>
      <c r="V23" s="72">
        <f>'Mat B Inv Leontief'!V23*'Atividade 3'!$K23</f>
        <v>7.8717340986626277E-2</v>
      </c>
      <c r="W23" s="72">
        <f>'Mat B Inv Leontief'!W23*'Atividade 3'!$K23</f>
        <v>4.5327470997715879E-3</v>
      </c>
      <c r="X23" s="72">
        <f>'Mat B Inv Leontief'!X23*'Atividade 3'!$K23</f>
        <v>5.6464483738382894E-3</v>
      </c>
      <c r="Y23" s="72">
        <f>'Mat B Inv Leontief'!Y23*'Atividade 3'!$K23</f>
        <v>2.7888418937897868E-3</v>
      </c>
      <c r="Z23" s="72">
        <f>'Mat B Inv Leontief'!Z23*'Atividade 3'!$K23</f>
        <v>2.8613383972642611E-3</v>
      </c>
      <c r="AA23" s="72">
        <f>'Mat B Inv Leontief'!AA23*'Atividade 3'!$K23</f>
        <v>1.5601612431106247E-3</v>
      </c>
      <c r="AB23" s="72">
        <f>'Mat B Inv Leontief'!AB23*'Atividade 3'!$K23</f>
        <v>3.0591564342212379E-3</v>
      </c>
      <c r="AC23" s="72">
        <f>'Mat B Inv Leontief'!AC23*'Atividade 3'!$K23</f>
        <v>4.8175437065730237E-3</v>
      </c>
      <c r="AD23" s="72">
        <f>'Mat B Inv Leontief'!AD23*'Atividade 3'!$K23</f>
        <v>4.2065223076535301E-3</v>
      </c>
      <c r="AE23" s="72">
        <f>'Mat B Inv Leontief'!AE23*'Atividade 3'!$K23</f>
        <v>4.860018536931558E-3</v>
      </c>
      <c r="AF23" s="72">
        <f>'Mat B Inv Leontief'!AF23*'Atividade 3'!$K23</f>
        <v>2.3213091475739116E-3</v>
      </c>
      <c r="AG23" s="72">
        <f>'Mat B Inv Leontief'!AG23*'Atividade 3'!$K23</f>
        <v>1.1642832708479327E-3</v>
      </c>
      <c r="AH23" s="72">
        <f>'Mat B Inv Leontief'!AH23*'Atividade 3'!$K23</f>
        <v>2.512789675779498E-3</v>
      </c>
      <c r="AI23" s="72">
        <f>'Mat B Inv Leontief'!AI23*'Atividade 3'!$K23</f>
        <v>1.6867927086128848E-3</v>
      </c>
      <c r="AJ23" s="72">
        <f>'Mat B Inv Leontief'!AJ23*'Atividade 3'!$K23</f>
        <v>2.2364814920354877E-3</v>
      </c>
      <c r="AK23" s="72">
        <f>'Mat B Inv Leontief'!AK23*'Atividade 3'!$K23</f>
        <v>2.1057871253069788E-3</v>
      </c>
      <c r="AL23" s="72">
        <f>'Mat B Inv Leontief'!AL23*'Atividade 3'!$K23</f>
        <v>1.3647383204168184E-3</v>
      </c>
      <c r="AM23" s="72">
        <f>'Mat B Inv Leontief'!AM23*'Atividade 3'!$K23</f>
        <v>1.7384029114633497E-3</v>
      </c>
      <c r="AN23" s="72">
        <f>'Mat B Inv Leontief'!AN23*'Atividade 3'!$K23</f>
        <v>1.4423769216417863E-3</v>
      </c>
      <c r="AO23" s="72">
        <f>'Mat B Inv Leontief'!AO23*'Atividade 3'!$K23</f>
        <v>1.8701346332525134E-3</v>
      </c>
      <c r="AP23" s="72">
        <f>'Mat B Inv Leontief'!AP23*'Atividade 3'!$K23</f>
        <v>1.5932407964179653E-3</v>
      </c>
      <c r="AQ23" s="72">
        <f>'Mat B Inv Leontief'!AQ23*'Atividade 3'!$K23</f>
        <v>2.3599394414362167E-3</v>
      </c>
      <c r="AR23" s="72">
        <f>'Mat B Inv Leontief'!AR23*'Atividade 3'!$K23</f>
        <v>1.081142187193782E-3</v>
      </c>
      <c r="AS23" s="72">
        <f>'Mat B Inv Leontief'!AS23*'Atividade 3'!$K23</f>
        <v>1.9992319340070681E-3</v>
      </c>
      <c r="AT23" s="72">
        <f>'Mat B Inv Leontief'!AT23*'Atividade 3'!$K23</f>
        <v>1.601898945614276E-2</v>
      </c>
      <c r="AU23" s="72">
        <f>'Mat B Inv Leontief'!AU23*'Atividade 3'!$K23</f>
        <v>6.3887352598575049E-3</v>
      </c>
      <c r="AV23" s="72">
        <f>'Mat B Inv Leontief'!AV23*'Atividade 3'!$K23</f>
        <v>1.1100204433675088E-2</v>
      </c>
      <c r="AW23" s="72">
        <f>'Mat B Inv Leontief'!AW23*'Atividade 3'!$K23</f>
        <v>2.0852409082422261E-3</v>
      </c>
      <c r="AX23" s="72">
        <f>'Mat B Inv Leontief'!AX23*'Atividade 3'!$K23</f>
        <v>1.0511051391724384E-3</v>
      </c>
      <c r="AY23" s="72">
        <f>'Mat B Inv Leontief'!AY23*'Atividade 3'!$K23</f>
        <v>1.7128160403395935E-3</v>
      </c>
      <c r="AZ23" s="72">
        <f>'Mat B Inv Leontief'!AZ23*'Atividade 3'!$K23</f>
        <v>1.1162006577435848E-3</v>
      </c>
      <c r="BA23" s="72">
        <f>'Mat B Inv Leontief'!BA23*'Atividade 3'!$K23</f>
        <v>7.6255790868642133E-4</v>
      </c>
      <c r="BB23" s="72">
        <f>'Mat B Inv Leontief'!BB23*'Atividade 3'!$K23</f>
        <v>5.4355154166487634E-4</v>
      </c>
      <c r="BC23" s="72">
        <f>'Mat B Inv Leontief'!BC23*'Atividade 3'!$K23</f>
        <v>4.3350284330445643E-4</v>
      </c>
      <c r="BD23" s="72">
        <f>'Mat B Inv Leontief'!BD23*'Atividade 3'!$K23</f>
        <v>3.3967577210962662E-4</v>
      </c>
      <c r="BE23" s="72">
        <f>'Mat B Inv Leontief'!BE23*'Atividade 3'!$K23</f>
        <v>9.7212369438379645E-5</v>
      </c>
      <c r="BF23" s="72">
        <f>'Mat B Inv Leontief'!BF23*'Atividade 3'!$K23</f>
        <v>5.8157953514849597E-4</v>
      </c>
      <c r="BG23" s="72">
        <f>'Mat B Inv Leontief'!BG23*'Atividade 3'!$K23</f>
        <v>1.2374509541003965E-3</v>
      </c>
      <c r="BH23" s="72">
        <f>'Mat B Inv Leontief'!BH23*'Atividade 3'!$K23</f>
        <v>7.0891944853692193E-4</v>
      </c>
      <c r="BI23" s="72">
        <f>'Mat B Inv Leontief'!BI23*'Atividade 3'!$K23</f>
        <v>1.6111646747563491E-3</v>
      </c>
      <c r="BJ23" s="72">
        <f>'Mat B Inv Leontief'!BJ23*'Atividade 3'!$K23</f>
        <v>5.9997005722601659E-4</v>
      </c>
      <c r="BK23" s="72">
        <f>'Mat B Inv Leontief'!BK23*'Atividade 3'!$K23</f>
        <v>9.0436544150311853E-4</v>
      </c>
      <c r="BL23" s="72">
        <f>'Mat B Inv Leontief'!BL23*'Atividade 3'!$K23</f>
        <v>5.0590218199766696E-4</v>
      </c>
      <c r="BM23" s="72">
        <f>'Mat B Inv Leontief'!BM23*'Atividade 3'!$K23</f>
        <v>3.6421731903856056E-4</v>
      </c>
      <c r="BN23" s="72">
        <f>'Mat B Inv Leontief'!BN23*'Atividade 3'!$K23</f>
        <v>6.4980520633345763E-4</v>
      </c>
      <c r="BO23" s="72">
        <f>'Mat B Inv Leontief'!BO23*'Atividade 3'!$K23</f>
        <v>5.7590017623704933E-4</v>
      </c>
      <c r="BP23" s="72">
        <f>'Mat B Inv Leontief'!BP23*'Atividade 3'!$K23</f>
        <v>5.9059316441295823E-4</v>
      </c>
      <c r="BQ23" s="72">
        <f>'Mat B Inv Leontief'!BQ23*'Atividade 3'!$K23</f>
        <v>8.0018733867483801E-4</v>
      </c>
      <c r="BR23" s="72">
        <f>'Mat B Inv Leontief'!BR23*'Atividade 3'!$K23</f>
        <v>1.4047368521694621E-3</v>
      </c>
      <c r="BS23" s="72">
        <f>'Mat B Inv Leontief'!BS23*'Atividade 3'!$K23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72">
        <f>'Mat B Inv Leontief'!D24*'Atividade 3'!$K24</f>
        <v>6.8943264242589545E-3</v>
      </c>
      <c r="E24" s="72">
        <f>'Mat B Inv Leontief'!E24*'Atividade 3'!$K24</f>
        <v>7.4485878597283809E-3</v>
      </c>
      <c r="F24" s="72">
        <f>'Mat B Inv Leontief'!F24*'Atividade 3'!$K24</f>
        <v>3.2953146891654965E-3</v>
      </c>
      <c r="G24" s="72">
        <f>'Mat B Inv Leontief'!G24*'Atividade 3'!$K24</f>
        <v>8.8964436180734539E-3</v>
      </c>
      <c r="H24" s="72">
        <f>'Mat B Inv Leontief'!H24*'Atividade 3'!$K24</f>
        <v>1.0790378062146624E-2</v>
      </c>
      <c r="I24" s="72">
        <f>'Mat B Inv Leontief'!I24*'Atividade 3'!$K24</f>
        <v>7.4857561796229533E-3</v>
      </c>
      <c r="J24" s="72">
        <f>'Mat B Inv Leontief'!J24*'Atividade 3'!$K24</f>
        <v>1.1511729928942671E-2</v>
      </c>
      <c r="K24" s="72">
        <f>'Mat B Inv Leontief'!K24*'Atividade 3'!$K24</f>
        <v>7.893961832619598E-3</v>
      </c>
      <c r="L24" s="72">
        <f>'Mat B Inv Leontief'!L24*'Atividade 3'!$K24</f>
        <v>1.7738795451346413E-2</v>
      </c>
      <c r="M24" s="72">
        <f>'Mat B Inv Leontief'!M24*'Atividade 3'!$K24</f>
        <v>1.3463717500738822E-2</v>
      </c>
      <c r="N24" s="72">
        <f>'Mat B Inv Leontief'!N24*'Atividade 3'!$K24</f>
        <v>1.0886010671828546E-2</v>
      </c>
      <c r="O24" s="72">
        <f>'Mat B Inv Leontief'!O24*'Atividade 3'!$K24</f>
        <v>3.9710670420631013E-3</v>
      </c>
      <c r="P24" s="72">
        <f>'Mat B Inv Leontief'!P24*'Atividade 3'!$K24</f>
        <v>3.8283361442752362E-3</v>
      </c>
      <c r="Q24" s="72">
        <f>'Mat B Inv Leontief'!Q24*'Atividade 3'!$K24</f>
        <v>2.1391537426487819E-3</v>
      </c>
      <c r="R24" s="72">
        <f>'Mat B Inv Leontief'!R24*'Atividade 3'!$K24</f>
        <v>3.3411300629826095E-3</v>
      </c>
      <c r="S24" s="72">
        <f>'Mat B Inv Leontief'!S24*'Atividade 3'!$K24</f>
        <v>4.3632394877440861E-3</v>
      </c>
      <c r="T24" s="72">
        <f>'Mat B Inv Leontief'!T24*'Atividade 3'!$K24</f>
        <v>5.3081621008255024E-3</v>
      </c>
      <c r="U24" s="72">
        <f>'Mat B Inv Leontief'!U24*'Atividade 3'!$K24</f>
        <v>2.600238621747243E-3</v>
      </c>
      <c r="V24" s="72">
        <f>'Mat B Inv Leontief'!V24*'Atividade 3'!$K24</f>
        <v>0.10763813406733384</v>
      </c>
      <c r="W24" s="72">
        <f>'Mat B Inv Leontief'!W24*'Atividade 3'!$K24</f>
        <v>2.0009505898087565</v>
      </c>
      <c r="X24" s="72">
        <f>'Mat B Inv Leontief'!X24*'Atividade 3'!$K24</f>
        <v>1.1852817411532893E-2</v>
      </c>
      <c r="Y24" s="72">
        <f>'Mat B Inv Leontief'!Y24*'Atividade 3'!$K24</f>
        <v>1.1809558212126226E-2</v>
      </c>
      <c r="Z24" s="72">
        <f>'Mat B Inv Leontief'!Z24*'Atividade 3'!$K24</f>
        <v>4.5144906233043715E-2</v>
      </c>
      <c r="AA24" s="72">
        <f>'Mat B Inv Leontief'!AA24*'Atividade 3'!$K24</f>
        <v>1.9275346272695192E-2</v>
      </c>
      <c r="AB24" s="72">
        <f>'Mat B Inv Leontief'!AB24*'Atividade 3'!$K24</f>
        <v>5.402708918358869E-3</v>
      </c>
      <c r="AC24" s="72">
        <f>'Mat B Inv Leontief'!AC24*'Atividade 3'!$K24</f>
        <v>7.3935057543528882E-3</v>
      </c>
      <c r="AD24" s="72">
        <f>'Mat B Inv Leontief'!AD24*'Atividade 3'!$K24</f>
        <v>6.426448383216001E-3</v>
      </c>
      <c r="AE24" s="72">
        <f>'Mat B Inv Leontief'!AE24*'Atividade 3'!$K24</f>
        <v>7.2346640443510055E-3</v>
      </c>
      <c r="AF24" s="72">
        <f>'Mat B Inv Leontief'!AF24*'Atividade 3'!$K24</f>
        <v>4.4013180394625959E-3</v>
      </c>
      <c r="AG24" s="72">
        <f>'Mat B Inv Leontief'!AG24*'Atividade 3'!$K24</f>
        <v>2.0003407350850577E-3</v>
      </c>
      <c r="AH24" s="72">
        <f>'Mat B Inv Leontief'!AH24*'Atividade 3'!$K24</f>
        <v>4.149077006582143E-3</v>
      </c>
      <c r="AI24" s="72">
        <f>'Mat B Inv Leontief'!AI24*'Atividade 3'!$K24</f>
        <v>3.5955219824887444E-3</v>
      </c>
      <c r="AJ24" s="72">
        <f>'Mat B Inv Leontief'!AJ24*'Atividade 3'!$K24</f>
        <v>3.843453268516876E-3</v>
      </c>
      <c r="AK24" s="72">
        <f>'Mat B Inv Leontief'!AK24*'Atividade 3'!$K24</f>
        <v>3.4807996089062003E-3</v>
      </c>
      <c r="AL24" s="72">
        <f>'Mat B Inv Leontief'!AL24*'Atividade 3'!$K24</f>
        <v>2.4238842511706787E-3</v>
      </c>
      <c r="AM24" s="72">
        <f>'Mat B Inv Leontief'!AM24*'Atividade 3'!$K24</f>
        <v>3.0323411810233292E-3</v>
      </c>
      <c r="AN24" s="72">
        <f>'Mat B Inv Leontief'!AN24*'Atividade 3'!$K24</f>
        <v>3.2757506233355208E-3</v>
      </c>
      <c r="AO24" s="72">
        <f>'Mat B Inv Leontief'!AO24*'Atividade 3'!$K24</f>
        <v>3.0600318460660054E-3</v>
      </c>
      <c r="AP24" s="72">
        <f>'Mat B Inv Leontief'!AP24*'Atividade 3'!$K24</f>
        <v>2.6155019016527595E-3</v>
      </c>
      <c r="AQ24" s="72">
        <f>'Mat B Inv Leontief'!AQ24*'Atividade 3'!$K24</f>
        <v>4.4047277066986456E-3</v>
      </c>
      <c r="AR24" s="72">
        <f>'Mat B Inv Leontief'!AR24*'Atividade 3'!$K24</f>
        <v>2.8477440117075253E-3</v>
      </c>
      <c r="AS24" s="72">
        <f>'Mat B Inv Leontief'!AS24*'Atividade 3'!$K24</f>
        <v>3.4475583674092591E-3</v>
      </c>
      <c r="AT24" s="72">
        <f>'Mat B Inv Leontief'!AT24*'Atividade 3'!$K24</f>
        <v>2.4516200883330237E-2</v>
      </c>
      <c r="AU24" s="72">
        <f>'Mat B Inv Leontief'!AU24*'Atividade 3'!$K24</f>
        <v>9.125666373124626E-3</v>
      </c>
      <c r="AV24" s="72">
        <f>'Mat B Inv Leontief'!AV24*'Atividade 3'!$K24</f>
        <v>1.5758118576174349E-2</v>
      </c>
      <c r="AW24" s="72">
        <f>'Mat B Inv Leontief'!AW24*'Atividade 3'!$K24</f>
        <v>3.6244289030234857E-3</v>
      </c>
      <c r="AX24" s="72">
        <f>'Mat B Inv Leontief'!AX24*'Atividade 3'!$K24</f>
        <v>2.224406958465759E-3</v>
      </c>
      <c r="AY24" s="72">
        <f>'Mat B Inv Leontief'!AY24*'Atividade 3'!$K24</f>
        <v>5.970938691096989E-3</v>
      </c>
      <c r="AZ24" s="72">
        <f>'Mat B Inv Leontief'!AZ24*'Atividade 3'!$K24</f>
        <v>2.0361086225125025E-3</v>
      </c>
      <c r="BA24" s="72">
        <f>'Mat B Inv Leontief'!BA24*'Atividade 3'!$K24</f>
        <v>1.4759540291271048E-3</v>
      </c>
      <c r="BB24" s="72">
        <f>'Mat B Inv Leontief'!BB24*'Atividade 3'!$K24</f>
        <v>1.1444088933163208E-3</v>
      </c>
      <c r="BC24" s="72">
        <f>'Mat B Inv Leontief'!BC24*'Atividade 3'!$K24</f>
        <v>8.2467446182380062E-4</v>
      </c>
      <c r="BD24" s="72">
        <f>'Mat B Inv Leontief'!BD24*'Atividade 3'!$K24</f>
        <v>6.9283174389976523E-4</v>
      </c>
      <c r="BE24" s="72">
        <f>'Mat B Inv Leontief'!BE24*'Atividade 3'!$K24</f>
        <v>1.8481827098732156E-4</v>
      </c>
      <c r="BF24" s="72">
        <f>'Mat B Inv Leontief'!BF24*'Atividade 3'!$K24</f>
        <v>1.2666899354001617E-3</v>
      </c>
      <c r="BG24" s="72">
        <f>'Mat B Inv Leontief'!BG24*'Atividade 3'!$K24</f>
        <v>3.41046363654609E-3</v>
      </c>
      <c r="BH24" s="72">
        <f>'Mat B Inv Leontief'!BH24*'Atividade 3'!$K24</f>
        <v>1.6436572898162367E-3</v>
      </c>
      <c r="BI24" s="72">
        <f>'Mat B Inv Leontief'!BI24*'Atividade 3'!$K24</f>
        <v>3.3830355651716872E-3</v>
      </c>
      <c r="BJ24" s="72">
        <f>'Mat B Inv Leontief'!BJ24*'Atividade 3'!$K24</f>
        <v>1.4362319990103873E-3</v>
      </c>
      <c r="BK24" s="72">
        <f>'Mat B Inv Leontief'!BK24*'Atividade 3'!$K24</f>
        <v>3.0531476368773616E-3</v>
      </c>
      <c r="BL24" s="72">
        <f>'Mat B Inv Leontief'!BL24*'Atividade 3'!$K24</f>
        <v>1.950857128147785E-3</v>
      </c>
      <c r="BM24" s="72">
        <f>'Mat B Inv Leontief'!BM24*'Atividade 3'!$K24</f>
        <v>1.15741224965038E-3</v>
      </c>
      <c r="BN24" s="72">
        <f>'Mat B Inv Leontief'!BN24*'Atividade 3'!$K24</f>
        <v>1.1785319154335051E-3</v>
      </c>
      <c r="BO24" s="72">
        <f>'Mat B Inv Leontief'!BO24*'Atividade 3'!$K24</f>
        <v>1.8333970758570141E-3</v>
      </c>
      <c r="BP24" s="72">
        <f>'Mat B Inv Leontief'!BP24*'Atividade 3'!$K24</f>
        <v>2.0219423916633785E-3</v>
      </c>
      <c r="BQ24" s="72">
        <f>'Mat B Inv Leontief'!BQ24*'Atividade 3'!$K24</f>
        <v>1.5391673243383113E-3</v>
      </c>
      <c r="BR24" s="72">
        <f>'Mat B Inv Leontief'!BR24*'Atividade 3'!$K24</f>
        <v>3.5720428088131416E-3</v>
      </c>
      <c r="BS24" s="72">
        <f>'Mat B Inv Leontief'!BS24*'Atividade 3'!$K24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72">
        <f>'Mat B Inv Leontief'!D25*'Atividade 3'!$K25</f>
        <v>8.7973908097069287E-2</v>
      </c>
      <c r="E25" s="72">
        <f>'Mat B Inv Leontief'!E25*'Atividade 3'!$K25</f>
        <v>3.0698713860864188E-2</v>
      </c>
      <c r="F25" s="72">
        <f>'Mat B Inv Leontief'!F25*'Atividade 3'!$K25</f>
        <v>8.6735464722797403E-3</v>
      </c>
      <c r="G25" s="72">
        <f>'Mat B Inv Leontief'!G25*'Atividade 3'!$K25</f>
        <v>2.3051350437663563E-2</v>
      </c>
      <c r="H25" s="72">
        <f>'Mat B Inv Leontief'!H25*'Atividade 3'!$K25</f>
        <v>2.4608783949657861E-2</v>
      </c>
      <c r="I25" s="72">
        <f>'Mat B Inv Leontief'!I25*'Atividade 3'!$K25</f>
        <v>6.811680800806446E-3</v>
      </c>
      <c r="J25" s="72">
        <f>'Mat B Inv Leontief'!J25*'Atividade 3'!$K25</f>
        <v>1.2565291192585525E-2</v>
      </c>
      <c r="K25" s="72">
        <f>'Mat B Inv Leontief'!K25*'Atividade 3'!$K25</f>
        <v>1.9927633469482529E-2</v>
      </c>
      <c r="L25" s="72">
        <f>'Mat B Inv Leontief'!L25*'Atividade 3'!$K25</f>
        <v>4.9311709691348203E-2</v>
      </c>
      <c r="M25" s="72">
        <f>'Mat B Inv Leontief'!M25*'Atividade 3'!$K25</f>
        <v>3.2222440807982575E-2</v>
      </c>
      <c r="N25" s="72">
        <f>'Mat B Inv Leontief'!N25*'Atividade 3'!$K25</f>
        <v>1.4152025577951494E-2</v>
      </c>
      <c r="O25" s="72">
        <f>'Mat B Inv Leontief'!O25*'Atividade 3'!$K25</f>
        <v>3.2583155868217098E-2</v>
      </c>
      <c r="P25" s="72">
        <f>'Mat B Inv Leontief'!P25*'Atividade 3'!$K25</f>
        <v>7.0743450440645797E-2</v>
      </c>
      <c r="Q25" s="72">
        <f>'Mat B Inv Leontief'!Q25*'Atividade 3'!$K25</f>
        <v>1.9424634533448133E-2</v>
      </c>
      <c r="R25" s="72">
        <f>'Mat B Inv Leontief'!R25*'Atividade 3'!$K25</f>
        <v>3.8672946324356625E-2</v>
      </c>
      <c r="S25" s="72">
        <f>'Mat B Inv Leontief'!S25*'Atividade 3'!$K25</f>
        <v>2.3515910337957899E-2</v>
      </c>
      <c r="T25" s="72">
        <f>'Mat B Inv Leontief'!T25*'Atividade 3'!$K25</f>
        <v>4.1391667965722342E-2</v>
      </c>
      <c r="U25" s="72">
        <f>'Mat B Inv Leontief'!U25*'Atividade 3'!$K25</f>
        <v>1.6696052386734953E-2</v>
      </c>
      <c r="V25" s="72">
        <f>'Mat B Inv Leontief'!V25*'Atividade 3'!$K25</f>
        <v>1.6556695073796819E-2</v>
      </c>
      <c r="W25" s="72">
        <f>'Mat B Inv Leontief'!W25*'Atividade 3'!$K25</f>
        <v>5.2370766558626276E-2</v>
      </c>
      <c r="X25" s="72">
        <f>'Mat B Inv Leontief'!X25*'Atividade 3'!$K25</f>
        <v>0.78660527162590177</v>
      </c>
      <c r="Y25" s="72">
        <f>'Mat B Inv Leontief'!Y25*'Atividade 3'!$K25</f>
        <v>0.12184409662025829</v>
      </c>
      <c r="Z25" s="72">
        <f>'Mat B Inv Leontief'!Z25*'Atividade 3'!$K25</f>
        <v>8.2073448697807291E-2</v>
      </c>
      <c r="AA25" s="72">
        <f>'Mat B Inv Leontief'!AA25*'Atividade 3'!$K25</f>
        <v>2.4196656181216199E-2</v>
      </c>
      <c r="AB25" s="72">
        <f>'Mat B Inv Leontief'!AB25*'Atividade 3'!$K25</f>
        <v>0.11722705088375762</v>
      </c>
      <c r="AC25" s="72">
        <f>'Mat B Inv Leontief'!AC25*'Atividade 3'!$K25</f>
        <v>3.2035802899369421E-2</v>
      </c>
      <c r="AD25" s="72">
        <f>'Mat B Inv Leontief'!AD25*'Atividade 3'!$K25</f>
        <v>1.1433042859993952E-2</v>
      </c>
      <c r="AE25" s="72">
        <f>'Mat B Inv Leontief'!AE25*'Atividade 3'!$K25</f>
        <v>1.6713683884709857E-2</v>
      </c>
      <c r="AF25" s="72">
        <f>'Mat B Inv Leontief'!AF25*'Atividade 3'!$K25</f>
        <v>1.7168046490466955E-2</v>
      </c>
      <c r="AG25" s="72">
        <f>'Mat B Inv Leontief'!AG25*'Atividade 3'!$K25</f>
        <v>5.5925919403597884E-3</v>
      </c>
      <c r="AH25" s="72">
        <f>'Mat B Inv Leontief'!AH25*'Atividade 3'!$K25</f>
        <v>3.2634471679809526E-2</v>
      </c>
      <c r="AI25" s="72">
        <f>'Mat B Inv Leontief'!AI25*'Atividade 3'!$K25</f>
        <v>7.7579483808944086E-3</v>
      </c>
      <c r="AJ25" s="72">
        <f>'Mat B Inv Leontief'!AJ25*'Atividade 3'!$K25</f>
        <v>1.3868059517092414E-2</v>
      </c>
      <c r="AK25" s="72">
        <f>'Mat B Inv Leontief'!AK25*'Atividade 3'!$K25</f>
        <v>2.0577388236213148E-2</v>
      </c>
      <c r="AL25" s="72">
        <f>'Mat B Inv Leontief'!AL25*'Atividade 3'!$K25</f>
        <v>1.2225118468889462E-2</v>
      </c>
      <c r="AM25" s="72">
        <f>'Mat B Inv Leontief'!AM25*'Atividade 3'!$K25</f>
        <v>2.734661425787132E-2</v>
      </c>
      <c r="AN25" s="72">
        <f>'Mat B Inv Leontief'!AN25*'Atividade 3'!$K25</f>
        <v>9.7913379989258663E-3</v>
      </c>
      <c r="AO25" s="72">
        <f>'Mat B Inv Leontief'!AO25*'Atividade 3'!$K25</f>
        <v>4.0267890924609844E-3</v>
      </c>
      <c r="AP25" s="72">
        <f>'Mat B Inv Leontief'!AP25*'Atividade 3'!$K25</f>
        <v>1.0580235302338958E-2</v>
      </c>
      <c r="AQ25" s="72">
        <f>'Mat B Inv Leontief'!AQ25*'Atividade 3'!$K25</f>
        <v>1.1304057561337939E-2</v>
      </c>
      <c r="AR25" s="72">
        <f>'Mat B Inv Leontief'!AR25*'Atividade 3'!$K25</f>
        <v>5.4469613119480734E-3</v>
      </c>
      <c r="AS25" s="72">
        <f>'Mat B Inv Leontief'!AS25*'Atividade 3'!$K25</f>
        <v>4.2573411049902886E-3</v>
      </c>
      <c r="AT25" s="72">
        <f>'Mat B Inv Leontief'!AT25*'Atividade 3'!$K25</f>
        <v>7.1261188310485033E-3</v>
      </c>
      <c r="AU25" s="72">
        <f>'Mat B Inv Leontief'!AU25*'Atividade 3'!$K25</f>
        <v>3.0878638444261516E-3</v>
      </c>
      <c r="AV25" s="72">
        <f>'Mat B Inv Leontief'!AV25*'Atividade 3'!$K25</f>
        <v>5.6298942263464215E-3</v>
      </c>
      <c r="AW25" s="72">
        <f>'Mat B Inv Leontief'!AW25*'Atividade 3'!$K25</f>
        <v>2.2134611331897842E-3</v>
      </c>
      <c r="AX25" s="72">
        <f>'Mat B Inv Leontief'!AX25*'Atividade 3'!$K25</f>
        <v>5.6140914548926044E-3</v>
      </c>
      <c r="AY25" s="72">
        <f>'Mat B Inv Leontief'!AY25*'Atividade 3'!$K25</f>
        <v>7.8581487577403207E-3</v>
      </c>
      <c r="AZ25" s="72">
        <f>'Mat B Inv Leontief'!AZ25*'Atividade 3'!$K25</f>
        <v>5.4010875555497873E-3</v>
      </c>
      <c r="BA25" s="72">
        <f>'Mat B Inv Leontief'!BA25*'Atividade 3'!$K25</f>
        <v>2.3337786433958452E-3</v>
      </c>
      <c r="BB25" s="72">
        <f>'Mat B Inv Leontief'!BB25*'Atividade 3'!$K25</f>
        <v>1.9525752569849275E-3</v>
      </c>
      <c r="BC25" s="72">
        <f>'Mat B Inv Leontief'!BC25*'Atividade 3'!$K25</f>
        <v>1.1801146609680634E-3</v>
      </c>
      <c r="BD25" s="72">
        <f>'Mat B Inv Leontief'!BD25*'Atividade 3'!$K25</f>
        <v>8.508870498301561E-4</v>
      </c>
      <c r="BE25" s="72">
        <f>'Mat B Inv Leontief'!BE25*'Atividade 3'!$K25</f>
        <v>6.6106381597417986E-4</v>
      </c>
      <c r="BF25" s="72">
        <f>'Mat B Inv Leontief'!BF25*'Atividade 3'!$K25</f>
        <v>1.8073734199026178E-3</v>
      </c>
      <c r="BG25" s="72">
        <f>'Mat B Inv Leontief'!BG25*'Atividade 3'!$K25</f>
        <v>2.7325824376980882E-3</v>
      </c>
      <c r="BH25" s="72">
        <f>'Mat B Inv Leontief'!BH25*'Atividade 3'!$K25</f>
        <v>2.4365443132432483E-3</v>
      </c>
      <c r="BI25" s="72">
        <f>'Mat B Inv Leontief'!BI25*'Atividade 3'!$K25</f>
        <v>3.0217185104085419E-3</v>
      </c>
      <c r="BJ25" s="72">
        <f>'Mat B Inv Leontief'!BJ25*'Atividade 3'!$K25</f>
        <v>3.3488846636442757E-3</v>
      </c>
      <c r="BK25" s="72">
        <f>'Mat B Inv Leontief'!BK25*'Atividade 3'!$K25</f>
        <v>8.5870553652020736E-4</v>
      </c>
      <c r="BL25" s="72">
        <f>'Mat B Inv Leontief'!BL25*'Atividade 3'!$K25</f>
        <v>1.3764754873205245E-3</v>
      </c>
      <c r="BM25" s="72">
        <f>'Mat B Inv Leontief'!BM25*'Atividade 3'!$K25</f>
        <v>1.3937199791690155E-3</v>
      </c>
      <c r="BN25" s="72">
        <f>'Mat B Inv Leontief'!BN25*'Atividade 3'!$K25</f>
        <v>1.5525323186289866E-3</v>
      </c>
      <c r="BO25" s="72">
        <f>'Mat B Inv Leontief'!BO25*'Atividade 3'!$K25</f>
        <v>4.3003053960774511E-3</v>
      </c>
      <c r="BP25" s="72">
        <f>'Mat B Inv Leontief'!BP25*'Atividade 3'!$K25</f>
        <v>5.1545086932388877E-3</v>
      </c>
      <c r="BQ25" s="72">
        <f>'Mat B Inv Leontief'!BQ25*'Atividade 3'!$K25</f>
        <v>3.1151144517880497E-3</v>
      </c>
      <c r="BR25" s="72">
        <f>'Mat B Inv Leontief'!BR25*'Atividade 3'!$K25</f>
        <v>4.8808396535462107E-3</v>
      </c>
      <c r="BS25" s="72">
        <f>'Mat B Inv Leontief'!BS25*'Atividade 3'!$K25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72">
        <f>'Mat B Inv Leontief'!D26*'Atividade 3'!$K26</f>
        <v>8.5630259930690511E-2</v>
      </c>
      <c r="E26" s="72">
        <f>'Mat B Inv Leontief'!E26*'Atividade 3'!$K26</f>
        <v>3.3202903379995152E-2</v>
      </c>
      <c r="F26" s="72">
        <f>'Mat B Inv Leontief'!F26*'Atividade 3'!$K26</f>
        <v>5.7053403248050992E-3</v>
      </c>
      <c r="G26" s="72">
        <f>'Mat B Inv Leontief'!G26*'Atividade 3'!$K26</f>
        <v>0.12376808192958791</v>
      </c>
      <c r="H26" s="72">
        <f>'Mat B Inv Leontief'!H26*'Atividade 3'!$K26</f>
        <v>8.9076581769010829E-3</v>
      </c>
      <c r="I26" s="72">
        <f>'Mat B Inv Leontief'!I26*'Atividade 3'!$K26</f>
        <v>7.8031157350982351E-3</v>
      </c>
      <c r="J26" s="72">
        <f>'Mat B Inv Leontief'!J26*'Atividade 3'!$K26</f>
        <v>1.6474398512155965E-2</v>
      </c>
      <c r="K26" s="72">
        <f>'Mat B Inv Leontief'!K26*'Atividade 3'!$K26</f>
        <v>2.3290312918345737E-2</v>
      </c>
      <c r="L26" s="72">
        <f>'Mat B Inv Leontief'!L26*'Atividade 3'!$K26</f>
        <v>4.6052261636657363E-2</v>
      </c>
      <c r="M26" s="72">
        <f>'Mat B Inv Leontief'!M26*'Atividade 3'!$K26</f>
        <v>3.8129050437753935E-2</v>
      </c>
      <c r="N26" s="72">
        <f>'Mat B Inv Leontief'!N26*'Atividade 3'!$K26</f>
        <v>1.2593591104849118E-2</v>
      </c>
      <c r="O26" s="72">
        <f>'Mat B Inv Leontief'!O26*'Atividade 3'!$K26</f>
        <v>3.1377098801526622E-2</v>
      </c>
      <c r="P26" s="72">
        <f>'Mat B Inv Leontief'!P26*'Atividade 3'!$K26</f>
        <v>2.2299972705037883E-2</v>
      </c>
      <c r="Q26" s="72">
        <f>'Mat B Inv Leontief'!Q26*'Atividade 3'!$K26</f>
        <v>7.9832202127159361E-3</v>
      </c>
      <c r="R26" s="72">
        <f>'Mat B Inv Leontief'!R26*'Atividade 3'!$K26</f>
        <v>1.4236646493222106E-2</v>
      </c>
      <c r="S26" s="72">
        <f>'Mat B Inv Leontief'!S26*'Atividade 3'!$K26</f>
        <v>3.8606210707388185E-2</v>
      </c>
      <c r="T26" s="72">
        <f>'Mat B Inv Leontief'!T26*'Atividade 3'!$K26</f>
        <v>2.9527364920139208E-2</v>
      </c>
      <c r="U26" s="72">
        <f>'Mat B Inv Leontief'!U26*'Atividade 3'!$K26</f>
        <v>6.0788668213943624E-2</v>
      </c>
      <c r="V26" s="72">
        <f>'Mat B Inv Leontief'!V26*'Atividade 3'!$K26</f>
        <v>9.1723964880037964E-3</v>
      </c>
      <c r="W26" s="72">
        <f>'Mat B Inv Leontief'!W26*'Atividade 3'!$K26</f>
        <v>4.6331603197101737E-2</v>
      </c>
      <c r="X26" s="72">
        <f>'Mat B Inv Leontief'!X26*'Atividade 3'!$K26</f>
        <v>2.4522792180098982E-2</v>
      </c>
      <c r="Y26" s="72">
        <f>'Mat B Inv Leontief'!Y26*'Atividade 3'!$K26</f>
        <v>1.340718076320462</v>
      </c>
      <c r="Z26" s="72">
        <f>'Mat B Inv Leontief'!Z26*'Atividade 3'!$K26</f>
        <v>6.0542074146209678E-2</v>
      </c>
      <c r="AA26" s="72">
        <f>'Mat B Inv Leontief'!AA26*'Atividade 3'!$K26</f>
        <v>2.1790042189855231E-2</v>
      </c>
      <c r="AB26" s="72">
        <f>'Mat B Inv Leontief'!AB26*'Atividade 3'!$K26</f>
        <v>4.2880095054231543E-2</v>
      </c>
      <c r="AC26" s="72">
        <f>'Mat B Inv Leontief'!AC26*'Atividade 3'!$K26</f>
        <v>3.044599347482578E-2</v>
      </c>
      <c r="AD26" s="72">
        <f>'Mat B Inv Leontief'!AD26*'Atividade 3'!$K26</f>
        <v>1.1660046305000681E-2</v>
      </c>
      <c r="AE26" s="72">
        <f>'Mat B Inv Leontief'!AE26*'Atividade 3'!$K26</f>
        <v>8.5099404293101765E-3</v>
      </c>
      <c r="AF26" s="72">
        <f>'Mat B Inv Leontief'!AF26*'Atividade 3'!$K26</f>
        <v>1.5017944360366256E-2</v>
      </c>
      <c r="AG26" s="72">
        <f>'Mat B Inv Leontief'!AG26*'Atividade 3'!$K26</f>
        <v>6.4780909250988705E-3</v>
      </c>
      <c r="AH26" s="72">
        <f>'Mat B Inv Leontief'!AH26*'Atividade 3'!$K26</f>
        <v>9.696198860098976E-3</v>
      </c>
      <c r="AI26" s="72">
        <f>'Mat B Inv Leontief'!AI26*'Atividade 3'!$K26</f>
        <v>7.2508725539915395E-3</v>
      </c>
      <c r="AJ26" s="72">
        <f>'Mat B Inv Leontief'!AJ26*'Atividade 3'!$K26</f>
        <v>1.1808422920088242E-2</v>
      </c>
      <c r="AK26" s="72">
        <f>'Mat B Inv Leontief'!AK26*'Atividade 3'!$K26</f>
        <v>1.030181933803377E-2</v>
      </c>
      <c r="AL26" s="72">
        <f>'Mat B Inv Leontief'!AL26*'Atividade 3'!$K26</f>
        <v>9.1352361312057422E-3</v>
      </c>
      <c r="AM26" s="72">
        <f>'Mat B Inv Leontief'!AM26*'Atividade 3'!$K26</f>
        <v>1.8624496284519957E-2</v>
      </c>
      <c r="AN26" s="72">
        <f>'Mat B Inv Leontief'!AN26*'Atividade 3'!$K26</f>
        <v>1.720839579985094E-2</v>
      </c>
      <c r="AO26" s="72">
        <f>'Mat B Inv Leontief'!AO26*'Atividade 3'!$K26</f>
        <v>3.2576848843438987E-3</v>
      </c>
      <c r="AP26" s="72">
        <f>'Mat B Inv Leontief'!AP26*'Atividade 3'!$K26</f>
        <v>1.019943604105413E-2</v>
      </c>
      <c r="AQ26" s="72">
        <f>'Mat B Inv Leontief'!AQ26*'Atividade 3'!$K26</f>
        <v>2.7725965983856116E-2</v>
      </c>
      <c r="AR26" s="72">
        <f>'Mat B Inv Leontief'!AR26*'Atividade 3'!$K26</f>
        <v>1.0096730246445001E-2</v>
      </c>
      <c r="AS26" s="72">
        <f>'Mat B Inv Leontief'!AS26*'Atividade 3'!$K26</f>
        <v>5.5916469544464694E-3</v>
      </c>
      <c r="AT26" s="72">
        <f>'Mat B Inv Leontief'!AT26*'Atividade 3'!$K26</f>
        <v>5.067621763028593E-3</v>
      </c>
      <c r="AU26" s="72">
        <f>'Mat B Inv Leontief'!AU26*'Atividade 3'!$K26</f>
        <v>3.1621871002840006E-3</v>
      </c>
      <c r="AV26" s="72">
        <f>'Mat B Inv Leontief'!AV26*'Atividade 3'!$K26</f>
        <v>3.8965666424697629E-3</v>
      </c>
      <c r="AW26" s="72">
        <f>'Mat B Inv Leontief'!AW26*'Atividade 3'!$K26</f>
        <v>2.8473766522998886E-3</v>
      </c>
      <c r="AX26" s="72">
        <f>'Mat B Inv Leontief'!AX26*'Atividade 3'!$K26</f>
        <v>6.3354707827908106E-3</v>
      </c>
      <c r="AY26" s="72">
        <f>'Mat B Inv Leontief'!AY26*'Atividade 3'!$K26</f>
        <v>8.0418145054773384E-3</v>
      </c>
      <c r="AZ26" s="72">
        <f>'Mat B Inv Leontief'!AZ26*'Atividade 3'!$K26</f>
        <v>1.5524564937948203E-2</v>
      </c>
      <c r="BA26" s="72">
        <f>'Mat B Inv Leontief'!BA26*'Atividade 3'!$K26</f>
        <v>6.1014577616929919E-3</v>
      </c>
      <c r="BB26" s="72">
        <f>'Mat B Inv Leontief'!BB26*'Atividade 3'!$K26</f>
        <v>3.680713052218156E-3</v>
      </c>
      <c r="BC26" s="72">
        <f>'Mat B Inv Leontief'!BC26*'Atividade 3'!$K26</f>
        <v>1.8488290161188094E-3</v>
      </c>
      <c r="BD26" s="72">
        <f>'Mat B Inv Leontief'!BD26*'Atividade 3'!$K26</f>
        <v>1.3901749129519682E-3</v>
      </c>
      <c r="BE26" s="72">
        <f>'Mat B Inv Leontief'!BE26*'Atividade 3'!$K26</f>
        <v>2.8811872427737138E-3</v>
      </c>
      <c r="BF26" s="72">
        <f>'Mat B Inv Leontief'!BF26*'Atividade 3'!$K26</f>
        <v>1.8549437117872595E-3</v>
      </c>
      <c r="BG26" s="72">
        <f>'Mat B Inv Leontief'!BG26*'Atividade 3'!$K26</f>
        <v>3.1927791653879991E-3</v>
      </c>
      <c r="BH26" s="72">
        <f>'Mat B Inv Leontief'!BH26*'Atividade 3'!$K26</f>
        <v>5.1301167425525729E-3</v>
      </c>
      <c r="BI26" s="72">
        <f>'Mat B Inv Leontief'!BI26*'Atividade 3'!$K26</f>
        <v>3.1138464049241927E-3</v>
      </c>
      <c r="BJ26" s="72">
        <f>'Mat B Inv Leontief'!BJ26*'Atividade 3'!$K26</f>
        <v>1.1364834082189225E-2</v>
      </c>
      <c r="BK26" s="72">
        <f>'Mat B Inv Leontief'!BK26*'Atividade 3'!$K26</f>
        <v>8.9563318551017369E-4</v>
      </c>
      <c r="BL26" s="72">
        <f>'Mat B Inv Leontief'!BL26*'Atividade 3'!$K26</f>
        <v>2.1656379706955667E-3</v>
      </c>
      <c r="BM26" s="72">
        <f>'Mat B Inv Leontief'!BM26*'Atividade 3'!$K26</f>
        <v>2.5564916600775405E-3</v>
      </c>
      <c r="BN26" s="72">
        <f>'Mat B Inv Leontief'!BN26*'Atividade 3'!$K26</f>
        <v>1.9035882479436245E-3</v>
      </c>
      <c r="BO26" s="72">
        <f>'Mat B Inv Leontief'!BO26*'Atividade 3'!$K26</f>
        <v>8.2616770765121753E-3</v>
      </c>
      <c r="BP26" s="72">
        <f>'Mat B Inv Leontief'!BP26*'Atividade 3'!$K26</f>
        <v>3.5538490055353916E-3</v>
      </c>
      <c r="BQ26" s="72">
        <f>'Mat B Inv Leontief'!BQ26*'Atividade 3'!$K26</f>
        <v>3.9775044507233005E-3</v>
      </c>
      <c r="BR26" s="72">
        <f>'Mat B Inv Leontief'!BR26*'Atividade 3'!$K26</f>
        <v>4.1916366650116017E-3</v>
      </c>
      <c r="BS26" s="72">
        <f>'Mat B Inv Leontief'!BS26*'Atividade 3'!$K26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72">
        <f>'Mat B Inv Leontief'!D27*'Atividade 3'!$K27</f>
        <v>8.152270832100671E-3</v>
      </c>
      <c r="E27" s="72">
        <f>'Mat B Inv Leontief'!E27*'Atividade 3'!$K27</f>
        <v>4.352530366132687E-3</v>
      </c>
      <c r="F27" s="72">
        <f>'Mat B Inv Leontief'!F27*'Atividade 3'!$K27</f>
        <v>1.0647835123552365E-3</v>
      </c>
      <c r="G27" s="72">
        <f>'Mat B Inv Leontief'!G27*'Atividade 3'!$K27</f>
        <v>6.9650421256257002E-3</v>
      </c>
      <c r="H27" s="72">
        <f>'Mat B Inv Leontief'!H27*'Atividade 3'!$K27</f>
        <v>4.2146341372540572E-3</v>
      </c>
      <c r="I27" s="72">
        <f>'Mat B Inv Leontief'!I27*'Atividade 3'!$K27</f>
        <v>3.6651914989852888E-3</v>
      </c>
      <c r="J27" s="72">
        <f>'Mat B Inv Leontief'!J27*'Atividade 3'!$K27</f>
        <v>4.5818178716542932E-3</v>
      </c>
      <c r="K27" s="72">
        <f>'Mat B Inv Leontief'!K27*'Atividade 3'!$K27</f>
        <v>4.6483326042836412E-3</v>
      </c>
      <c r="L27" s="72">
        <f>'Mat B Inv Leontief'!L27*'Atividade 3'!$K27</f>
        <v>5.6716534001504081E-3</v>
      </c>
      <c r="M27" s="72">
        <f>'Mat B Inv Leontief'!M27*'Atividade 3'!$K27</f>
        <v>6.2199454889039617E-3</v>
      </c>
      <c r="N27" s="72">
        <f>'Mat B Inv Leontief'!N27*'Atividade 3'!$K27</f>
        <v>5.1668040426665089E-3</v>
      </c>
      <c r="O27" s="72">
        <f>'Mat B Inv Leontief'!O27*'Atividade 3'!$K27</f>
        <v>5.08528403599833E-3</v>
      </c>
      <c r="P27" s="72">
        <f>'Mat B Inv Leontief'!P27*'Atividade 3'!$K27</f>
        <v>5.9945438013597621E-3</v>
      </c>
      <c r="Q27" s="72">
        <f>'Mat B Inv Leontief'!Q27*'Atividade 3'!$K27</f>
        <v>4.2564913053261717E-3</v>
      </c>
      <c r="R27" s="72">
        <f>'Mat B Inv Leontief'!R27*'Atividade 3'!$K27</f>
        <v>4.2392816930560944E-3</v>
      </c>
      <c r="S27" s="72">
        <f>'Mat B Inv Leontief'!S27*'Atividade 3'!$K27</f>
        <v>5.1344719021457806E-3</v>
      </c>
      <c r="T27" s="72">
        <f>'Mat B Inv Leontief'!T27*'Atividade 3'!$K27</f>
        <v>6.310862739542746E-3</v>
      </c>
      <c r="U27" s="72">
        <f>'Mat B Inv Leontief'!U27*'Atividade 3'!$K27</f>
        <v>6.9803841160675185E-3</v>
      </c>
      <c r="V27" s="72">
        <f>'Mat B Inv Leontief'!V27*'Atividade 3'!$K27</f>
        <v>3.4101114911638999E-3</v>
      </c>
      <c r="W27" s="72">
        <f>'Mat B Inv Leontief'!W27*'Atividade 3'!$K27</f>
        <v>5.8104629334943762E-3</v>
      </c>
      <c r="X27" s="72">
        <f>'Mat B Inv Leontief'!X27*'Atividade 3'!$K27</f>
        <v>9.5707464205646887E-3</v>
      </c>
      <c r="Y27" s="72">
        <f>'Mat B Inv Leontief'!Y27*'Atividade 3'!$K27</f>
        <v>1.8011425870116855E-2</v>
      </c>
      <c r="Z27" s="72">
        <f>'Mat B Inv Leontief'!Z27*'Atividade 3'!$K27</f>
        <v>3.028604850418041</v>
      </c>
      <c r="AA27" s="72">
        <f>'Mat B Inv Leontief'!AA27*'Atividade 3'!$K27</f>
        <v>4.5536208766607852E-3</v>
      </c>
      <c r="AB27" s="72">
        <f>'Mat B Inv Leontief'!AB27*'Atividade 3'!$K27</f>
        <v>6.8322833584557674E-3</v>
      </c>
      <c r="AC27" s="72">
        <f>'Mat B Inv Leontief'!AC27*'Atividade 3'!$K27</f>
        <v>5.3574156473122905E-3</v>
      </c>
      <c r="AD27" s="72">
        <f>'Mat B Inv Leontief'!AD27*'Atividade 3'!$K27</f>
        <v>3.4064505892068284E-3</v>
      </c>
      <c r="AE27" s="72">
        <f>'Mat B Inv Leontief'!AE27*'Atividade 3'!$K27</f>
        <v>4.2754946678351113E-3</v>
      </c>
      <c r="AF27" s="72">
        <f>'Mat B Inv Leontief'!AF27*'Atividade 3'!$K27</f>
        <v>1.2865643849976243E-2</v>
      </c>
      <c r="AG27" s="72">
        <f>'Mat B Inv Leontief'!AG27*'Atividade 3'!$K27</f>
        <v>3.0578671990324231E-3</v>
      </c>
      <c r="AH27" s="72">
        <f>'Mat B Inv Leontief'!AH27*'Atividade 3'!$K27</f>
        <v>4.1134871723090879E-3</v>
      </c>
      <c r="AI27" s="72">
        <f>'Mat B Inv Leontief'!AI27*'Atividade 3'!$K27</f>
        <v>3.7785737079832926E-3</v>
      </c>
      <c r="AJ27" s="72">
        <f>'Mat B Inv Leontief'!AJ27*'Atividade 3'!$K27</f>
        <v>3.7492435376210876E-3</v>
      </c>
      <c r="AK27" s="72">
        <f>'Mat B Inv Leontief'!AK27*'Atividade 3'!$K27</f>
        <v>3.8549775671594014E-3</v>
      </c>
      <c r="AL27" s="72">
        <f>'Mat B Inv Leontief'!AL27*'Atividade 3'!$K27</f>
        <v>3.0189663441765697E-3</v>
      </c>
      <c r="AM27" s="72">
        <f>'Mat B Inv Leontief'!AM27*'Atividade 3'!$K27</f>
        <v>4.0727358803607444E-3</v>
      </c>
      <c r="AN27" s="72">
        <f>'Mat B Inv Leontief'!AN27*'Atividade 3'!$K27</f>
        <v>3.4926381139743479E-3</v>
      </c>
      <c r="AO27" s="72">
        <f>'Mat B Inv Leontief'!AO27*'Atividade 3'!$K27</f>
        <v>1.7352934935431312E-3</v>
      </c>
      <c r="AP27" s="72">
        <f>'Mat B Inv Leontief'!AP27*'Atividade 3'!$K27</f>
        <v>2.8339407753256792E-3</v>
      </c>
      <c r="AQ27" s="72">
        <f>'Mat B Inv Leontief'!AQ27*'Atividade 3'!$K27</f>
        <v>3.7062779610590115E-3</v>
      </c>
      <c r="AR27" s="72">
        <f>'Mat B Inv Leontief'!AR27*'Atividade 3'!$K27</f>
        <v>3.6264598082253316E-3</v>
      </c>
      <c r="AS27" s="72">
        <f>'Mat B Inv Leontief'!AS27*'Atividade 3'!$K27</f>
        <v>5.331208234049244E-3</v>
      </c>
      <c r="AT27" s="72">
        <f>'Mat B Inv Leontief'!AT27*'Atividade 3'!$K27</f>
        <v>3.5169256887167353E-3</v>
      </c>
      <c r="AU27" s="72">
        <f>'Mat B Inv Leontief'!AU27*'Atividade 3'!$K27</f>
        <v>2.3390810483952685E-3</v>
      </c>
      <c r="AV27" s="72">
        <f>'Mat B Inv Leontief'!AV27*'Atividade 3'!$K27</f>
        <v>2.1306980402942995E-3</v>
      </c>
      <c r="AW27" s="72">
        <f>'Mat B Inv Leontief'!AW27*'Atividade 3'!$K27</f>
        <v>3.0050880691684647E-3</v>
      </c>
      <c r="AX27" s="72">
        <f>'Mat B Inv Leontief'!AX27*'Atividade 3'!$K27</f>
        <v>8.0280673944850382E-3</v>
      </c>
      <c r="AY27" s="72">
        <f>'Mat B Inv Leontief'!AY27*'Atividade 3'!$K27</f>
        <v>3.111855918787708E-3</v>
      </c>
      <c r="AZ27" s="72">
        <f>'Mat B Inv Leontief'!AZ27*'Atividade 3'!$K27</f>
        <v>6.8286139302691194E-3</v>
      </c>
      <c r="BA27" s="72">
        <f>'Mat B Inv Leontief'!BA27*'Atividade 3'!$K27</f>
        <v>5.1083452279290726E-3</v>
      </c>
      <c r="BB27" s="72">
        <f>'Mat B Inv Leontief'!BB27*'Atividade 3'!$K27</f>
        <v>4.553324074550353E-3</v>
      </c>
      <c r="BC27" s="72">
        <f>'Mat B Inv Leontief'!BC27*'Atividade 3'!$K27</f>
        <v>1.7637833946348989E-3</v>
      </c>
      <c r="BD27" s="72">
        <f>'Mat B Inv Leontief'!BD27*'Atividade 3'!$K27</f>
        <v>1.3461021109345804E-3</v>
      </c>
      <c r="BE27" s="72">
        <f>'Mat B Inv Leontief'!BE27*'Atividade 3'!$K27</f>
        <v>3.3215734684715622E-4</v>
      </c>
      <c r="BF27" s="72">
        <f>'Mat B Inv Leontief'!BF27*'Atividade 3'!$K27</f>
        <v>3.7898621541122375E-3</v>
      </c>
      <c r="BG27" s="72">
        <f>'Mat B Inv Leontief'!BG27*'Atividade 3'!$K27</f>
        <v>4.9926086878688972E-3</v>
      </c>
      <c r="BH27" s="72">
        <f>'Mat B Inv Leontief'!BH27*'Atividade 3'!$K27</f>
        <v>8.5273936020839516E-3</v>
      </c>
      <c r="BI27" s="72">
        <f>'Mat B Inv Leontief'!BI27*'Atividade 3'!$K27</f>
        <v>5.6594670330775221E-3</v>
      </c>
      <c r="BJ27" s="72">
        <f>'Mat B Inv Leontief'!BJ27*'Atividade 3'!$K27</f>
        <v>1.4203968095839457E-2</v>
      </c>
      <c r="BK27" s="72">
        <f>'Mat B Inv Leontief'!BK27*'Atividade 3'!$K27</f>
        <v>7.3574774837426493E-4</v>
      </c>
      <c r="BL27" s="72">
        <f>'Mat B Inv Leontief'!BL27*'Atividade 3'!$K27</f>
        <v>1.523156182809656E-3</v>
      </c>
      <c r="BM27" s="72">
        <f>'Mat B Inv Leontief'!BM27*'Atividade 3'!$K27</f>
        <v>1.9108132397975797E-3</v>
      </c>
      <c r="BN27" s="72">
        <f>'Mat B Inv Leontief'!BN27*'Atividade 3'!$K27</f>
        <v>3.1801654154519298E-3</v>
      </c>
      <c r="BO27" s="72">
        <f>'Mat B Inv Leontief'!BO27*'Atividade 3'!$K27</f>
        <v>2.9681980624652543E-3</v>
      </c>
      <c r="BP27" s="72">
        <f>'Mat B Inv Leontief'!BP27*'Atividade 3'!$K27</f>
        <v>8.0609660294594775E-3</v>
      </c>
      <c r="BQ27" s="72">
        <f>'Mat B Inv Leontief'!BQ27*'Atividade 3'!$K27</f>
        <v>1.0533946670419387E-2</v>
      </c>
      <c r="BR27" s="72">
        <f>'Mat B Inv Leontief'!BR27*'Atividade 3'!$K27</f>
        <v>1.5899067293603776E-2</v>
      </c>
      <c r="BS27" s="72">
        <f>'Mat B Inv Leontief'!BS27*'Atividade 3'!$K27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72">
        <f>'Mat B Inv Leontief'!D28*'Atividade 3'!$K28</f>
        <v>2.4640920854927168E-3</v>
      </c>
      <c r="E28" s="72">
        <f>'Mat B Inv Leontief'!E28*'Atividade 3'!$K28</f>
        <v>2.1493555573176358E-2</v>
      </c>
      <c r="F28" s="72">
        <f>'Mat B Inv Leontief'!F28*'Atividade 3'!$K28</f>
        <v>9.2065478328378714E-4</v>
      </c>
      <c r="G28" s="72">
        <f>'Mat B Inv Leontief'!G28*'Atividade 3'!$K28</f>
        <v>9.5385280539200953E-4</v>
      </c>
      <c r="H28" s="72">
        <f>'Mat B Inv Leontief'!H28*'Atividade 3'!$K28</f>
        <v>3.248168961403087E-3</v>
      </c>
      <c r="I28" s="72">
        <f>'Mat B Inv Leontief'!I28*'Atividade 3'!$K28</f>
        <v>3.8358443839263607E-4</v>
      </c>
      <c r="J28" s="72">
        <f>'Mat B Inv Leontief'!J28*'Atividade 3'!$K28</f>
        <v>4.675666910775501E-4</v>
      </c>
      <c r="K28" s="72">
        <f>'Mat B Inv Leontief'!K28*'Atividade 3'!$K28</f>
        <v>7.7988548492730261E-3</v>
      </c>
      <c r="L28" s="72">
        <f>'Mat B Inv Leontief'!L28*'Atividade 3'!$K28</f>
        <v>1.4700377483432767E-3</v>
      </c>
      <c r="M28" s="72">
        <f>'Mat B Inv Leontief'!M28*'Atividade 3'!$K28</f>
        <v>2.6293328087010305E-3</v>
      </c>
      <c r="N28" s="72">
        <f>'Mat B Inv Leontief'!N28*'Atividade 3'!$K28</f>
        <v>7.3060813500461686E-4</v>
      </c>
      <c r="O28" s="72">
        <f>'Mat B Inv Leontief'!O28*'Atividade 3'!$K28</f>
        <v>1.3875220041846569E-3</v>
      </c>
      <c r="P28" s="72">
        <f>'Mat B Inv Leontief'!P28*'Atividade 3'!$K28</f>
        <v>9.080271382237128E-4</v>
      </c>
      <c r="Q28" s="72">
        <f>'Mat B Inv Leontief'!Q28*'Atividade 3'!$K28</f>
        <v>1.2573932670987421E-3</v>
      </c>
      <c r="R28" s="72">
        <f>'Mat B Inv Leontief'!R28*'Atividade 3'!$K28</f>
        <v>1.1198807691103086E-3</v>
      </c>
      <c r="S28" s="72">
        <f>'Mat B Inv Leontief'!S28*'Atividade 3'!$K28</f>
        <v>6.5265394837094222E-4</v>
      </c>
      <c r="T28" s="72">
        <f>'Mat B Inv Leontief'!T28*'Atividade 3'!$K28</f>
        <v>7.1746531174850877E-4</v>
      </c>
      <c r="U28" s="72">
        <f>'Mat B Inv Leontief'!U28*'Atividade 3'!$K28</f>
        <v>5.4944554769240724E-4</v>
      </c>
      <c r="V28" s="72">
        <f>'Mat B Inv Leontief'!V28*'Atividade 3'!$K28</f>
        <v>1.070310232098265E-3</v>
      </c>
      <c r="W28" s="72">
        <f>'Mat B Inv Leontief'!W28*'Atividade 3'!$K28</f>
        <v>1.6440743372777827E-3</v>
      </c>
      <c r="X28" s="72">
        <f>'Mat B Inv Leontief'!X28*'Atividade 3'!$K28</f>
        <v>1.54331013976813E-3</v>
      </c>
      <c r="Y28" s="72">
        <f>'Mat B Inv Leontief'!Y28*'Atividade 3'!$K28</f>
        <v>5.7551964125323067E-3</v>
      </c>
      <c r="Z28" s="72">
        <f>'Mat B Inv Leontief'!Z28*'Atividade 3'!$K28</f>
        <v>2.0927692431592917E-3</v>
      </c>
      <c r="AA28" s="72">
        <f>'Mat B Inv Leontief'!AA28*'Atividade 3'!$K28</f>
        <v>1.5907521634973494</v>
      </c>
      <c r="AB28" s="72">
        <f>'Mat B Inv Leontief'!AB28*'Atividade 3'!$K28</f>
        <v>9.2162943464436746E-4</v>
      </c>
      <c r="AC28" s="72">
        <f>'Mat B Inv Leontief'!AC28*'Atividade 3'!$K28</f>
        <v>6.2497396249998306E-4</v>
      </c>
      <c r="AD28" s="72">
        <f>'Mat B Inv Leontief'!AD28*'Atividade 3'!$K28</f>
        <v>4.1539423358458855E-4</v>
      </c>
      <c r="AE28" s="72">
        <f>'Mat B Inv Leontief'!AE28*'Atividade 3'!$K28</f>
        <v>4.8917921890631903E-4</v>
      </c>
      <c r="AF28" s="72">
        <f>'Mat B Inv Leontief'!AF28*'Atividade 3'!$K28</f>
        <v>4.741127406092747E-4</v>
      </c>
      <c r="AG28" s="72">
        <f>'Mat B Inv Leontief'!AG28*'Atividade 3'!$K28</f>
        <v>3.1975268958644586E-4</v>
      </c>
      <c r="AH28" s="72">
        <f>'Mat B Inv Leontief'!AH28*'Atividade 3'!$K28</f>
        <v>5.0833460383058085E-4</v>
      </c>
      <c r="AI28" s="72">
        <f>'Mat B Inv Leontief'!AI28*'Atividade 3'!$K28</f>
        <v>4.9807854516775501E-4</v>
      </c>
      <c r="AJ28" s="72">
        <f>'Mat B Inv Leontief'!AJ28*'Atividade 3'!$K28</f>
        <v>5.2229412712353855E-4</v>
      </c>
      <c r="AK28" s="72">
        <f>'Mat B Inv Leontief'!AK28*'Atividade 3'!$K28</f>
        <v>4.4808172881100164E-4</v>
      </c>
      <c r="AL28" s="72">
        <f>'Mat B Inv Leontief'!AL28*'Atividade 3'!$K28</f>
        <v>3.0306537191029053E-4</v>
      </c>
      <c r="AM28" s="72">
        <f>'Mat B Inv Leontief'!AM28*'Atividade 3'!$K28</f>
        <v>8.77677040002706E-4</v>
      </c>
      <c r="AN28" s="72">
        <f>'Mat B Inv Leontief'!AN28*'Atividade 3'!$K28</f>
        <v>3.9491053666314919E-4</v>
      </c>
      <c r="AO28" s="72">
        <f>'Mat B Inv Leontief'!AO28*'Atividade 3'!$K28</f>
        <v>3.3538937973787007E-4</v>
      </c>
      <c r="AP28" s="72">
        <f>'Mat B Inv Leontief'!AP28*'Atividade 3'!$K28</f>
        <v>2.7587261017064847E-4</v>
      </c>
      <c r="AQ28" s="72">
        <f>'Mat B Inv Leontief'!AQ28*'Atividade 3'!$K28</f>
        <v>4.5067505822287427E-4</v>
      </c>
      <c r="AR28" s="72">
        <f>'Mat B Inv Leontief'!AR28*'Atividade 3'!$K28</f>
        <v>2.9179754261859567E-4</v>
      </c>
      <c r="AS28" s="72">
        <f>'Mat B Inv Leontief'!AS28*'Atividade 3'!$K28</f>
        <v>6.7477454004606521E-4</v>
      </c>
      <c r="AT28" s="72">
        <f>'Mat B Inv Leontief'!AT28*'Atividade 3'!$K28</f>
        <v>3.954547655613102E-4</v>
      </c>
      <c r="AU28" s="72">
        <f>'Mat B Inv Leontief'!AU28*'Atividade 3'!$K28</f>
        <v>4.188018716270712E-4</v>
      </c>
      <c r="AV28" s="72">
        <f>'Mat B Inv Leontief'!AV28*'Atividade 3'!$K28</f>
        <v>3.5192007980713592E-4</v>
      </c>
      <c r="AW28" s="72">
        <f>'Mat B Inv Leontief'!AW28*'Atividade 3'!$K28</f>
        <v>3.3722130832130367E-4</v>
      </c>
      <c r="AX28" s="72">
        <f>'Mat B Inv Leontief'!AX28*'Atividade 3'!$K28</f>
        <v>9.5340032512458239E-4</v>
      </c>
      <c r="AY28" s="72">
        <f>'Mat B Inv Leontief'!AY28*'Atividade 3'!$K28</f>
        <v>1.2569090152270315E-3</v>
      </c>
      <c r="AZ28" s="72">
        <f>'Mat B Inv Leontief'!AZ28*'Atividade 3'!$K28</f>
        <v>3.6015818793496399E-4</v>
      </c>
      <c r="BA28" s="72">
        <f>'Mat B Inv Leontief'!BA28*'Atividade 3'!$K28</f>
        <v>3.823960201764862E-4</v>
      </c>
      <c r="BB28" s="72">
        <f>'Mat B Inv Leontief'!BB28*'Atividade 3'!$K28</f>
        <v>3.5779832658199327E-4</v>
      </c>
      <c r="BC28" s="72">
        <f>'Mat B Inv Leontief'!BC28*'Atividade 3'!$K28</f>
        <v>2.287509511496907E-4</v>
      </c>
      <c r="BD28" s="72">
        <f>'Mat B Inv Leontief'!BD28*'Atividade 3'!$K28</f>
        <v>1.5438155692540216E-4</v>
      </c>
      <c r="BE28" s="72">
        <f>'Mat B Inv Leontief'!BE28*'Atividade 3'!$K28</f>
        <v>5.7791603161047505E-5</v>
      </c>
      <c r="BF28" s="72">
        <f>'Mat B Inv Leontief'!BF28*'Atividade 3'!$K28</f>
        <v>3.0788599023507155E-4</v>
      </c>
      <c r="BG28" s="72">
        <f>'Mat B Inv Leontief'!BG28*'Atividade 3'!$K28</f>
        <v>1.1439003172481399E-3</v>
      </c>
      <c r="BH28" s="72">
        <f>'Mat B Inv Leontief'!BH28*'Atividade 3'!$K28</f>
        <v>8.9870517963798707E-4</v>
      </c>
      <c r="BI28" s="72">
        <f>'Mat B Inv Leontief'!BI28*'Atividade 3'!$K28</f>
        <v>7.0184276088221351E-4</v>
      </c>
      <c r="BJ28" s="72">
        <f>'Mat B Inv Leontief'!BJ28*'Atividade 3'!$K28</f>
        <v>4.0888297395911177E-4</v>
      </c>
      <c r="BK28" s="72">
        <f>'Mat B Inv Leontief'!BK28*'Atividade 3'!$K28</f>
        <v>1.1615429708622856E-4</v>
      </c>
      <c r="BL28" s="72">
        <f>'Mat B Inv Leontief'!BL28*'Atividade 3'!$K28</f>
        <v>8.3580958771576643E-4</v>
      </c>
      <c r="BM28" s="72">
        <f>'Mat B Inv Leontief'!BM28*'Atividade 3'!$K28</f>
        <v>1.5594475201789362E-3</v>
      </c>
      <c r="BN28" s="72">
        <f>'Mat B Inv Leontief'!BN28*'Atividade 3'!$K28</f>
        <v>1.8590173444829345E-3</v>
      </c>
      <c r="BO28" s="72">
        <f>'Mat B Inv Leontief'!BO28*'Atividade 3'!$K28</f>
        <v>2.8880029122615454E-2</v>
      </c>
      <c r="BP28" s="72">
        <f>'Mat B Inv Leontief'!BP28*'Atividade 3'!$K28</f>
        <v>4.6873608754634373E-2</v>
      </c>
      <c r="BQ28" s="72">
        <f>'Mat B Inv Leontief'!BQ28*'Atividade 3'!$K28</f>
        <v>9.2601754983346967E-4</v>
      </c>
      <c r="BR28" s="72">
        <f>'Mat B Inv Leontief'!BR28*'Atividade 3'!$K28</f>
        <v>3.7507013310668475E-3</v>
      </c>
      <c r="BS28" s="72">
        <f>'Mat B Inv Leontief'!BS28*'Atividade 3'!$K28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72">
        <f>'Mat B Inv Leontief'!D29*'Atividade 3'!$K29</f>
        <v>2.554800389221196E-2</v>
      </c>
      <c r="E29" s="72">
        <f>'Mat B Inv Leontief'!E29*'Atividade 3'!$K29</f>
        <v>3.1965451373717292E-2</v>
      </c>
      <c r="F29" s="72">
        <f>'Mat B Inv Leontief'!F29*'Atividade 3'!$K29</f>
        <v>1.4213498132237058E-2</v>
      </c>
      <c r="G29" s="72">
        <f>'Mat B Inv Leontief'!G29*'Atividade 3'!$K29</f>
        <v>5.4457726820417572E-2</v>
      </c>
      <c r="H29" s="72">
        <f>'Mat B Inv Leontief'!H29*'Atividade 3'!$K29</f>
        <v>2.7290158712117769E-2</v>
      </c>
      <c r="I29" s="72">
        <f>'Mat B Inv Leontief'!I29*'Atividade 3'!$K29</f>
        <v>5.1738043593729244E-2</v>
      </c>
      <c r="J29" s="72">
        <f>'Mat B Inv Leontief'!J29*'Atividade 3'!$K29</f>
        <v>4.8950750762208124E-2</v>
      </c>
      <c r="K29" s="72">
        <f>'Mat B Inv Leontief'!K29*'Atividade 3'!$K29</f>
        <v>7.7772566870070392E-2</v>
      </c>
      <c r="L29" s="72">
        <f>'Mat B Inv Leontief'!L29*'Atividade 3'!$K29</f>
        <v>3.458665520349373E-2</v>
      </c>
      <c r="M29" s="72">
        <f>'Mat B Inv Leontief'!M29*'Atividade 3'!$K29</f>
        <v>0.13745546845777404</v>
      </c>
      <c r="N29" s="72">
        <f>'Mat B Inv Leontief'!N29*'Atividade 3'!$K29</f>
        <v>0.20433121471201518</v>
      </c>
      <c r="O29" s="72">
        <f>'Mat B Inv Leontief'!O29*'Atividade 3'!$K29</f>
        <v>2.2194621916841965E-2</v>
      </c>
      <c r="P29" s="72">
        <f>'Mat B Inv Leontief'!P29*'Atividade 3'!$K29</f>
        <v>4.317666972163052E-2</v>
      </c>
      <c r="Q29" s="72">
        <f>'Mat B Inv Leontief'!Q29*'Atividade 3'!$K29</f>
        <v>3.5150958865609649E-2</v>
      </c>
      <c r="R29" s="72">
        <f>'Mat B Inv Leontief'!R29*'Atividade 3'!$K29</f>
        <v>0.10274246213421379</v>
      </c>
      <c r="S29" s="72">
        <f>'Mat B Inv Leontief'!S29*'Atividade 3'!$K29</f>
        <v>5.6930957264934794E-2</v>
      </c>
      <c r="T29" s="72">
        <f>'Mat B Inv Leontief'!T29*'Atividade 3'!$K29</f>
        <v>5.9834042243137188E-2</v>
      </c>
      <c r="U29" s="72">
        <f>'Mat B Inv Leontief'!U29*'Atividade 3'!$K29</f>
        <v>0.20575342159007148</v>
      </c>
      <c r="V29" s="72">
        <f>'Mat B Inv Leontief'!V29*'Atividade 3'!$K29</f>
        <v>1.7882010588041466E-2</v>
      </c>
      <c r="W29" s="72">
        <f>'Mat B Inv Leontief'!W29*'Atividade 3'!$K29</f>
        <v>3.2947777211039864E-2</v>
      </c>
      <c r="X29" s="72">
        <f>'Mat B Inv Leontief'!X29*'Atividade 3'!$K29</f>
        <v>6.0562437906551234E-2</v>
      </c>
      <c r="Y29" s="72">
        <f>'Mat B Inv Leontief'!Y29*'Atividade 3'!$K29</f>
        <v>6.0521612442259988E-2</v>
      </c>
      <c r="Z29" s="72">
        <f>'Mat B Inv Leontief'!Z29*'Atividade 3'!$K29</f>
        <v>0.17864785290801566</v>
      </c>
      <c r="AA29" s="72">
        <f>'Mat B Inv Leontief'!AA29*'Atividade 3'!$K29</f>
        <v>4.3839951561020225E-2</v>
      </c>
      <c r="AB29" s="72">
        <f>'Mat B Inv Leontief'!AB29*'Atividade 3'!$K29</f>
        <v>4.4756777357613613</v>
      </c>
      <c r="AC29" s="72">
        <f>'Mat B Inv Leontief'!AC29*'Atividade 3'!$K29</f>
        <v>0.13377905918490801</v>
      </c>
      <c r="AD29" s="72">
        <f>'Mat B Inv Leontief'!AD29*'Atividade 3'!$K29</f>
        <v>4.9132599707657668E-2</v>
      </c>
      <c r="AE29" s="72">
        <f>'Mat B Inv Leontief'!AE29*'Atividade 3'!$K29</f>
        <v>2.9960798092533734E-2</v>
      </c>
      <c r="AF29" s="72">
        <f>'Mat B Inv Leontief'!AF29*'Atividade 3'!$K29</f>
        <v>6.1501118397194125E-2</v>
      </c>
      <c r="AG29" s="72">
        <f>'Mat B Inv Leontief'!AG29*'Atividade 3'!$K29</f>
        <v>6.3351296695656104E-2</v>
      </c>
      <c r="AH29" s="72">
        <f>'Mat B Inv Leontief'!AH29*'Atividade 3'!$K29</f>
        <v>0.14776522212320115</v>
      </c>
      <c r="AI29" s="72">
        <f>'Mat B Inv Leontief'!AI29*'Atividade 3'!$K29</f>
        <v>9.9979011542767879E-2</v>
      </c>
      <c r="AJ29" s="72">
        <f>'Mat B Inv Leontief'!AJ29*'Atividade 3'!$K29</f>
        <v>0.26725426478035741</v>
      </c>
      <c r="AK29" s="72">
        <f>'Mat B Inv Leontief'!AK29*'Atividade 3'!$K29</f>
        <v>0.21382165634814418</v>
      </c>
      <c r="AL29" s="72">
        <f>'Mat B Inv Leontief'!AL29*'Atividade 3'!$K29</f>
        <v>0.1271783326557214</v>
      </c>
      <c r="AM29" s="72">
        <f>'Mat B Inv Leontief'!AM29*'Atividade 3'!$K29</f>
        <v>0.16281486055048647</v>
      </c>
      <c r="AN29" s="72">
        <f>'Mat B Inv Leontief'!AN29*'Atividade 3'!$K29</f>
        <v>0.11503541414374464</v>
      </c>
      <c r="AO29" s="72">
        <f>'Mat B Inv Leontief'!AO29*'Atividade 3'!$K29</f>
        <v>1.8870864944137332E-2</v>
      </c>
      <c r="AP29" s="72">
        <f>'Mat B Inv Leontief'!AP29*'Atividade 3'!$K29</f>
        <v>3.89022454238723E-2</v>
      </c>
      <c r="AQ29" s="72">
        <f>'Mat B Inv Leontief'!AQ29*'Atividade 3'!$K29</f>
        <v>0.12842669488705893</v>
      </c>
      <c r="AR29" s="72">
        <f>'Mat B Inv Leontief'!AR29*'Atividade 3'!$K29</f>
        <v>7.6925030824335258E-2</v>
      </c>
      <c r="AS29" s="72">
        <f>'Mat B Inv Leontief'!AS29*'Atividade 3'!$K29</f>
        <v>3.5256069475529575E-2</v>
      </c>
      <c r="AT29" s="72">
        <f>'Mat B Inv Leontief'!AT29*'Atividade 3'!$K29</f>
        <v>9.038969291490781E-2</v>
      </c>
      <c r="AU29" s="72">
        <f>'Mat B Inv Leontief'!AU29*'Atividade 3'!$K29</f>
        <v>1.9304728612566342E-2</v>
      </c>
      <c r="AV29" s="72">
        <f>'Mat B Inv Leontief'!AV29*'Atividade 3'!$K29</f>
        <v>9.1858987927160671E-2</v>
      </c>
      <c r="AW29" s="72">
        <f>'Mat B Inv Leontief'!AW29*'Atividade 3'!$K29</f>
        <v>1.8332310435740535E-2</v>
      </c>
      <c r="AX29" s="72">
        <f>'Mat B Inv Leontief'!AX29*'Atividade 3'!$K29</f>
        <v>2.3429226319402488E-2</v>
      </c>
      <c r="AY29" s="72">
        <f>'Mat B Inv Leontief'!AY29*'Atividade 3'!$K29</f>
        <v>4.7604644339455396E-2</v>
      </c>
      <c r="AZ29" s="72">
        <f>'Mat B Inv Leontief'!AZ29*'Atividade 3'!$K29</f>
        <v>3.2481569279957809E-2</v>
      </c>
      <c r="BA29" s="72">
        <f>'Mat B Inv Leontief'!BA29*'Atividade 3'!$K29</f>
        <v>1.3639360908939361E-2</v>
      </c>
      <c r="BB29" s="72">
        <f>'Mat B Inv Leontief'!BB29*'Atividade 3'!$K29</f>
        <v>1.3871772187906918E-2</v>
      </c>
      <c r="BC29" s="72">
        <f>'Mat B Inv Leontief'!BC29*'Atividade 3'!$K29</f>
        <v>8.645907471095433E-3</v>
      </c>
      <c r="BD29" s="72">
        <f>'Mat B Inv Leontief'!BD29*'Atividade 3'!$K29</f>
        <v>5.6116630423710036E-3</v>
      </c>
      <c r="BE29" s="72">
        <f>'Mat B Inv Leontief'!BE29*'Atividade 3'!$K29</f>
        <v>2.9378634960142689E-3</v>
      </c>
      <c r="BF29" s="72">
        <f>'Mat B Inv Leontief'!BF29*'Atividade 3'!$K29</f>
        <v>1.8093159265871392E-2</v>
      </c>
      <c r="BG29" s="72">
        <f>'Mat B Inv Leontief'!BG29*'Atividade 3'!$K29</f>
        <v>1.461544707093573E-2</v>
      </c>
      <c r="BH29" s="72">
        <f>'Mat B Inv Leontief'!BH29*'Atividade 3'!$K29</f>
        <v>1.6210522051510481E-2</v>
      </c>
      <c r="BI29" s="72">
        <f>'Mat B Inv Leontief'!BI29*'Atividade 3'!$K29</f>
        <v>3.8566299940694729E-2</v>
      </c>
      <c r="BJ29" s="72">
        <f>'Mat B Inv Leontief'!BJ29*'Atividade 3'!$K29</f>
        <v>2.0653261009253274E-2</v>
      </c>
      <c r="BK29" s="72">
        <f>'Mat B Inv Leontief'!BK29*'Atividade 3'!$K29</f>
        <v>4.4543403529836304E-3</v>
      </c>
      <c r="BL29" s="72">
        <f>'Mat B Inv Leontief'!BL29*'Atividade 3'!$K29</f>
        <v>8.3808354841091066E-3</v>
      </c>
      <c r="BM29" s="72">
        <f>'Mat B Inv Leontief'!BM29*'Atividade 3'!$K29</f>
        <v>8.211557638307684E-3</v>
      </c>
      <c r="BN29" s="72">
        <f>'Mat B Inv Leontief'!BN29*'Atividade 3'!$K29</f>
        <v>8.9738546447599831E-3</v>
      </c>
      <c r="BO29" s="72">
        <f>'Mat B Inv Leontief'!BO29*'Atividade 3'!$K29</f>
        <v>2.5887520911955508E-2</v>
      </c>
      <c r="BP29" s="72">
        <f>'Mat B Inv Leontief'!BP29*'Atividade 3'!$K29</f>
        <v>2.4713348026364695E-2</v>
      </c>
      <c r="BQ29" s="72">
        <f>'Mat B Inv Leontief'!BQ29*'Atividade 3'!$K29</f>
        <v>1.6683903065128885E-2</v>
      </c>
      <c r="BR29" s="72">
        <f>'Mat B Inv Leontief'!BR29*'Atividade 3'!$K29</f>
        <v>2.1187043622384018E-2</v>
      </c>
      <c r="BS29" s="72">
        <f>'Mat B Inv Leontief'!BS29*'Atividade 3'!$K29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72">
        <f>'Mat B Inv Leontief'!D30*'Atividade 3'!$K30</f>
        <v>8.5717559675224847E-2</v>
      </c>
      <c r="E30" s="72">
        <f>'Mat B Inv Leontief'!E30*'Atividade 3'!$K30</f>
        <v>0.13113115172584155</v>
      </c>
      <c r="F30" s="72">
        <f>'Mat B Inv Leontief'!F30*'Atividade 3'!$K30</f>
        <v>2.301472293726255E-2</v>
      </c>
      <c r="G30" s="72">
        <f>'Mat B Inv Leontief'!G30*'Atividade 3'!$K30</f>
        <v>4.8240715055001514E-2</v>
      </c>
      <c r="H30" s="72">
        <f>'Mat B Inv Leontief'!H30*'Atividade 3'!$K30</f>
        <v>2.5209972267791165E-2</v>
      </c>
      <c r="I30" s="72">
        <f>'Mat B Inv Leontief'!I30*'Atividade 3'!$K30</f>
        <v>2.5293721041675418E-2</v>
      </c>
      <c r="J30" s="72">
        <f>'Mat B Inv Leontief'!J30*'Atividade 3'!$K30</f>
        <v>3.5160963488188673E-2</v>
      </c>
      <c r="K30" s="72">
        <f>'Mat B Inv Leontief'!K30*'Atividade 3'!$K30</f>
        <v>5.8461660377411968E-2</v>
      </c>
      <c r="L30" s="72">
        <f>'Mat B Inv Leontief'!L30*'Atividade 3'!$K30</f>
        <v>6.2850274844883369E-2</v>
      </c>
      <c r="M30" s="72">
        <f>'Mat B Inv Leontief'!M30*'Atividade 3'!$K30</f>
        <v>7.6000596696484277E-2</v>
      </c>
      <c r="N30" s="72">
        <f>'Mat B Inv Leontief'!N30*'Atividade 3'!$K30</f>
        <v>0.19552247956957666</v>
      </c>
      <c r="O30" s="72">
        <f>'Mat B Inv Leontief'!O30*'Atividade 3'!$K30</f>
        <v>3.5909622673147477E-2</v>
      </c>
      <c r="P30" s="72">
        <f>'Mat B Inv Leontief'!P30*'Atividade 3'!$K30</f>
        <v>2.4215461620691405E-2</v>
      </c>
      <c r="Q30" s="72">
        <f>'Mat B Inv Leontief'!Q30*'Atividade 3'!$K30</f>
        <v>1.2711365792771568E-2</v>
      </c>
      <c r="R30" s="72">
        <f>'Mat B Inv Leontief'!R30*'Atividade 3'!$K30</f>
        <v>1.527632746687241E-2</v>
      </c>
      <c r="S30" s="72">
        <f>'Mat B Inv Leontief'!S30*'Atividade 3'!$K30</f>
        <v>1.8800519104759019E-2</v>
      </c>
      <c r="T30" s="72">
        <f>'Mat B Inv Leontief'!T30*'Atividade 3'!$K30</f>
        <v>3.7247906824269858E-2</v>
      </c>
      <c r="U30" s="72">
        <f>'Mat B Inv Leontief'!U30*'Atividade 3'!$K30</f>
        <v>2.2021519197361721E-2</v>
      </c>
      <c r="V30" s="72">
        <f>'Mat B Inv Leontief'!V30*'Atividade 3'!$K30</f>
        <v>1.4437383337532502E-2</v>
      </c>
      <c r="W30" s="72">
        <f>'Mat B Inv Leontief'!W30*'Atividade 3'!$K30</f>
        <v>4.9838271746610208E-2</v>
      </c>
      <c r="X30" s="72">
        <f>'Mat B Inv Leontief'!X30*'Atividade 3'!$K30</f>
        <v>5.3887792900119989E-2</v>
      </c>
      <c r="Y30" s="72">
        <f>'Mat B Inv Leontief'!Y30*'Atividade 3'!$K30</f>
        <v>4.0210485464841177E-2</v>
      </c>
      <c r="Z30" s="72">
        <f>'Mat B Inv Leontief'!Z30*'Atividade 3'!$K30</f>
        <v>7.6614192454845131E-2</v>
      </c>
      <c r="AA30" s="72">
        <f>'Mat B Inv Leontief'!AA30*'Atividade 3'!$K30</f>
        <v>1.8144643162142371E-2</v>
      </c>
      <c r="AB30" s="72">
        <f>'Mat B Inv Leontief'!AB30*'Atividade 3'!$K30</f>
        <v>5.6819628863912605E-2</v>
      </c>
      <c r="AC30" s="72">
        <f>'Mat B Inv Leontief'!AC30*'Atividade 3'!$K30</f>
        <v>8.3281194506680745</v>
      </c>
      <c r="AD30" s="72">
        <f>'Mat B Inv Leontief'!AD30*'Atividade 3'!$K30</f>
        <v>4.6563725015655234E-2</v>
      </c>
      <c r="AE30" s="72">
        <f>'Mat B Inv Leontief'!AE30*'Atividade 3'!$K30</f>
        <v>4.9085598418609232E-2</v>
      </c>
      <c r="AF30" s="72">
        <f>'Mat B Inv Leontief'!AF30*'Atividade 3'!$K30</f>
        <v>3.409513724782897E-2</v>
      </c>
      <c r="AG30" s="72">
        <f>'Mat B Inv Leontief'!AG30*'Atividade 3'!$K30</f>
        <v>9.8481620125570671E-3</v>
      </c>
      <c r="AH30" s="72">
        <f>'Mat B Inv Leontief'!AH30*'Atividade 3'!$K30</f>
        <v>5.1725445823987519E-2</v>
      </c>
      <c r="AI30" s="72">
        <f>'Mat B Inv Leontief'!AI30*'Atividade 3'!$K30</f>
        <v>3.2448067809973224E-2</v>
      </c>
      <c r="AJ30" s="72">
        <f>'Mat B Inv Leontief'!AJ30*'Atividade 3'!$K30</f>
        <v>0.11591662699830518</v>
      </c>
      <c r="AK30" s="72">
        <f>'Mat B Inv Leontief'!AK30*'Atividade 3'!$K30</f>
        <v>3.2178646509656038E-2</v>
      </c>
      <c r="AL30" s="72">
        <f>'Mat B Inv Leontief'!AL30*'Atividade 3'!$K30</f>
        <v>4.9840214440433531E-2</v>
      </c>
      <c r="AM30" s="72">
        <f>'Mat B Inv Leontief'!AM30*'Atividade 3'!$K30</f>
        <v>6.6160067925481153E-2</v>
      </c>
      <c r="AN30" s="72">
        <f>'Mat B Inv Leontief'!AN30*'Atividade 3'!$K30</f>
        <v>3.9626683478120622E-2</v>
      </c>
      <c r="AO30" s="72">
        <f>'Mat B Inv Leontief'!AO30*'Atividade 3'!$K30</f>
        <v>6.9653683777009853E-2</v>
      </c>
      <c r="AP30" s="72">
        <f>'Mat B Inv Leontief'!AP30*'Atividade 3'!$K30</f>
        <v>0.13727004524410125</v>
      </c>
      <c r="AQ30" s="72">
        <f>'Mat B Inv Leontief'!AQ30*'Atividade 3'!$K30</f>
        <v>0.73588057583659239</v>
      </c>
      <c r="AR30" s="72">
        <f>'Mat B Inv Leontief'!AR30*'Atividade 3'!$K30</f>
        <v>2.4395081101672971E-2</v>
      </c>
      <c r="AS30" s="72">
        <f>'Mat B Inv Leontief'!AS30*'Atividade 3'!$K30</f>
        <v>1.1297272193019887E-2</v>
      </c>
      <c r="AT30" s="72">
        <f>'Mat B Inv Leontief'!AT30*'Atividade 3'!$K30</f>
        <v>1.0758541291716271E-2</v>
      </c>
      <c r="AU30" s="72">
        <f>'Mat B Inv Leontief'!AU30*'Atividade 3'!$K30</f>
        <v>9.5758427940327278E-3</v>
      </c>
      <c r="AV30" s="72">
        <f>'Mat B Inv Leontief'!AV30*'Atividade 3'!$K30</f>
        <v>1.0242001623036625E-2</v>
      </c>
      <c r="AW30" s="72">
        <f>'Mat B Inv Leontief'!AW30*'Atividade 3'!$K30</f>
        <v>1.6981449416478535E-2</v>
      </c>
      <c r="AX30" s="72">
        <f>'Mat B Inv Leontief'!AX30*'Atividade 3'!$K30</f>
        <v>8.3841796092917087E-2</v>
      </c>
      <c r="AY30" s="72">
        <f>'Mat B Inv Leontief'!AY30*'Atividade 3'!$K30</f>
        <v>5.2259658451314604E-2</v>
      </c>
      <c r="AZ30" s="72">
        <f>'Mat B Inv Leontief'!AZ30*'Atividade 3'!$K30</f>
        <v>1.1683746463473551E-2</v>
      </c>
      <c r="BA30" s="72">
        <f>'Mat B Inv Leontief'!BA30*'Atividade 3'!$K30</f>
        <v>1.2824413081355495E-2</v>
      </c>
      <c r="BB30" s="72">
        <f>'Mat B Inv Leontief'!BB30*'Atividade 3'!$K30</f>
        <v>2.9330084223462317E-2</v>
      </c>
      <c r="BC30" s="72">
        <f>'Mat B Inv Leontief'!BC30*'Atividade 3'!$K30</f>
        <v>9.1847798105817741E-3</v>
      </c>
      <c r="BD30" s="72">
        <f>'Mat B Inv Leontief'!BD30*'Atividade 3'!$K30</f>
        <v>5.7144473397574592E-3</v>
      </c>
      <c r="BE30" s="72">
        <f>'Mat B Inv Leontief'!BE30*'Atividade 3'!$K30</f>
        <v>3.2285876756477906E-2</v>
      </c>
      <c r="BF30" s="72">
        <f>'Mat B Inv Leontief'!BF30*'Atividade 3'!$K30</f>
        <v>7.5455864476385017E-3</v>
      </c>
      <c r="BG30" s="72">
        <f>'Mat B Inv Leontief'!BG30*'Atividade 3'!$K30</f>
        <v>1.5974974850407855E-2</v>
      </c>
      <c r="BH30" s="72">
        <f>'Mat B Inv Leontief'!BH30*'Atividade 3'!$K30</f>
        <v>9.409018083656559E-3</v>
      </c>
      <c r="BI30" s="72">
        <f>'Mat B Inv Leontief'!BI30*'Atividade 3'!$K30</f>
        <v>1.0846049161132581E-2</v>
      </c>
      <c r="BJ30" s="72">
        <f>'Mat B Inv Leontief'!BJ30*'Atividade 3'!$K30</f>
        <v>2.2100846596750909E-2</v>
      </c>
      <c r="BK30" s="72">
        <f>'Mat B Inv Leontief'!BK30*'Atividade 3'!$K30</f>
        <v>2.993359465180903E-3</v>
      </c>
      <c r="BL30" s="72">
        <f>'Mat B Inv Leontief'!BL30*'Atividade 3'!$K30</f>
        <v>2.0700960045096816E-2</v>
      </c>
      <c r="BM30" s="72">
        <f>'Mat B Inv Leontief'!BM30*'Atividade 3'!$K30</f>
        <v>9.9516860025794119E-3</v>
      </c>
      <c r="BN30" s="72">
        <f>'Mat B Inv Leontief'!BN30*'Atividade 3'!$K30</f>
        <v>9.8647235393552763E-3</v>
      </c>
      <c r="BO30" s="72">
        <f>'Mat B Inv Leontief'!BO30*'Atividade 3'!$K30</f>
        <v>2.630944652606184E-2</v>
      </c>
      <c r="BP30" s="72">
        <f>'Mat B Inv Leontief'!BP30*'Atividade 3'!$K30</f>
        <v>1.4175415737957334E-2</v>
      </c>
      <c r="BQ30" s="72">
        <f>'Mat B Inv Leontief'!BQ30*'Atividade 3'!$K30</f>
        <v>1.8070273980499114E-2</v>
      </c>
      <c r="BR30" s="72">
        <f>'Mat B Inv Leontief'!BR30*'Atividade 3'!$K30</f>
        <v>2.6353035815581106E-2</v>
      </c>
      <c r="BS30" s="72">
        <f>'Mat B Inv Leontief'!BS30*'Atividade 3'!$K30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72">
        <f>'Mat B Inv Leontief'!D31*'Atividade 3'!$K31</f>
        <v>2.6745744951570819E-3</v>
      </c>
      <c r="E31" s="72">
        <f>'Mat B Inv Leontief'!E31*'Atividade 3'!$K31</f>
        <v>5.6016210453146377E-3</v>
      </c>
      <c r="F31" s="72">
        <f>'Mat B Inv Leontief'!F31*'Atividade 3'!$K31</f>
        <v>1.8912638421802086E-3</v>
      </c>
      <c r="G31" s="72">
        <f>'Mat B Inv Leontief'!G31*'Atividade 3'!$K31</f>
        <v>9.8639202506396895E-3</v>
      </c>
      <c r="H31" s="72">
        <f>'Mat B Inv Leontief'!H31*'Atividade 3'!$K31</f>
        <v>1.6735600735893363E-2</v>
      </c>
      <c r="I31" s="72">
        <f>'Mat B Inv Leontief'!I31*'Atividade 3'!$K31</f>
        <v>9.1789033276639329E-3</v>
      </c>
      <c r="J31" s="72">
        <f>'Mat B Inv Leontief'!J31*'Atividade 3'!$K31</f>
        <v>1.8633780795064628E-2</v>
      </c>
      <c r="K31" s="72">
        <f>'Mat B Inv Leontief'!K31*'Atividade 3'!$K31</f>
        <v>6.6671431541669487E-3</v>
      </c>
      <c r="L31" s="72">
        <f>'Mat B Inv Leontief'!L31*'Atividade 3'!$K31</f>
        <v>3.1037997123690786E-3</v>
      </c>
      <c r="M31" s="72">
        <f>'Mat B Inv Leontief'!M31*'Atividade 3'!$K31</f>
        <v>5.0380782203625438E-3</v>
      </c>
      <c r="N31" s="72">
        <f>'Mat B Inv Leontief'!N31*'Atividade 3'!$K31</f>
        <v>1.5231608141738866E-2</v>
      </c>
      <c r="O31" s="72">
        <f>'Mat B Inv Leontief'!O31*'Atividade 3'!$K31</f>
        <v>2.4083544543419232E-3</v>
      </c>
      <c r="P31" s="72">
        <f>'Mat B Inv Leontief'!P31*'Atividade 3'!$K31</f>
        <v>2.9172289402382189E-3</v>
      </c>
      <c r="Q31" s="72">
        <f>'Mat B Inv Leontief'!Q31*'Atividade 3'!$K31</f>
        <v>2.2734192627449244E-3</v>
      </c>
      <c r="R31" s="72">
        <f>'Mat B Inv Leontief'!R31*'Atividade 3'!$K31</f>
        <v>2.87350032134646E-3</v>
      </c>
      <c r="S31" s="72">
        <f>'Mat B Inv Leontief'!S31*'Atividade 3'!$K31</f>
        <v>6.8244498078825072E-3</v>
      </c>
      <c r="T31" s="72">
        <f>'Mat B Inv Leontief'!T31*'Atividade 3'!$K31</f>
        <v>6.0542307835978453E-3</v>
      </c>
      <c r="U31" s="72">
        <f>'Mat B Inv Leontief'!U31*'Atividade 3'!$K31</f>
        <v>5.545392576595972E-3</v>
      </c>
      <c r="V31" s="72">
        <f>'Mat B Inv Leontief'!V31*'Atividade 3'!$K31</f>
        <v>5.4276005439913635E-3</v>
      </c>
      <c r="W31" s="72">
        <f>'Mat B Inv Leontief'!W31*'Atividade 3'!$K31</f>
        <v>3.4424966841980825E-3</v>
      </c>
      <c r="X31" s="72">
        <f>'Mat B Inv Leontief'!X31*'Atividade 3'!$K31</f>
        <v>4.0742222982409499E-3</v>
      </c>
      <c r="Y31" s="72">
        <f>'Mat B Inv Leontief'!Y31*'Atividade 3'!$K31</f>
        <v>5.1256234477367029E-3</v>
      </c>
      <c r="Z31" s="72">
        <f>'Mat B Inv Leontief'!Z31*'Atividade 3'!$K31</f>
        <v>7.9557269623576066E-3</v>
      </c>
      <c r="AA31" s="72">
        <f>'Mat B Inv Leontief'!AA31*'Atividade 3'!$K31</f>
        <v>2.5406349201683681E-3</v>
      </c>
      <c r="AB31" s="72">
        <f>'Mat B Inv Leontief'!AB31*'Atividade 3'!$K31</f>
        <v>1.2459494354449792E-2</v>
      </c>
      <c r="AC31" s="72">
        <f>'Mat B Inv Leontief'!AC31*'Atividade 3'!$K31</f>
        <v>1.60985586322232E-2</v>
      </c>
      <c r="AD31" s="72">
        <f>'Mat B Inv Leontief'!AD31*'Atividade 3'!$K31</f>
        <v>1.1351472397439546</v>
      </c>
      <c r="AE31" s="72">
        <f>'Mat B Inv Leontief'!AE31*'Atividade 3'!$K31</f>
        <v>2.2435727819515687E-2</v>
      </c>
      <c r="AF31" s="72">
        <f>'Mat B Inv Leontief'!AF31*'Atividade 3'!$K31</f>
        <v>0.21095722690745686</v>
      </c>
      <c r="AG31" s="72">
        <f>'Mat B Inv Leontief'!AG31*'Atividade 3'!$K31</f>
        <v>6.1005658566296965E-3</v>
      </c>
      <c r="AH31" s="72">
        <f>'Mat B Inv Leontief'!AH31*'Atividade 3'!$K31</f>
        <v>5.6627477438680338E-2</v>
      </c>
      <c r="AI31" s="72">
        <f>'Mat B Inv Leontief'!AI31*'Atividade 3'!$K31</f>
        <v>8.8812481539128837E-2</v>
      </c>
      <c r="AJ31" s="72">
        <f>'Mat B Inv Leontief'!AJ31*'Atividade 3'!$K31</f>
        <v>6.9232023294928766E-2</v>
      </c>
      <c r="AK31" s="72">
        <f>'Mat B Inv Leontief'!AK31*'Atividade 3'!$K31</f>
        <v>0.10869732570766108</v>
      </c>
      <c r="AL31" s="72">
        <f>'Mat B Inv Leontief'!AL31*'Atividade 3'!$K31</f>
        <v>4.0126574877851269E-2</v>
      </c>
      <c r="AM31" s="72">
        <f>'Mat B Inv Leontief'!AM31*'Atividade 3'!$K31</f>
        <v>2.5973029066109585E-2</v>
      </c>
      <c r="AN31" s="72">
        <f>'Mat B Inv Leontief'!AN31*'Atividade 3'!$K31</f>
        <v>4.242183682651917E-2</v>
      </c>
      <c r="AO31" s="72">
        <f>'Mat B Inv Leontief'!AO31*'Atividade 3'!$K31</f>
        <v>7.4388307292475439E-3</v>
      </c>
      <c r="AP31" s="72">
        <f>'Mat B Inv Leontief'!AP31*'Atividade 3'!$K31</f>
        <v>7.9521337947470409E-3</v>
      </c>
      <c r="AQ31" s="72">
        <f>'Mat B Inv Leontief'!AQ31*'Atividade 3'!$K31</f>
        <v>4.3623974694676548E-2</v>
      </c>
      <c r="AR31" s="72">
        <f>'Mat B Inv Leontief'!AR31*'Atividade 3'!$K31</f>
        <v>1.2111111446678067E-2</v>
      </c>
      <c r="AS31" s="72">
        <f>'Mat B Inv Leontief'!AS31*'Atividade 3'!$K31</f>
        <v>3.4172455089626634E-3</v>
      </c>
      <c r="AT31" s="72">
        <f>'Mat B Inv Leontief'!AT31*'Atividade 3'!$K31</f>
        <v>6.3138515643234765E-3</v>
      </c>
      <c r="AU31" s="72">
        <f>'Mat B Inv Leontief'!AU31*'Atividade 3'!$K31</f>
        <v>5.5628403287660789E-3</v>
      </c>
      <c r="AV31" s="72">
        <f>'Mat B Inv Leontief'!AV31*'Atividade 3'!$K31</f>
        <v>2.9976639534595706E-3</v>
      </c>
      <c r="AW31" s="72">
        <f>'Mat B Inv Leontief'!AW31*'Atividade 3'!$K31</f>
        <v>3.1295809095824639E-3</v>
      </c>
      <c r="AX31" s="72">
        <f>'Mat B Inv Leontief'!AX31*'Atividade 3'!$K31</f>
        <v>4.2573255894714475E-3</v>
      </c>
      <c r="AY31" s="72">
        <f>'Mat B Inv Leontief'!AY31*'Atividade 3'!$K31</f>
        <v>5.0511122173392672E-3</v>
      </c>
      <c r="AZ31" s="72">
        <f>'Mat B Inv Leontief'!AZ31*'Atividade 3'!$K31</f>
        <v>2.973555326673078E-3</v>
      </c>
      <c r="BA31" s="72">
        <f>'Mat B Inv Leontief'!BA31*'Atividade 3'!$K31</f>
        <v>2.0018398421780773E-3</v>
      </c>
      <c r="BB31" s="72">
        <f>'Mat B Inv Leontief'!BB31*'Atividade 3'!$K31</f>
        <v>2.890802573019186E-3</v>
      </c>
      <c r="BC31" s="72">
        <f>'Mat B Inv Leontief'!BC31*'Atividade 3'!$K31</f>
        <v>1.6222255617681757E-3</v>
      </c>
      <c r="BD31" s="72">
        <f>'Mat B Inv Leontief'!BD31*'Atividade 3'!$K31</f>
        <v>7.502820952420096E-4</v>
      </c>
      <c r="BE31" s="72">
        <f>'Mat B Inv Leontief'!BE31*'Atividade 3'!$K31</f>
        <v>5.922513960302222E-4</v>
      </c>
      <c r="BF31" s="72">
        <f>'Mat B Inv Leontief'!BF31*'Atividade 3'!$K31</f>
        <v>1.4062217133196729E-3</v>
      </c>
      <c r="BG31" s="72">
        <f>'Mat B Inv Leontief'!BG31*'Atividade 3'!$K31</f>
        <v>2.8783585528903673E-3</v>
      </c>
      <c r="BH31" s="72">
        <f>'Mat B Inv Leontief'!BH31*'Atividade 3'!$K31</f>
        <v>1.6561683756380805E-3</v>
      </c>
      <c r="BI31" s="72">
        <f>'Mat B Inv Leontief'!BI31*'Atividade 3'!$K31</f>
        <v>8.2035781116873638E-3</v>
      </c>
      <c r="BJ31" s="72">
        <f>'Mat B Inv Leontief'!BJ31*'Atividade 3'!$K31</f>
        <v>2.6766952402522107E-3</v>
      </c>
      <c r="BK31" s="72">
        <f>'Mat B Inv Leontief'!BK31*'Atividade 3'!$K31</f>
        <v>1.131353735368684E-3</v>
      </c>
      <c r="BL31" s="72">
        <f>'Mat B Inv Leontief'!BL31*'Atividade 3'!$K31</f>
        <v>1.9580124444789717E-3</v>
      </c>
      <c r="BM31" s="72">
        <f>'Mat B Inv Leontief'!BM31*'Atividade 3'!$K31</f>
        <v>1.002706143195615E-3</v>
      </c>
      <c r="BN31" s="72">
        <f>'Mat B Inv Leontief'!BN31*'Atividade 3'!$K31</f>
        <v>1.3834191250836627E-3</v>
      </c>
      <c r="BO31" s="72">
        <f>'Mat B Inv Leontief'!BO31*'Atividade 3'!$K31</f>
        <v>2.3795936468025821E-3</v>
      </c>
      <c r="BP31" s="72">
        <f>'Mat B Inv Leontief'!BP31*'Atividade 3'!$K31</f>
        <v>1.9842456211904957E-3</v>
      </c>
      <c r="BQ31" s="72">
        <f>'Mat B Inv Leontief'!BQ31*'Atividade 3'!$K31</f>
        <v>3.3829235504801527E-3</v>
      </c>
      <c r="BR31" s="72">
        <f>'Mat B Inv Leontief'!BR31*'Atividade 3'!$K31</f>
        <v>2.3539933709097395E-3</v>
      </c>
      <c r="BS31" s="72">
        <f>'Mat B Inv Leontief'!BS31*'Atividade 3'!$K31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72">
        <f>'Mat B Inv Leontief'!D32*'Atividade 3'!$K32</f>
        <v>3.7485856169557886E-3</v>
      </c>
      <c r="E32" s="72">
        <f>'Mat B Inv Leontief'!E32*'Atividade 3'!$K32</f>
        <v>3.1784088291921067E-3</v>
      </c>
      <c r="F32" s="72">
        <f>'Mat B Inv Leontief'!F32*'Atividade 3'!$K32</f>
        <v>1.2169483778997165E-3</v>
      </c>
      <c r="G32" s="72">
        <f>'Mat B Inv Leontief'!G32*'Atividade 3'!$K32</f>
        <v>5.8913143783766893E-3</v>
      </c>
      <c r="H32" s="72">
        <f>'Mat B Inv Leontief'!H32*'Atividade 3'!$K32</f>
        <v>6.6019109163215671E-3</v>
      </c>
      <c r="I32" s="72">
        <f>'Mat B Inv Leontief'!I32*'Atividade 3'!$K32</f>
        <v>5.6182647725530324E-3</v>
      </c>
      <c r="J32" s="72">
        <f>'Mat B Inv Leontief'!J32*'Atividade 3'!$K32</f>
        <v>1.8931392219100722E-2</v>
      </c>
      <c r="K32" s="72">
        <f>'Mat B Inv Leontief'!K32*'Atividade 3'!$K32</f>
        <v>5.8283792000918804E-3</v>
      </c>
      <c r="L32" s="72">
        <f>'Mat B Inv Leontief'!L32*'Atividade 3'!$K32</f>
        <v>3.6873337390025021E-3</v>
      </c>
      <c r="M32" s="72">
        <f>'Mat B Inv Leontief'!M32*'Atividade 3'!$K32</f>
        <v>6.6832625076557062E-3</v>
      </c>
      <c r="N32" s="72">
        <f>'Mat B Inv Leontief'!N32*'Atividade 3'!$K32</f>
        <v>6.5530930212881174E-3</v>
      </c>
      <c r="O32" s="72">
        <f>'Mat B Inv Leontief'!O32*'Atividade 3'!$K32</f>
        <v>2.8162983957057464E-3</v>
      </c>
      <c r="P32" s="72">
        <f>'Mat B Inv Leontief'!P32*'Atividade 3'!$K32</f>
        <v>3.6460231313853514E-3</v>
      </c>
      <c r="Q32" s="72">
        <f>'Mat B Inv Leontief'!Q32*'Atividade 3'!$K32</f>
        <v>2.7655091242256044E-3</v>
      </c>
      <c r="R32" s="72">
        <f>'Mat B Inv Leontief'!R32*'Atividade 3'!$K32</f>
        <v>3.4069503593056184E-3</v>
      </c>
      <c r="S32" s="72">
        <f>'Mat B Inv Leontief'!S32*'Atividade 3'!$K32</f>
        <v>4.844099279828225E-3</v>
      </c>
      <c r="T32" s="72">
        <f>'Mat B Inv Leontief'!T32*'Atividade 3'!$K32</f>
        <v>1.1262462610934406E-2</v>
      </c>
      <c r="U32" s="72">
        <f>'Mat B Inv Leontief'!U32*'Atividade 3'!$K32</f>
        <v>2.73913829266943E-2</v>
      </c>
      <c r="V32" s="72">
        <f>'Mat B Inv Leontief'!V32*'Atividade 3'!$K32</f>
        <v>2.8020918973984772E-3</v>
      </c>
      <c r="W32" s="72">
        <f>'Mat B Inv Leontief'!W32*'Atividade 3'!$K32</f>
        <v>4.1044115108931616E-3</v>
      </c>
      <c r="X32" s="72">
        <f>'Mat B Inv Leontief'!X32*'Atividade 3'!$K32</f>
        <v>1.3331245963696161E-2</v>
      </c>
      <c r="Y32" s="72">
        <f>'Mat B Inv Leontief'!Y32*'Atividade 3'!$K32</f>
        <v>1.0974789830027707E-2</v>
      </c>
      <c r="Z32" s="72">
        <f>'Mat B Inv Leontief'!Z32*'Atividade 3'!$K32</f>
        <v>7.0177354487408585E-3</v>
      </c>
      <c r="AA32" s="72">
        <f>'Mat B Inv Leontief'!AA32*'Atividade 3'!$K32</f>
        <v>3.0543846988118723E-3</v>
      </c>
      <c r="AB32" s="72">
        <f>'Mat B Inv Leontief'!AB32*'Atividade 3'!$K32</f>
        <v>6.4709636403978031E-3</v>
      </c>
      <c r="AC32" s="72">
        <f>'Mat B Inv Leontief'!AC32*'Atividade 3'!$K32</f>
        <v>8.8844983640291829E-3</v>
      </c>
      <c r="AD32" s="72">
        <f>'Mat B Inv Leontief'!AD32*'Atividade 3'!$K32</f>
        <v>3.4732436599466177E-2</v>
      </c>
      <c r="AE32" s="72">
        <f>'Mat B Inv Leontief'!AE32*'Atividade 3'!$K32</f>
        <v>1.9729237510163289</v>
      </c>
      <c r="AF32" s="72">
        <f>'Mat B Inv Leontief'!AF32*'Atividade 3'!$K32</f>
        <v>5.5225894815741527E-2</v>
      </c>
      <c r="AG32" s="72">
        <f>'Mat B Inv Leontief'!AG32*'Atividade 3'!$K32</f>
        <v>9.8243333352847125E-3</v>
      </c>
      <c r="AH32" s="72">
        <f>'Mat B Inv Leontief'!AH32*'Atividade 3'!$K32</f>
        <v>0.17667870762911109</v>
      </c>
      <c r="AI32" s="72">
        <f>'Mat B Inv Leontief'!AI32*'Atividade 3'!$K32</f>
        <v>3.9859375579223394E-2</v>
      </c>
      <c r="AJ32" s="72">
        <f>'Mat B Inv Leontief'!AJ32*'Atividade 3'!$K32</f>
        <v>3.715407879007198E-2</v>
      </c>
      <c r="AK32" s="72">
        <f>'Mat B Inv Leontief'!AK32*'Atividade 3'!$K32</f>
        <v>0.10546006015425165</v>
      </c>
      <c r="AL32" s="72">
        <f>'Mat B Inv Leontief'!AL32*'Atividade 3'!$K32</f>
        <v>5.2235188966488488E-2</v>
      </c>
      <c r="AM32" s="72">
        <f>'Mat B Inv Leontief'!AM32*'Atividade 3'!$K32</f>
        <v>5.3894436838050341E-2</v>
      </c>
      <c r="AN32" s="72">
        <f>'Mat B Inv Leontief'!AN32*'Atividade 3'!$K32</f>
        <v>5.6352229592417771E-2</v>
      </c>
      <c r="AO32" s="72">
        <f>'Mat B Inv Leontief'!AO32*'Atividade 3'!$K32</f>
        <v>7.3311759052713506E-3</v>
      </c>
      <c r="AP32" s="72">
        <f>'Mat B Inv Leontief'!AP32*'Atividade 3'!$K32</f>
        <v>7.3779664040348964E-3</v>
      </c>
      <c r="AQ32" s="72">
        <f>'Mat B Inv Leontief'!AQ32*'Atividade 3'!$K32</f>
        <v>1.8687499051445077E-2</v>
      </c>
      <c r="AR32" s="72">
        <f>'Mat B Inv Leontief'!AR32*'Atividade 3'!$K32</f>
        <v>1.8679066863328094E-2</v>
      </c>
      <c r="AS32" s="72">
        <f>'Mat B Inv Leontief'!AS32*'Atividade 3'!$K32</f>
        <v>2.8344337549192841E-3</v>
      </c>
      <c r="AT32" s="72">
        <f>'Mat B Inv Leontief'!AT32*'Atividade 3'!$K32</f>
        <v>6.3351676085116396E-3</v>
      </c>
      <c r="AU32" s="72">
        <f>'Mat B Inv Leontief'!AU32*'Atividade 3'!$K32</f>
        <v>6.3546362137632366E-3</v>
      </c>
      <c r="AV32" s="72">
        <f>'Mat B Inv Leontief'!AV32*'Atividade 3'!$K32</f>
        <v>2.6899799475952916E-3</v>
      </c>
      <c r="AW32" s="72">
        <f>'Mat B Inv Leontief'!AW32*'Atividade 3'!$K32</f>
        <v>3.3947211751402338E-3</v>
      </c>
      <c r="AX32" s="72">
        <f>'Mat B Inv Leontief'!AX32*'Atividade 3'!$K32</f>
        <v>3.6107556784705131E-3</v>
      </c>
      <c r="AY32" s="72">
        <f>'Mat B Inv Leontief'!AY32*'Atividade 3'!$K32</f>
        <v>3.2242399441203273E-3</v>
      </c>
      <c r="AZ32" s="72">
        <f>'Mat B Inv Leontief'!AZ32*'Atividade 3'!$K32</f>
        <v>5.1308759145157418E-3</v>
      </c>
      <c r="BA32" s="72">
        <f>'Mat B Inv Leontief'!BA32*'Atividade 3'!$K32</f>
        <v>2.4244439987942748E-3</v>
      </c>
      <c r="BB32" s="72">
        <f>'Mat B Inv Leontief'!BB32*'Atividade 3'!$K32</f>
        <v>2.8895404043611365E-3</v>
      </c>
      <c r="BC32" s="72">
        <f>'Mat B Inv Leontief'!BC32*'Atividade 3'!$K32</f>
        <v>1.6989432222962451E-3</v>
      </c>
      <c r="BD32" s="72">
        <f>'Mat B Inv Leontief'!BD32*'Atividade 3'!$K32</f>
        <v>9.14349289257906E-4</v>
      </c>
      <c r="BE32" s="72">
        <f>'Mat B Inv Leontief'!BE32*'Atividade 3'!$K32</f>
        <v>6.2661386998815122E-4</v>
      </c>
      <c r="BF32" s="72">
        <f>'Mat B Inv Leontief'!BF32*'Atividade 3'!$K32</f>
        <v>2.1493018380069279E-3</v>
      </c>
      <c r="BG32" s="72">
        <f>'Mat B Inv Leontief'!BG32*'Atividade 3'!$K32</f>
        <v>2.5623733619570348E-3</v>
      </c>
      <c r="BH32" s="72">
        <f>'Mat B Inv Leontief'!BH32*'Atividade 3'!$K32</f>
        <v>2.5608750061938586E-3</v>
      </c>
      <c r="BI32" s="72">
        <f>'Mat B Inv Leontief'!BI32*'Atividade 3'!$K32</f>
        <v>3.8704978461126037E-3</v>
      </c>
      <c r="BJ32" s="72">
        <f>'Mat B Inv Leontief'!BJ32*'Atividade 3'!$K32</f>
        <v>2.6550325225107169E-3</v>
      </c>
      <c r="BK32" s="72">
        <f>'Mat B Inv Leontief'!BK32*'Atividade 3'!$K32</f>
        <v>1.0379542155472214E-3</v>
      </c>
      <c r="BL32" s="72">
        <f>'Mat B Inv Leontief'!BL32*'Atividade 3'!$K32</f>
        <v>1.3406478217177704E-3</v>
      </c>
      <c r="BM32" s="72">
        <f>'Mat B Inv Leontief'!BM32*'Atividade 3'!$K32</f>
        <v>8.9560310034932631E-4</v>
      </c>
      <c r="BN32" s="72">
        <f>'Mat B Inv Leontief'!BN32*'Atividade 3'!$K32</f>
        <v>1.7568980967116749E-3</v>
      </c>
      <c r="BO32" s="72">
        <f>'Mat B Inv Leontief'!BO32*'Atividade 3'!$K32</f>
        <v>2.2614013821231549E-3</v>
      </c>
      <c r="BP32" s="72">
        <f>'Mat B Inv Leontief'!BP32*'Atividade 3'!$K32</f>
        <v>3.2708114815793079E-3</v>
      </c>
      <c r="BQ32" s="72">
        <f>'Mat B Inv Leontief'!BQ32*'Atividade 3'!$K32</f>
        <v>5.1403508508916724E-3</v>
      </c>
      <c r="BR32" s="72">
        <f>'Mat B Inv Leontief'!BR32*'Atividade 3'!$K32</f>
        <v>3.1865475571962436E-3</v>
      </c>
      <c r="BS32" s="72">
        <f>'Mat B Inv Leontief'!BS32*'Atividade 3'!$K32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72">
        <f>'Mat B Inv Leontief'!D33*'Atividade 3'!$K33</f>
        <v>2.8621682725906414E-2</v>
      </c>
      <c r="E33" s="72">
        <f>'Mat B Inv Leontief'!E33*'Atividade 3'!$K33</f>
        <v>5.4816144339661053E-2</v>
      </c>
      <c r="F33" s="72">
        <f>'Mat B Inv Leontief'!F33*'Atividade 3'!$K33</f>
        <v>2.0302972754169275E-2</v>
      </c>
      <c r="G33" s="72">
        <f>'Mat B Inv Leontief'!G33*'Atividade 3'!$K33</f>
        <v>5.9107676423297346E-2</v>
      </c>
      <c r="H33" s="72">
        <f>'Mat B Inv Leontief'!H33*'Atividade 3'!$K33</f>
        <v>0.11399471167577385</v>
      </c>
      <c r="I33" s="72">
        <f>'Mat B Inv Leontief'!I33*'Atividade 3'!$K33</f>
        <v>0.10987956714939694</v>
      </c>
      <c r="J33" s="72">
        <f>'Mat B Inv Leontief'!J33*'Atividade 3'!$K33</f>
        <v>0.16448499276486911</v>
      </c>
      <c r="K33" s="72">
        <f>'Mat B Inv Leontief'!K33*'Atividade 3'!$K33</f>
        <v>0.1008674902739701</v>
      </c>
      <c r="L33" s="72">
        <f>'Mat B Inv Leontief'!L33*'Atividade 3'!$K33</f>
        <v>3.4171766169132568E-2</v>
      </c>
      <c r="M33" s="72">
        <f>'Mat B Inv Leontief'!M33*'Atividade 3'!$K33</f>
        <v>8.4000166474967081E-2</v>
      </c>
      <c r="N33" s="72">
        <f>'Mat B Inv Leontief'!N33*'Atividade 3'!$K33</f>
        <v>0.40301285141015736</v>
      </c>
      <c r="O33" s="72">
        <f>'Mat B Inv Leontief'!O33*'Atividade 3'!$K33</f>
        <v>2.6284174472290103E-2</v>
      </c>
      <c r="P33" s="72">
        <f>'Mat B Inv Leontief'!P33*'Atividade 3'!$K33</f>
        <v>3.2148198920039506E-2</v>
      </c>
      <c r="Q33" s="72">
        <f>'Mat B Inv Leontief'!Q33*'Atividade 3'!$K33</f>
        <v>2.5735930092690734E-2</v>
      </c>
      <c r="R33" s="72">
        <f>'Mat B Inv Leontief'!R33*'Atividade 3'!$K33</f>
        <v>3.1564562352672403E-2</v>
      </c>
      <c r="S33" s="72">
        <f>'Mat B Inv Leontief'!S33*'Atividade 3'!$K33</f>
        <v>0.13773039922169114</v>
      </c>
      <c r="T33" s="72">
        <f>'Mat B Inv Leontief'!T33*'Atividade 3'!$K33</f>
        <v>4.4908003181684496E-2</v>
      </c>
      <c r="U33" s="72">
        <f>'Mat B Inv Leontief'!U33*'Atividade 3'!$K33</f>
        <v>5.3705731722077418E-2</v>
      </c>
      <c r="V33" s="72">
        <f>'Mat B Inv Leontief'!V33*'Atividade 3'!$K33</f>
        <v>4.3819757470319368E-2</v>
      </c>
      <c r="W33" s="72">
        <f>'Mat B Inv Leontief'!W33*'Atividade 3'!$K33</f>
        <v>3.9477418066434906E-2</v>
      </c>
      <c r="X33" s="72">
        <f>'Mat B Inv Leontief'!X33*'Atividade 3'!$K33</f>
        <v>4.8185055605878026E-2</v>
      </c>
      <c r="Y33" s="72">
        <f>'Mat B Inv Leontief'!Y33*'Atividade 3'!$K33</f>
        <v>9.1239787559491026E-2</v>
      </c>
      <c r="Z33" s="72">
        <f>'Mat B Inv Leontief'!Z33*'Atividade 3'!$K33</f>
        <v>0.171512864338352</v>
      </c>
      <c r="AA33" s="72">
        <f>'Mat B Inv Leontief'!AA33*'Atividade 3'!$K33</f>
        <v>3.1096982705190904E-2</v>
      </c>
      <c r="AB33" s="72">
        <f>'Mat B Inv Leontief'!AB33*'Atividade 3'!$K33</f>
        <v>4.7198023671497204E-2</v>
      </c>
      <c r="AC33" s="72">
        <f>'Mat B Inv Leontief'!AC33*'Atividade 3'!$K33</f>
        <v>5.9628510164334673E-2</v>
      </c>
      <c r="AD33" s="72">
        <f>'Mat B Inv Leontief'!AD33*'Atividade 3'!$K33</f>
        <v>0.21431726657505179</v>
      </c>
      <c r="AE33" s="72">
        <f>'Mat B Inv Leontief'!AE33*'Atividade 3'!$K33</f>
        <v>0.1053731510155211</v>
      </c>
      <c r="AF33" s="72">
        <f>'Mat B Inv Leontief'!AF33*'Atividade 3'!$K33</f>
        <v>7.8956547897826646</v>
      </c>
      <c r="AG33" s="72">
        <f>'Mat B Inv Leontief'!AG33*'Atividade 3'!$K33</f>
        <v>9.0978756915390771E-2</v>
      </c>
      <c r="AH33" s="72">
        <f>'Mat B Inv Leontief'!AH33*'Atividade 3'!$K33</f>
        <v>0.27089660680984329</v>
      </c>
      <c r="AI33" s="72">
        <f>'Mat B Inv Leontief'!AI33*'Atividade 3'!$K33</f>
        <v>0.34830968283720409</v>
      </c>
      <c r="AJ33" s="72">
        <f>'Mat B Inv Leontief'!AJ33*'Atividade 3'!$K33</f>
        <v>0.23401534838200735</v>
      </c>
      <c r="AK33" s="72">
        <f>'Mat B Inv Leontief'!AK33*'Atividade 3'!$K33</f>
        <v>0.24601518569872496</v>
      </c>
      <c r="AL33" s="72">
        <f>'Mat B Inv Leontief'!AL33*'Atividade 3'!$K33</f>
        <v>0.40229265769980421</v>
      </c>
      <c r="AM33" s="72">
        <f>'Mat B Inv Leontief'!AM33*'Atividade 3'!$K33</f>
        <v>0.16584455420471064</v>
      </c>
      <c r="AN33" s="72">
        <f>'Mat B Inv Leontief'!AN33*'Atividade 3'!$K33</f>
        <v>0.39472555201381138</v>
      </c>
      <c r="AO33" s="72">
        <f>'Mat B Inv Leontief'!AO33*'Atividade 3'!$K33</f>
        <v>0.10654191545121122</v>
      </c>
      <c r="AP33" s="72">
        <f>'Mat B Inv Leontief'!AP33*'Atividade 3'!$K33</f>
        <v>8.7634655530420213E-2</v>
      </c>
      <c r="AQ33" s="72">
        <f>'Mat B Inv Leontief'!AQ33*'Atividade 3'!$K33</f>
        <v>0.33039862759569311</v>
      </c>
      <c r="AR33" s="72">
        <f>'Mat B Inv Leontief'!AR33*'Atividade 3'!$K33</f>
        <v>5.0262977601389952E-2</v>
      </c>
      <c r="AS33" s="72">
        <f>'Mat B Inv Leontief'!AS33*'Atividade 3'!$K33</f>
        <v>2.3437978381777014E-2</v>
      </c>
      <c r="AT33" s="72">
        <f>'Mat B Inv Leontief'!AT33*'Atividade 3'!$K33</f>
        <v>3.0155557535251065E-2</v>
      </c>
      <c r="AU33" s="72">
        <f>'Mat B Inv Leontief'!AU33*'Atividade 3'!$K33</f>
        <v>4.865205520620916E-2</v>
      </c>
      <c r="AV33" s="72">
        <f>'Mat B Inv Leontief'!AV33*'Atividade 3'!$K33</f>
        <v>2.4896508121799596E-2</v>
      </c>
      <c r="AW33" s="72">
        <f>'Mat B Inv Leontief'!AW33*'Atividade 3'!$K33</f>
        <v>2.5051589578270791E-2</v>
      </c>
      <c r="AX33" s="72">
        <f>'Mat B Inv Leontief'!AX33*'Atividade 3'!$K33</f>
        <v>6.8460541300455938E-2</v>
      </c>
      <c r="AY33" s="72">
        <f>'Mat B Inv Leontief'!AY33*'Atividade 3'!$K33</f>
        <v>0.1104179305743789</v>
      </c>
      <c r="AZ33" s="72">
        <f>'Mat B Inv Leontief'!AZ33*'Atividade 3'!$K33</f>
        <v>2.5758408630676927E-2</v>
      </c>
      <c r="BA33" s="72">
        <f>'Mat B Inv Leontief'!BA33*'Atividade 3'!$K33</f>
        <v>1.8722378251474929E-2</v>
      </c>
      <c r="BB33" s="72">
        <f>'Mat B Inv Leontief'!BB33*'Atividade 3'!$K33</f>
        <v>2.3282379797257318E-2</v>
      </c>
      <c r="BC33" s="72">
        <f>'Mat B Inv Leontief'!BC33*'Atividade 3'!$K33</f>
        <v>1.2349222769705336E-2</v>
      </c>
      <c r="BD33" s="72">
        <f>'Mat B Inv Leontief'!BD33*'Atividade 3'!$K33</f>
        <v>6.4287149621250405E-3</v>
      </c>
      <c r="BE33" s="72">
        <f>'Mat B Inv Leontief'!BE33*'Atividade 3'!$K33</f>
        <v>7.3425129361337641E-3</v>
      </c>
      <c r="BF33" s="72">
        <f>'Mat B Inv Leontief'!BF33*'Atividade 3'!$K33</f>
        <v>1.0965253167272322E-2</v>
      </c>
      <c r="BG33" s="72">
        <f>'Mat B Inv Leontief'!BG33*'Atividade 3'!$K33</f>
        <v>1.9153052621974306E-2</v>
      </c>
      <c r="BH33" s="72">
        <f>'Mat B Inv Leontief'!BH33*'Atividade 3'!$K33</f>
        <v>1.4452373468385803E-2</v>
      </c>
      <c r="BI33" s="72">
        <f>'Mat B Inv Leontief'!BI33*'Atividade 3'!$K33</f>
        <v>2.2519580956752893E-2</v>
      </c>
      <c r="BJ33" s="72">
        <f>'Mat B Inv Leontief'!BJ33*'Atividade 3'!$K33</f>
        <v>2.807830123580566E-2</v>
      </c>
      <c r="BK33" s="72">
        <f>'Mat B Inv Leontief'!BK33*'Atividade 3'!$K33</f>
        <v>1.8166293936927293E-2</v>
      </c>
      <c r="BL33" s="72">
        <f>'Mat B Inv Leontief'!BL33*'Atividade 3'!$K33</f>
        <v>2.024507976936217E-2</v>
      </c>
      <c r="BM33" s="72">
        <f>'Mat B Inv Leontief'!BM33*'Atividade 3'!$K33</f>
        <v>9.0421288137782739E-3</v>
      </c>
      <c r="BN33" s="72">
        <f>'Mat B Inv Leontief'!BN33*'Atividade 3'!$K33</f>
        <v>1.0298775071528784E-2</v>
      </c>
      <c r="BO33" s="72">
        <f>'Mat B Inv Leontief'!BO33*'Atividade 3'!$K33</f>
        <v>2.3607577200388728E-2</v>
      </c>
      <c r="BP33" s="72">
        <f>'Mat B Inv Leontief'!BP33*'Atividade 3'!$K33</f>
        <v>1.8000952491493586E-2</v>
      </c>
      <c r="BQ33" s="72">
        <f>'Mat B Inv Leontief'!BQ33*'Atividade 3'!$K33</f>
        <v>2.4542699685770632E-2</v>
      </c>
      <c r="BR33" s="72">
        <f>'Mat B Inv Leontief'!BR33*'Atividade 3'!$K33</f>
        <v>2.6261311654185094E-2</v>
      </c>
      <c r="BS33" s="72">
        <f>'Mat B Inv Leontief'!BS33*'Atividade 3'!$K33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72">
        <f>'Mat B Inv Leontief'!D34*'Atividade 3'!$K34</f>
        <v>8.7875451907344973E-4</v>
      </c>
      <c r="E34" s="72">
        <f>'Mat B Inv Leontief'!E34*'Atividade 3'!$K34</f>
        <v>1.0442826526282311E-3</v>
      </c>
      <c r="F34" s="72">
        <f>'Mat B Inv Leontief'!F34*'Atividade 3'!$K34</f>
        <v>5.4108284820195162E-4</v>
      </c>
      <c r="G34" s="72">
        <f>'Mat B Inv Leontief'!G34*'Atividade 3'!$K34</f>
        <v>2.695803612983536E-3</v>
      </c>
      <c r="H34" s="72">
        <f>'Mat B Inv Leontief'!H34*'Atividade 3'!$K34</f>
        <v>6.0570240459751198E-3</v>
      </c>
      <c r="I34" s="72">
        <f>'Mat B Inv Leontief'!I34*'Atividade 3'!$K34</f>
        <v>3.8937394111082228E-3</v>
      </c>
      <c r="J34" s="72">
        <f>'Mat B Inv Leontief'!J34*'Atividade 3'!$K34</f>
        <v>5.0498723272316302E-3</v>
      </c>
      <c r="K34" s="72">
        <f>'Mat B Inv Leontief'!K34*'Atividade 3'!$K34</f>
        <v>1.9019773502643414E-3</v>
      </c>
      <c r="L34" s="72">
        <f>'Mat B Inv Leontief'!L34*'Atividade 3'!$K34</f>
        <v>1.5404381442316595E-3</v>
      </c>
      <c r="M34" s="72">
        <f>'Mat B Inv Leontief'!M34*'Atividade 3'!$K34</f>
        <v>1.8635899254055154E-3</v>
      </c>
      <c r="N34" s="72">
        <f>'Mat B Inv Leontief'!N34*'Atividade 3'!$K34</f>
        <v>2.7970178494006672E-3</v>
      </c>
      <c r="O34" s="72">
        <f>'Mat B Inv Leontief'!O34*'Atividade 3'!$K34</f>
        <v>1.8709361516388232E-3</v>
      </c>
      <c r="P34" s="72">
        <f>'Mat B Inv Leontief'!P34*'Atividade 3'!$K34</f>
        <v>1.570295397200457E-3</v>
      </c>
      <c r="Q34" s="72">
        <f>'Mat B Inv Leontief'!Q34*'Atividade 3'!$K34</f>
        <v>1.6628623139813264E-3</v>
      </c>
      <c r="R34" s="72">
        <f>'Mat B Inv Leontief'!R34*'Atividade 3'!$K34</f>
        <v>1.9349526865988303E-3</v>
      </c>
      <c r="S34" s="72">
        <f>'Mat B Inv Leontief'!S34*'Atividade 3'!$K34</f>
        <v>2.0165791113298326E-3</v>
      </c>
      <c r="T34" s="72">
        <f>'Mat B Inv Leontief'!T34*'Atividade 3'!$K34</f>
        <v>2.4850241619141125E-3</v>
      </c>
      <c r="U34" s="72">
        <f>'Mat B Inv Leontief'!U34*'Atividade 3'!$K34</f>
        <v>1.8386576665416297E-2</v>
      </c>
      <c r="V34" s="72">
        <f>'Mat B Inv Leontief'!V34*'Atividade 3'!$K34</f>
        <v>2.2056766546528009E-3</v>
      </c>
      <c r="W34" s="72">
        <f>'Mat B Inv Leontief'!W34*'Atividade 3'!$K34</f>
        <v>1.6549621436203884E-3</v>
      </c>
      <c r="X34" s="72">
        <f>'Mat B Inv Leontief'!X34*'Atividade 3'!$K34</f>
        <v>1.7521839564918057E-3</v>
      </c>
      <c r="Y34" s="72">
        <f>'Mat B Inv Leontief'!Y34*'Atividade 3'!$K34</f>
        <v>1.9372389988733976E-3</v>
      </c>
      <c r="Z34" s="72">
        <f>'Mat B Inv Leontief'!Z34*'Atividade 3'!$K34</f>
        <v>2.2221173916018824E-3</v>
      </c>
      <c r="AA34" s="72">
        <f>'Mat B Inv Leontief'!AA34*'Atividade 3'!$K34</f>
        <v>2.2291809795979296E-3</v>
      </c>
      <c r="AB34" s="72">
        <f>'Mat B Inv Leontief'!AB34*'Atividade 3'!$K34</f>
        <v>2.1848622589547744E-3</v>
      </c>
      <c r="AC34" s="72">
        <f>'Mat B Inv Leontief'!AC34*'Atividade 3'!$K34</f>
        <v>2.7390883164963888E-3</v>
      </c>
      <c r="AD34" s="72">
        <f>'Mat B Inv Leontief'!AD34*'Atividade 3'!$K34</f>
        <v>3.7275557843016935E-3</v>
      </c>
      <c r="AE34" s="72">
        <f>'Mat B Inv Leontief'!AE34*'Atividade 3'!$K34</f>
        <v>2.91881035927036E-3</v>
      </c>
      <c r="AF34" s="72">
        <f>'Mat B Inv Leontief'!AF34*'Atividade 3'!$K34</f>
        <v>2.4464318258841261E-3</v>
      </c>
      <c r="AG34" s="72">
        <f>'Mat B Inv Leontief'!AG34*'Atividade 3'!$K34</f>
        <v>1.6528727711389715</v>
      </c>
      <c r="AH34" s="72">
        <f>'Mat B Inv Leontief'!AH34*'Atividade 3'!$K34</f>
        <v>1.3550744360680449E-2</v>
      </c>
      <c r="AI34" s="72">
        <f>'Mat B Inv Leontief'!AI34*'Atividade 3'!$K34</f>
        <v>1.3076203216151458E-2</v>
      </c>
      <c r="AJ34" s="72">
        <f>'Mat B Inv Leontief'!AJ34*'Atividade 3'!$K34</f>
        <v>6.6462518482953408E-3</v>
      </c>
      <c r="AK34" s="72">
        <f>'Mat B Inv Leontief'!AK34*'Atividade 3'!$K34</f>
        <v>5.415842936313333E-3</v>
      </c>
      <c r="AL34" s="72">
        <f>'Mat B Inv Leontief'!AL34*'Atividade 3'!$K34</f>
        <v>6.0174254638240736E-3</v>
      </c>
      <c r="AM34" s="72">
        <f>'Mat B Inv Leontief'!AM34*'Atividade 3'!$K34</f>
        <v>3.1775036336301439E-3</v>
      </c>
      <c r="AN34" s="72">
        <f>'Mat B Inv Leontief'!AN34*'Atividade 3'!$K34</f>
        <v>1.9599275126395765E-2</v>
      </c>
      <c r="AO34" s="72">
        <f>'Mat B Inv Leontief'!AO34*'Atividade 3'!$K34</f>
        <v>4.1896989338334033E-3</v>
      </c>
      <c r="AP34" s="72">
        <f>'Mat B Inv Leontief'!AP34*'Atividade 3'!$K34</f>
        <v>2.016008573459909E-3</v>
      </c>
      <c r="AQ34" s="72">
        <f>'Mat B Inv Leontief'!AQ34*'Atividade 3'!$K34</f>
        <v>3.6244232571129181E-3</v>
      </c>
      <c r="AR34" s="72">
        <f>'Mat B Inv Leontief'!AR34*'Atividade 3'!$K34</f>
        <v>2.1351938341258418E-3</v>
      </c>
      <c r="AS34" s="72">
        <f>'Mat B Inv Leontief'!AS34*'Atividade 3'!$K34</f>
        <v>2.1540707498657044E-3</v>
      </c>
      <c r="AT34" s="72">
        <f>'Mat B Inv Leontief'!AT34*'Atividade 3'!$K34</f>
        <v>1.8773032296350303E-3</v>
      </c>
      <c r="AU34" s="72">
        <f>'Mat B Inv Leontief'!AU34*'Atividade 3'!$K34</f>
        <v>3.5468565882836689E-3</v>
      </c>
      <c r="AV34" s="72">
        <f>'Mat B Inv Leontief'!AV34*'Atividade 3'!$K34</f>
        <v>2.7147964834604039E-3</v>
      </c>
      <c r="AW34" s="72">
        <f>'Mat B Inv Leontief'!AW34*'Atividade 3'!$K34</f>
        <v>4.5259547432795564E-3</v>
      </c>
      <c r="AX34" s="72">
        <f>'Mat B Inv Leontief'!AX34*'Atividade 3'!$K34</f>
        <v>1.8337622649815949E-3</v>
      </c>
      <c r="AY34" s="72">
        <f>'Mat B Inv Leontief'!AY34*'Atividade 3'!$K34</f>
        <v>1.3031463413095039E-3</v>
      </c>
      <c r="AZ34" s="72">
        <f>'Mat B Inv Leontief'!AZ34*'Atividade 3'!$K34</f>
        <v>4.2652735799445915E-3</v>
      </c>
      <c r="BA34" s="72">
        <f>'Mat B Inv Leontief'!BA34*'Atividade 3'!$K34</f>
        <v>1.4128512420659841E-2</v>
      </c>
      <c r="BB34" s="72">
        <f>'Mat B Inv Leontief'!BB34*'Atividade 3'!$K34</f>
        <v>6.6093976454620418E-3</v>
      </c>
      <c r="BC34" s="72">
        <f>'Mat B Inv Leontief'!BC34*'Atividade 3'!$K34</f>
        <v>2.1863695581511987E-2</v>
      </c>
      <c r="BD34" s="72">
        <f>'Mat B Inv Leontief'!BD34*'Atividade 3'!$K34</f>
        <v>2.6499860511406824E-3</v>
      </c>
      <c r="BE34" s="72">
        <f>'Mat B Inv Leontief'!BE34*'Atividade 3'!$K34</f>
        <v>3.1837167282641938E-4</v>
      </c>
      <c r="BF34" s="72">
        <f>'Mat B Inv Leontief'!BF34*'Atividade 3'!$K34</f>
        <v>4.3370243868374866E-3</v>
      </c>
      <c r="BG34" s="72">
        <f>'Mat B Inv Leontief'!BG34*'Atividade 3'!$K34</f>
        <v>2.2876878496411866E-2</v>
      </c>
      <c r="BH34" s="72">
        <f>'Mat B Inv Leontief'!BH34*'Atividade 3'!$K34</f>
        <v>9.2374328987188427E-3</v>
      </c>
      <c r="BI34" s="72">
        <f>'Mat B Inv Leontief'!BI34*'Atividade 3'!$K34</f>
        <v>3.2779665091007383E-3</v>
      </c>
      <c r="BJ34" s="72">
        <f>'Mat B Inv Leontief'!BJ34*'Atividade 3'!$K34</f>
        <v>9.4446536207071947E-3</v>
      </c>
      <c r="BK34" s="72">
        <f>'Mat B Inv Leontief'!BK34*'Atividade 3'!$K34</f>
        <v>5.8665333797546992E-3</v>
      </c>
      <c r="BL34" s="72">
        <f>'Mat B Inv Leontief'!BL34*'Atividade 3'!$K34</f>
        <v>1.8095682800013599E-3</v>
      </c>
      <c r="BM34" s="72">
        <f>'Mat B Inv Leontief'!BM34*'Atividade 3'!$K34</f>
        <v>3.6372498450668368E-3</v>
      </c>
      <c r="BN34" s="72">
        <f>'Mat B Inv Leontief'!BN34*'Atividade 3'!$K34</f>
        <v>2.841189171710082E-3</v>
      </c>
      <c r="BO34" s="72">
        <f>'Mat B Inv Leontief'!BO34*'Atividade 3'!$K34</f>
        <v>3.7069867007194909E-3</v>
      </c>
      <c r="BP34" s="72">
        <f>'Mat B Inv Leontief'!BP34*'Atividade 3'!$K34</f>
        <v>3.2223602115892805E-3</v>
      </c>
      <c r="BQ34" s="72">
        <f>'Mat B Inv Leontief'!BQ34*'Atividade 3'!$K34</f>
        <v>4.8282195906689095E-3</v>
      </c>
      <c r="BR34" s="72">
        <f>'Mat B Inv Leontief'!BR34*'Atividade 3'!$K34</f>
        <v>9.4696269390281626E-3</v>
      </c>
      <c r="BS34" s="72">
        <f>'Mat B Inv Leontief'!BS34*'Atividade 3'!$K34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72">
        <f>'Mat B Inv Leontief'!D35*'Atividade 3'!$K35</f>
        <v>4.9354192132879584E-3</v>
      </c>
      <c r="E35" s="72">
        <f>'Mat B Inv Leontief'!E35*'Atividade 3'!$K35</f>
        <v>7.5322432503446488E-3</v>
      </c>
      <c r="F35" s="72">
        <f>'Mat B Inv Leontief'!F35*'Atividade 3'!$K35</f>
        <v>3.0922710446950794E-3</v>
      </c>
      <c r="G35" s="72">
        <f>'Mat B Inv Leontief'!G35*'Atividade 3'!$K35</f>
        <v>1.5409695000054529E-2</v>
      </c>
      <c r="H35" s="72">
        <f>'Mat B Inv Leontief'!H35*'Atividade 3'!$K35</f>
        <v>1.5119398965415941E-2</v>
      </c>
      <c r="I35" s="72">
        <f>'Mat B Inv Leontief'!I35*'Atividade 3'!$K35</f>
        <v>1.3605717372786087E-2</v>
      </c>
      <c r="J35" s="72">
        <f>'Mat B Inv Leontief'!J35*'Atividade 3'!$K35</f>
        <v>2.1375726101017456E-2</v>
      </c>
      <c r="K35" s="72">
        <f>'Mat B Inv Leontief'!K35*'Atividade 3'!$K35</f>
        <v>8.1268148492451998E-3</v>
      </c>
      <c r="L35" s="72">
        <f>'Mat B Inv Leontief'!L35*'Atividade 3'!$K35</f>
        <v>7.0691914827705326E-3</v>
      </c>
      <c r="M35" s="72">
        <f>'Mat B Inv Leontief'!M35*'Atividade 3'!$K35</f>
        <v>7.7849878263631924E-3</v>
      </c>
      <c r="N35" s="72">
        <f>'Mat B Inv Leontief'!N35*'Atividade 3'!$K35</f>
        <v>9.4308757097889915E-3</v>
      </c>
      <c r="O35" s="72">
        <f>'Mat B Inv Leontief'!O35*'Atividade 3'!$K35</f>
        <v>5.7772478321840501E-3</v>
      </c>
      <c r="P35" s="72">
        <f>'Mat B Inv Leontief'!P35*'Atividade 3'!$K35</f>
        <v>9.0845340191808305E-3</v>
      </c>
      <c r="Q35" s="72">
        <f>'Mat B Inv Leontief'!Q35*'Atividade 3'!$K35</f>
        <v>5.2668925477870913E-3</v>
      </c>
      <c r="R35" s="72">
        <f>'Mat B Inv Leontief'!R35*'Atividade 3'!$K35</f>
        <v>6.2991183973536225E-3</v>
      </c>
      <c r="S35" s="72">
        <f>'Mat B Inv Leontief'!S35*'Atividade 3'!$K35</f>
        <v>1.1888514611269205E-2</v>
      </c>
      <c r="T35" s="72">
        <f>'Mat B Inv Leontief'!T35*'Atividade 3'!$K35</f>
        <v>1.2138464516738515E-2</v>
      </c>
      <c r="U35" s="72">
        <f>'Mat B Inv Leontief'!U35*'Atividade 3'!$K35</f>
        <v>1.5360593194057968E-2</v>
      </c>
      <c r="V35" s="72">
        <f>'Mat B Inv Leontief'!V35*'Atividade 3'!$K35</f>
        <v>6.2058555571543553E-3</v>
      </c>
      <c r="W35" s="72">
        <f>'Mat B Inv Leontief'!W35*'Atividade 3'!$K35</f>
        <v>7.4785488944806595E-3</v>
      </c>
      <c r="X35" s="72">
        <f>'Mat B Inv Leontief'!X35*'Atividade 3'!$K35</f>
        <v>1.0058820973120147E-2</v>
      </c>
      <c r="Y35" s="72">
        <f>'Mat B Inv Leontief'!Y35*'Atividade 3'!$K35</f>
        <v>7.6558615915725747E-3</v>
      </c>
      <c r="Z35" s="72">
        <f>'Mat B Inv Leontief'!Z35*'Atividade 3'!$K35</f>
        <v>8.044898484608879E-3</v>
      </c>
      <c r="AA35" s="72">
        <f>'Mat B Inv Leontief'!AA35*'Atividade 3'!$K35</f>
        <v>6.0302449406950407E-3</v>
      </c>
      <c r="AB35" s="72">
        <f>'Mat B Inv Leontief'!AB35*'Atividade 3'!$K35</f>
        <v>1.087876877042435E-2</v>
      </c>
      <c r="AC35" s="72">
        <f>'Mat B Inv Leontief'!AC35*'Atividade 3'!$K35</f>
        <v>1.7462100353461751E-2</v>
      </c>
      <c r="AD35" s="72">
        <f>'Mat B Inv Leontief'!AD35*'Atividade 3'!$K35</f>
        <v>2.0604771189021584E-2</v>
      </c>
      <c r="AE35" s="72">
        <f>'Mat B Inv Leontief'!AE35*'Atividade 3'!$K35</f>
        <v>2.5463926763300095E-2</v>
      </c>
      <c r="AF35" s="72">
        <f>'Mat B Inv Leontief'!AF35*'Atividade 3'!$K35</f>
        <v>1.5124895083301546E-2</v>
      </c>
      <c r="AG35" s="72">
        <f>'Mat B Inv Leontief'!AG35*'Atividade 3'!$K35</f>
        <v>7.5987442453177179E-2</v>
      </c>
      <c r="AH35" s="72">
        <f>'Mat B Inv Leontief'!AH35*'Atividade 3'!$K35</f>
        <v>3.1836181838962587</v>
      </c>
      <c r="AI35" s="72">
        <f>'Mat B Inv Leontief'!AI35*'Atividade 3'!$K35</f>
        <v>7.1752940774302734E-2</v>
      </c>
      <c r="AJ35" s="72">
        <f>'Mat B Inv Leontief'!AJ35*'Atividade 3'!$K35</f>
        <v>3.9664037122831633E-2</v>
      </c>
      <c r="AK35" s="72">
        <f>'Mat B Inv Leontief'!AK35*'Atividade 3'!$K35</f>
        <v>4.4065420406279039E-2</v>
      </c>
      <c r="AL35" s="72">
        <f>'Mat B Inv Leontief'!AL35*'Atividade 3'!$K35</f>
        <v>3.4269316143653389E-2</v>
      </c>
      <c r="AM35" s="72">
        <f>'Mat B Inv Leontief'!AM35*'Atividade 3'!$K35</f>
        <v>1.7545524111969205E-2</v>
      </c>
      <c r="AN35" s="72">
        <f>'Mat B Inv Leontief'!AN35*'Atividade 3'!$K35</f>
        <v>0.11122911402828309</v>
      </c>
      <c r="AO35" s="72">
        <f>'Mat B Inv Leontief'!AO35*'Atividade 3'!$K35</f>
        <v>8.023827763512599E-2</v>
      </c>
      <c r="AP35" s="72">
        <f>'Mat B Inv Leontief'!AP35*'Atividade 3'!$K35</f>
        <v>1.7655112360333448E-2</v>
      </c>
      <c r="AQ35" s="72">
        <f>'Mat B Inv Leontief'!AQ35*'Atividade 3'!$K35</f>
        <v>5.1116870335185548E-2</v>
      </c>
      <c r="AR35" s="72">
        <f>'Mat B Inv Leontief'!AR35*'Atividade 3'!$K35</f>
        <v>1.6786219263165935E-2</v>
      </c>
      <c r="AS35" s="72">
        <f>'Mat B Inv Leontief'!AS35*'Atividade 3'!$K35</f>
        <v>7.775295525292136E-3</v>
      </c>
      <c r="AT35" s="72">
        <f>'Mat B Inv Leontief'!AT35*'Atividade 3'!$K35</f>
        <v>1.5454631140171649E-2</v>
      </c>
      <c r="AU35" s="72">
        <f>'Mat B Inv Leontief'!AU35*'Atividade 3'!$K35</f>
        <v>1.5743973246748515E-2</v>
      </c>
      <c r="AV35" s="72">
        <f>'Mat B Inv Leontief'!AV35*'Atividade 3'!$K35</f>
        <v>6.2628212223670978E-3</v>
      </c>
      <c r="AW35" s="72">
        <f>'Mat B Inv Leontief'!AW35*'Atividade 3'!$K35</f>
        <v>9.2854338309221792E-3</v>
      </c>
      <c r="AX35" s="72">
        <f>'Mat B Inv Leontief'!AX35*'Atividade 3'!$K35</f>
        <v>1.1907964389975158E-2</v>
      </c>
      <c r="AY35" s="72">
        <f>'Mat B Inv Leontief'!AY35*'Atividade 3'!$K35</f>
        <v>5.1790269112693211E-3</v>
      </c>
      <c r="AZ35" s="72">
        <f>'Mat B Inv Leontief'!AZ35*'Atividade 3'!$K35</f>
        <v>8.8249678396578792E-3</v>
      </c>
      <c r="BA35" s="72">
        <f>'Mat B Inv Leontief'!BA35*'Atividade 3'!$K35</f>
        <v>9.4071655959465494E-3</v>
      </c>
      <c r="BB35" s="72">
        <f>'Mat B Inv Leontief'!BB35*'Atividade 3'!$K35</f>
        <v>1.7511079767340738E-2</v>
      </c>
      <c r="BC35" s="72">
        <f>'Mat B Inv Leontief'!BC35*'Atividade 3'!$K35</f>
        <v>5.3431824488038553E-3</v>
      </c>
      <c r="BD35" s="72">
        <f>'Mat B Inv Leontief'!BD35*'Atividade 3'!$K35</f>
        <v>2.7299426643145157E-3</v>
      </c>
      <c r="BE35" s="72">
        <f>'Mat B Inv Leontief'!BE35*'Atividade 3'!$K35</f>
        <v>2.5919320403352459E-3</v>
      </c>
      <c r="BF35" s="72">
        <f>'Mat B Inv Leontief'!BF35*'Atividade 3'!$K35</f>
        <v>1.1307166698624638E-2</v>
      </c>
      <c r="BG35" s="72">
        <f>'Mat B Inv Leontief'!BG35*'Atividade 3'!$K35</f>
        <v>8.7505973508727117E-3</v>
      </c>
      <c r="BH35" s="72">
        <f>'Mat B Inv Leontief'!BH35*'Atividade 3'!$K35</f>
        <v>6.8916408092770248E-3</v>
      </c>
      <c r="BI35" s="72">
        <f>'Mat B Inv Leontief'!BI35*'Atividade 3'!$K35</f>
        <v>7.5312399145278297E-3</v>
      </c>
      <c r="BJ35" s="72">
        <f>'Mat B Inv Leontief'!BJ35*'Atividade 3'!$K35</f>
        <v>1.303703782263046E-2</v>
      </c>
      <c r="BK35" s="72">
        <f>'Mat B Inv Leontief'!BK35*'Atividade 3'!$K35</f>
        <v>2.6138284357540777E-3</v>
      </c>
      <c r="BL35" s="72">
        <f>'Mat B Inv Leontief'!BL35*'Atividade 3'!$K35</f>
        <v>3.5542160650131318E-3</v>
      </c>
      <c r="BM35" s="72">
        <f>'Mat B Inv Leontief'!BM35*'Atividade 3'!$K35</f>
        <v>2.5613587652693489E-3</v>
      </c>
      <c r="BN35" s="72">
        <f>'Mat B Inv Leontief'!BN35*'Atividade 3'!$K35</f>
        <v>4.1972713556692612E-3</v>
      </c>
      <c r="BO35" s="72">
        <f>'Mat B Inv Leontief'!BO35*'Atividade 3'!$K35</f>
        <v>4.7110307072910649E-3</v>
      </c>
      <c r="BP35" s="72">
        <f>'Mat B Inv Leontief'!BP35*'Atividade 3'!$K35</f>
        <v>3.9662100070111074E-3</v>
      </c>
      <c r="BQ35" s="72">
        <f>'Mat B Inv Leontief'!BQ35*'Atividade 3'!$K35</f>
        <v>1.2473030293601204E-2</v>
      </c>
      <c r="BR35" s="72">
        <f>'Mat B Inv Leontief'!BR35*'Atividade 3'!$K35</f>
        <v>1.8813205076593335E-2</v>
      </c>
      <c r="BS35" s="72">
        <f>'Mat B Inv Leontief'!BS35*'Atividade 3'!$K35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72">
        <f>'Mat B Inv Leontief'!D36*'Atividade 3'!$K36</f>
        <v>4.5477331064059101E-3</v>
      </c>
      <c r="E36" s="72">
        <f>'Mat B Inv Leontief'!E36*'Atividade 3'!$K36</f>
        <v>5.6269961169703566E-3</v>
      </c>
      <c r="F36" s="72">
        <f>'Mat B Inv Leontief'!F36*'Atividade 3'!$K36</f>
        <v>3.4286131270672912E-3</v>
      </c>
      <c r="G36" s="72">
        <f>'Mat B Inv Leontief'!G36*'Atividade 3'!$K36</f>
        <v>3.9593456472038435E-2</v>
      </c>
      <c r="H36" s="72">
        <f>'Mat B Inv Leontief'!H36*'Atividade 3'!$K36</f>
        <v>7.9904683076578414E-2</v>
      </c>
      <c r="I36" s="72">
        <f>'Mat B Inv Leontief'!I36*'Atividade 3'!$K36</f>
        <v>0.13670952831846919</v>
      </c>
      <c r="J36" s="72">
        <f>'Mat B Inv Leontief'!J36*'Atividade 3'!$K36</f>
        <v>0.18023965894564695</v>
      </c>
      <c r="K36" s="72">
        <f>'Mat B Inv Leontief'!K36*'Atividade 3'!$K36</f>
        <v>9.0531282531465945E-3</v>
      </c>
      <c r="L36" s="72">
        <f>'Mat B Inv Leontief'!L36*'Atividade 3'!$K36</f>
        <v>9.2119158714026438E-3</v>
      </c>
      <c r="M36" s="72">
        <f>'Mat B Inv Leontief'!M36*'Atividade 3'!$K36</f>
        <v>8.128168103193719E-3</v>
      </c>
      <c r="N36" s="72">
        <f>'Mat B Inv Leontief'!N36*'Atividade 3'!$K36</f>
        <v>1.5236140959426702E-2</v>
      </c>
      <c r="O36" s="72">
        <f>'Mat B Inv Leontief'!O36*'Atividade 3'!$K36</f>
        <v>5.5222761925317531E-3</v>
      </c>
      <c r="P36" s="72">
        <f>'Mat B Inv Leontief'!P36*'Atividade 3'!$K36</f>
        <v>6.4643459352173921E-3</v>
      </c>
      <c r="Q36" s="72">
        <f>'Mat B Inv Leontief'!Q36*'Atividade 3'!$K36</f>
        <v>5.631614066920412E-3</v>
      </c>
      <c r="R36" s="72">
        <f>'Mat B Inv Leontief'!R36*'Atividade 3'!$K36</f>
        <v>7.1527581965624447E-3</v>
      </c>
      <c r="S36" s="72">
        <f>'Mat B Inv Leontief'!S36*'Atividade 3'!$K36</f>
        <v>2.249635973132931E-2</v>
      </c>
      <c r="T36" s="72">
        <f>'Mat B Inv Leontief'!T36*'Atividade 3'!$K36</f>
        <v>2.0628017509205902E-2</v>
      </c>
      <c r="U36" s="72">
        <f>'Mat B Inv Leontief'!U36*'Atividade 3'!$K36</f>
        <v>3.274233209040843E-2</v>
      </c>
      <c r="V36" s="72">
        <f>'Mat B Inv Leontief'!V36*'Atividade 3'!$K36</f>
        <v>2.3964762724349695E-2</v>
      </c>
      <c r="W36" s="72">
        <f>'Mat B Inv Leontief'!W36*'Atividade 3'!$K36</f>
        <v>1.1899983766104204E-2</v>
      </c>
      <c r="X36" s="72">
        <f>'Mat B Inv Leontief'!X36*'Atividade 3'!$K36</f>
        <v>1.1439560739583344E-2</v>
      </c>
      <c r="Y36" s="72">
        <f>'Mat B Inv Leontief'!Y36*'Atividade 3'!$K36</f>
        <v>9.947760448563164E-3</v>
      </c>
      <c r="Z36" s="72">
        <f>'Mat B Inv Leontief'!Z36*'Atividade 3'!$K36</f>
        <v>1.1013321683302263E-2</v>
      </c>
      <c r="AA36" s="72">
        <f>'Mat B Inv Leontief'!AA36*'Atividade 3'!$K36</f>
        <v>8.5455537941185964E-3</v>
      </c>
      <c r="AB36" s="72">
        <f>'Mat B Inv Leontief'!AB36*'Atividade 3'!$K36</f>
        <v>1.2557596190954581E-2</v>
      </c>
      <c r="AC36" s="72">
        <f>'Mat B Inv Leontief'!AC36*'Atividade 3'!$K36</f>
        <v>2.3690659986066651E-2</v>
      </c>
      <c r="AD36" s="72">
        <f>'Mat B Inv Leontief'!AD36*'Atividade 3'!$K36</f>
        <v>6.1509072361932038E-2</v>
      </c>
      <c r="AE36" s="72">
        <f>'Mat B Inv Leontief'!AE36*'Atividade 3'!$K36</f>
        <v>4.494364359590762E-2</v>
      </c>
      <c r="AF36" s="72">
        <f>'Mat B Inv Leontief'!AF36*'Atividade 3'!$K36</f>
        <v>3.289817772013532E-2</v>
      </c>
      <c r="AG36" s="72">
        <f>'Mat B Inv Leontief'!AG36*'Atividade 3'!$K36</f>
        <v>1.5015877278129771E-2</v>
      </c>
      <c r="AH36" s="72">
        <f>'Mat B Inv Leontief'!AH36*'Atividade 3'!$K36</f>
        <v>4.5623306333526112E-2</v>
      </c>
      <c r="AI36" s="72">
        <f>'Mat B Inv Leontief'!AI36*'Atividade 3'!$K36</f>
        <v>3.4896037216005027</v>
      </c>
      <c r="AJ36" s="72">
        <f>'Mat B Inv Leontief'!AJ36*'Atividade 3'!$K36</f>
        <v>4.5240238000799737E-2</v>
      </c>
      <c r="AK36" s="72">
        <f>'Mat B Inv Leontief'!AK36*'Atividade 3'!$K36</f>
        <v>2.8209377227213239E-2</v>
      </c>
      <c r="AL36" s="72">
        <f>'Mat B Inv Leontief'!AL36*'Atividade 3'!$K36</f>
        <v>5.6301302066576402E-2</v>
      </c>
      <c r="AM36" s="72">
        <f>'Mat B Inv Leontief'!AM36*'Atividade 3'!$K36</f>
        <v>1.5753342885824924E-2</v>
      </c>
      <c r="AN36" s="72">
        <f>'Mat B Inv Leontief'!AN36*'Atividade 3'!$K36</f>
        <v>0.38932067626283134</v>
      </c>
      <c r="AO36" s="72">
        <f>'Mat B Inv Leontief'!AO36*'Atividade 3'!$K36</f>
        <v>1.4550925938064382E-2</v>
      </c>
      <c r="AP36" s="72">
        <f>'Mat B Inv Leontief'!AP36*'Atividade 3'!$K36</f>
        <v>1.4936938909407801E-2</v>
      </c>
      <c r="AQ36" s="72">
        <f>'Mat B Inv Leontief'!AQ36*'Atividade 3'!$K36</f>
        <v>3.3162217607192596E-2</v>
      </c>
      <c r="AR36" s="72">
        <f>'Mat B Inv Leontief'!AR36*'Atividade 3'!$K36</f>
        <v>1.4799756298324203E-2</v>
      </c>
      <c r="AS36" s="72">
        <f>'Mat B Inv Leontief'!AS36*'Atividade 3'!$K36</f>
        <v>6.7021849136623783E-3</v>
      </c>
      <c r="AT36" s="72">
        <f>'Mat B Inv Leontief'!AT36*'Atividade 3'!$K36</f>
        <v>1.1746130803548586E-2</v>
      </c>
      <c r="AU36" s="72">
        <f>'Mat B Inv Leontief'!AU36*'Atividade 3'!$K36</f>
        <v>5.5463493409722779E-2</v>
      </c>
      <c r="AV36" s="72">
        <f>'Mat B Inv Leontief'!AV36*'Atividade 3'!$K36</f>
        <v>1.5650987790367415E-2</v>
      </c>
      <c r="AW36" s="72">
        <f>'Mat B Inv Leontief'!AW36*'Atividade 3'!$K36</f>
        <v>1.753943781754751E-2</v>
      </c>
      <c r="AX36" s="72">
        <f>'Mat B Inv Leontief'!AX36*'Atividade 3'!$K36</f>
        <v>5.8738181564686378E-3</v>
      </c>
      <c r="AY36" s="72">
        <f>'Mat B Inv Leontief'!AY36*'Atividade 3'!$K36</f>
        <v>5.9190775048567406E-3</v>
      </c>
      <c r="AZ36" s="72">
        <f>'Mat B Inv Leontief'!AZ36*'Atividade 3'!$K36</f>
        <v>1.6958994381157343E-2</v>
      </c>
      <c r="BA36" s="72">
        <f>'Mat B Inv Leontief'!BA36*'Atividade 3'!$K36</f>
        <v>6.4782406415811941E-3</v>
      </c>
      <c r="BB36" s="72">
        <f>'Mat B Inv Leontief'!BB36*'Atividade 3'!$K36</f>
        <v>7.7334833804773486E-3</v>
      </c>
      <c r="BC36" s="72">
        <f>'Mat B Inv Leontief'!BC36*'Atividade 3'!$K36</f>
        <v>7.3723226967630688E-3</v>
      </c>
      <c r="BD36" s="72">
        <f>'Mat B Inv Leontief'!BD36*'Atividade 3'!$K36</f>
        <v>2.382885181492557E-3</v>
      </c>
      <c r="BE36" s="72">
        <f>'Mat B Inv Leontief'!BE36*'Atividade 3'!$K36</f>
        <v>8.5586208956300424E-4</v>
      </c>
      <c r="BF36" s="72">
        <f>'Mat B Inv Leontief'!BF36*'Atividade 3'!$K36</f>
        <v>4.4529661857535428E-3</v>
      </c>
      <c r="BG36" s="72">
        <f>'Mat B Inv Leontief'!BG36*'Atividade 3'!$K36</f>
        <v>8.8800532209884382E-3</v>
      </c>
      <c r="BH36" s="72">
        <f>'Mat B Inv Leontief'!BH36*'Atividade 3'!$K36</f>
        <v>5.9527340709674189E-3</v>
      </c>
      <c r="BI36" s="72">
        <f>'Mat B Inv Leontief'!BI36*'Atividade 3'!$K36</f>
        <v>1.1988237372042005E-2</v>
      </c>
      <c r="BJ36" s="72">
        <f>'Mat B Inv Leontief'!BJ36*'Atividade 3'!$K36</f>
        <v>1.9552666576174525E-2</v>
      </c>
      <c r="BK36" s="72">
        <f>'Mat B Inv Leontief'!BK36*'Atividade 3'!$K36</f>
        <v>3.764695137203157E-3</v>
      </c>
      <c r="BL36" s="72">
        <f>'Mat B Inv Leontief'!BL36*'Atividade 3'!$K36</f>
        <v>3.4110125680776727E-3</v>
      </c>
      <c r="BM36" s="72">
        <f>'Mat B Inv Leontief'!BM36*'Atividade 3'!$K36</f>
        <v>2.3032597168404449E-3</v>
      </c>
      <c r="BN36" s="72">
        <f>'Mat B Inv Leontief'!BN36*'Atividade 3'!$K36</f>
        <v>2.71734179099767E-3</v>
      </c>
      <c r="BO36" s="72">
        <f>'Mat B Inv Leontief'!BO36*'Atividade 3'!$K36</f>
        <v>7.2187808079709082E-3</v>
      </c>
      <c r="BP36" s="72">
        <f>'Mat B Inv Leontief'!BP36*'Atividade 3'!$K36</f>
        <v>4.1359630489795152E-3</v>
      </c>
      <c r="BQ36" s="72">
        <f>'Mat B Inv Leontief'!BQ36*'Atividade 3'!$K36</f>
        <v>9.8903613440113509E-3</v>
      </c>
      <c r="BR36" s="72">
        <f>'Mat B Inv Leontief'!BR36*'Atividade 3'!$K36</f>
        <v>6.5185053008255953E-3</v>
      </c>
      <c r="BS36" s="72">
        <f>'Mat B Inv Leontief'!BS36*'Atividade 3'!$K36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72">
        <f>'Mat B Inv Leontief'!D37*'Atividade 3'!$K37</f>
        <v>1.971521687399527E-4</v>
      </c>
      <c r="E37" s="72">
        <f>'Mat B Inv Leontief'!E37*'Atividade 3'!$K37</f>
        <v>2.088297997138897E-4</v>
      </c>
      <c r="F37" s="72">
        <f>'Mat B Inv Leontief'!F37*'Atividade 3'!$K37</f>
        <v>1.1975900950065683E-4</v>
      </c>
      <c r="G37" s="72">
        <f>'Mat B Inv Leontief'!G37*'Atividade 3'!$K37</f>
        <v>4.2857019433088068E-4</v>
      </c>
      <c r="H37" s="72">
        <f>'Mat B Inv Leontief'!H37*'Atividade 3'!$K37</f>
        <v>4.1761584151232801E-4</v>
      </c>
      <c r="I37" s="72">
        <f>'Mat B Inv Leontief'!I37*'Atividade 3'!$K37</f>
        <v>6.3793070326447854E-4</v>
      </c>
      <c r="J37" s="72">
        <f>'Mat B Inv Leontief'!J37*'Atividade 3'!$K37</f>
        <v>6.7290735861937274E-4</v>
      </c>
      <c r="K37" s="72">
        <f>'Mat B Inv Leontief'!K37*'Atividade 3'!$K37</f>
        <v>3.3684396675945518E-4</v>
      </c>
      <c r="L37" s="72">
        <f>'Mat B Inv Leontief'!L37*'Atividade 3'!$K37</f>
        <v>1.0910832074704766E-3</v>
      </c>
      <c r="M37" s="72">
        <f>'Mat B Inv Leontief'!M37*'Atividade 3'!$K37</f>
        <v>3.7772949222553175E-4</v>
      </c>
      <c r="N37" s="72">
        <f>'Mat B Inv Leontief'!N37*'Atividade 3'!$K37</f>
        <v>4.2914546492222076E-4</v>
      </c>
      <c r="O37" s="72">
        <f>'Mat B Inv Leontief'!O37*'Atividade 3'!$K37</f>
        <v>2.379439870364326E-4</v>
      </c>
      <c r="P37" s="72">
        <f>'Mat B Inv Leontief'!P37*'Atividade 3'!$K37</f>
        <v>3.1037401238584114E-4</v>
      </c>
      <c r="Q37" s="72">
        <f>'Mat B Inv Leontief'!Q37*'Atividade 3'!$K37</f>
        <v>1.9749306421313695E-4</v>
      </c>
      <c r="R37" s="72">
        <f>'Mat B Inv Leontief'!R37*'Atividade 3'!$K37</f>
        <v>2.8112324424720719E-4</v>
      </c>
      <c r="S37" s="72">
        <f>'Mat B Inv Leontief'!S37*'Atividade 3'!$K37</f>
        <v>3.4547026295019884E-4</v>
      </c>
      <c r="T37" s="72">
        <f>'Mat B Inv Leontief'!T37*'Atividade 3'!$K37</f>
        <v>3.3552176837865489E-4</v>
      </c>
      <c r="U37" s="72">
        <f>'Mat B Inv Leontief'!U37*'Atividade 3'!$K37</f>
        <v>2.9718548407775888E-4</v>
      </c>
      <c r="V37" s="72">
        <f>'Mat B Inv Leontief'!V37*'Atividade 3'!$K37</f>
        <v>2.4302195881954579E-4</v>
      </c>
      <c r="W37" s="72">
        <f>'Mat B Inv Leontief'!W37*'Atividade 3'!$K37</f>
        <v>3.3324304303503218E-4</v>
      </c>
      <c r="X37" s="72">
        <f>'Mat B Inv Leontief'!X37*'Atividade 3'!$K37</f>
        <v>3.3024943309819003E-4</v>
      </c>
      <c r="Y37" s="72">
        <f>'Mat B Inv Leontief'!Y37*'Atividade 3'!$K37</f>
        <v>5.3263030265488084E-4</v>
      </c>
      <c r="Z37" s="72">
        <f>'Mat B Inv Leontief'!Z37*'Atividade 3'!$K37</f>
        <v>3.7174336079023163E-4</v>
      </c>
      <c r="AA37" s="72">
        <f>'Mat B Inv Leontief'!AA37*'Atividade 3'!$K37</f>
        <v>3.4767197232182486E-4</v>
      </c>
      <c r="AB37" s="72">
        <f>'Mat B Inv Leontief'!AB37*'Atividade 3'!$K37</f>
        <v>3.6576319534235429E-4</v>
      </c>
      <c r="AC37" s="72">
        <f>'Mat B Inv Leontief'!AC37*'Atividade 3'!$K37</f>
        <v>4.9840079302609984E-4</v>
      </c>
      <c r="AD37" s="72">
        <f>'Mat B Inv Leontief'!AD37*'Atividade 3'!$K37</f>
        <v>5.4231166292257661E-4</v>
      </c>
      <c r="AE37" s="72">
        <f>'Mat B Inv Leontief'!AE37*'Atividade 3'!$K37</f>
        <v>4.5387879904771521E-4</v>
      </c>
      <c r="AF37" s="72">
        <f>'Mat B Inv Leontief'!AF37*'Atividade 3'!$K37</f>
        <v>3.9800753884247582E-4</v>
      </c>
      <c r="AG37" s="72">
        <f>'Mat B Inv Leontief'!AG37*'Atividade 3'!$K37</f>
        <v>7.4538870274941946E-4</v>
      </c>
      <c r="AH37" s="72">
        <f>'Mat B Inv Leontief'!AH37*'Atividade 3'!$K37</f>
        <v>2.3654941039812014E-3</v>
      </c>
      <c r="AI37" s="72">
        <f>'Mat B Inv Leontief'!AI37*'Atividade 3'!$K37</f>
        <v>1.3870413620741455E-3</v>
      </c>
      <c r="AJ37" s="72">
        <f>'Mat B Inv Leontief'!AJ37*'Atividade 3'!$K37</f>
        <v>1.0002710264092189</v>
      </c>
      <c r="AK37" s="72">
        <f>'Mat B Inv Leontief'!AK37*'Atividade 3'!$K37</f>
        <v>3.2949105767874393E-3</v>
      </c>
      <c r="AL37" s="72">
        <f>'Mat B Inv Leontief'!AL37*'Atividade 3'!$K37</f>
        <v>3.0401555654226966E-3</v>
      </c>
      <c r="AM37" s="72">
        <f>'Mat B Inv Leontief'!AM37*'Atividade 3'!$K37</f>
        <v>3.4412175705300467E-4</v>
      </c>
      <c r="AN37" s="72">
        <f>'Mat B Inv Leontief'!AN37*'Atividade 3'!$K37</f>
        <v>1.6337795341172189E-3</v>
      </c>
      <c r="AO37" s="72">
        <f>'Mat B Inv Leontief'!AO37*'Atividade 3'!$K37</f>
        <v>7.9013957584859562E-4</v>
      </c>
      <c r="AP37" s="72">
        <f>'Mat B Inv Leontief'!AP37*'Atividade 3'!$K37</f>
        <v>3.7647240527811362E-4</v>
      </c>
      <c r="AQ37" s="72">
        <f>'Mat B Inv Leontief'!AQ37*'Atividade 3'!$K37</f>
        <v>6.2215212930353755E-4</v>
      </c>
      <c r="AR37" s="72">
        <f>'Mat B Inv Leontief'!AR37*'Atividade 3'!$K37</f>
        <v>3.864532899295732E-3</v>
      </c>
      <c r="AS37" s="72">
        <f>'Mat B Inv Leontief'!AS37*'Atividade 3'!$K37</f>
        <v>2.8361553301433447E-4</v>
      </c>
      <c r="AT37" s="72">
        <f>'Mat B Inv Leontief'!AT37*'Atividade 3'!$K37</f>
        <v>2.953621029706944E-3</v>
      </c>
      <c r="AU37" s="72">
        <f>'Mat B Inv Leontief'!AU37*'Atividade 3'!$K37</f>
        <v>3.0313031259454978E-4</v>
      </c>
      <c r="AV37" s="72">
        <f>'Mat B Inv Leontief'!AV37*'Atividade 3'!$K37</f>
        <v>1.8092908196255813E-4</v>
      </c>
      <c r="AW37" s="72">
        <f>'Mat B Inv Leontief'!AW37*'Atividade 3'!$K37</f>
        <v>3.1234107099020313E-4</v>
      </c>
      <c r="AX37" s="72">
        <f>'Mat B Inv Leontief'!AX37*'Atividade 3'!$K37</f>
        <v>2.1575984705743864E-4</v>
      </c>
      <c r="AY37" s="72">
        <f>'Mat B Inv Leontief'!AY37*'Atividade 3'!$K37</f>
        <v>1.9522743885234608E-4</v>
      </c>
      <c r="AZ37" s="72">
        <f>'Mat B Inv Leontief'!AZ37*'Atividade 3'!$K37</f>
        <v>2.3178308819939402E-4</v>
      </c>
      <c r="BA37" s="72">
        <f>'Mat B Inv Leontief'!BA37*'Atividade 3'!$K37</f>
        <v>1.8771609789188258E-4</v>
      </c>
      <c r="BB37" s="72">
        <f>'Mat B Inv Leontief'!BB37*'Atividade 3'!$K37</f>
        <v>2.2006989658714145E-4</v>
      </c>
      <c r="BC37" s="72">
        <f>'Mat B Inv Leontief'!BC37*'Atividade 3'!$K37</f>
        <v>1.0760558026960129E-4</v>
      </c>
      <c r="BD37" s="72">
        <f>'Mat B Inv Leontief'!BD37*'Atividade 3'!$K37</f>
        <v>5.7753211589189699E-5</v>
      </c>
      <c r="BE37" s="72">
        <f>'Mat B Inv Leontief'!BE37*'Atividade 3'!$K37</f>
        <v>3.2904096617465231E-5</v>
      </c>
      <c r="BF37" s="72">
        <f>'Mat B Inv Leontief'!BF37*'Atividade 3'!$K37</f>
        <v>1.4242060440877881E-4</v>
      </c>
      <c r="BG37" s="72">
        <f>'Mat B Inv Leontief'!BG37*'Atividade 3'!$K37</f>
        <v>7.3838391650285918E-4</v>
      </c>
      <c r="BH37" s="72">
        <f>'Mat B Inv Leontief'!BH37*'Atividade 3'!$K37</f>
        <v>1.3977926866624095E-4</v>
      </c>
      <c r="BI37" s="72">
        <f>'Mat B Inv Leontief'!BI37*'Atividade 3'!$K37</f>
        <v>5.1752604962404265E-4</v>
      </c>
      <c r="BJ37" s="72">
        <f>'Mat B Inv Leontief'!BJ37*'Atividade 3'!$K37</f>
        <v>1.7447177417119917E-4</v>
      </c>
      <c r="BK37" s="72">
        <f>'Mat B Inv Leontief'!BK37*'Atividade 3'!$K37</f>
        <v>1.0718964912580303E-4</v>
      </c>
      <c r="BL37" s="72">
        <f>'Mat B Inv Leontief'!BL37*'Atividade 3'!$K37</f>
        <v>1.41102036216151E-4</v>
      </c>
      <c r="BM37" s="72">
        <f>'Mat B Inv Leontief'!BM37*'Atividade 3'!$K37</f>
        <v>8.9361943687189997E-5</v>
      </c>
      <c r="BN37" s="72">
        <f>'Mat B Inv Leontief'!BN37*'Atividade 3'!$K37</f>
        <v>1.106235664594008E-4</v>
      </c>
      <c r="BO37" s="72">
        <f>'Mat B Inv Leontief'!BO37*'Atividade 3'!$K37</f>
        <v>1.9783882355022616E-4</v>
      </c>
      <c r="BP37" s="72">
        <f>'Mat B Inv Leontief'!BP37*'Atividade 3'!$K37</f>
        <v>1.395491738601885E-4</v>
      </c>
      <c r="BQ37" s="72">
        <f>'Mat B Inv Leontief'!BQ37*'Atividade 3'!$K37</f>
        <v>2.3309320760718711E-4</v>
      </c>
      <c r="BR37" s="72">
        <f>'Mat B Inv Leontief'!BR37*'Atividade 3'!$K37</f>
        <v>2.2179652737940367E-4</v>
      </c>
      <c r="BS37" s="72">
        <f>'Mat B Inv Leontief'!BS37*'Atividade 3'!$K37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72">
        <f>'Mat B Inv Leontief'!D38*'Atividade 3'!$K38</f>
        <v>5.9184361276804643E-3</v>
      </c>
      <c r="E38" s="72">
        <f>'Mat B Inv Leontief'!E38*'Atividade 3'!$K38</f>
        <v>6.2790950748633483E-3</v>
      </c>
      <c r="F38" s="72">
        <f>'Mat B Inv Leontief'!F38*'Atividade 3'!$K38</f>
        <v>4.1585091548635772E-3</v>
      </c>
      <c r="G38" s="72">
        <f>'Mat B Inv Leontief'!G38*'Atividade 3'!$K38</f>
        <v>1.1831846775913181E-2</v>
      </c>
      <c r="H38" s="72">
        <f>'Mat B Inv Leontief'!H38*'Atividade 3'!$K38</f>
        <v>1.4086580268461164E-2</v>
      </c>
      <c r="I38" s="72">
        <f>'Mat B Inv Leontief'!I38*'Atividade 3'!$K38</f>
        <v>1.8609432312789526E-2</v>
      </c>
      <c r="J38" s="72">
        <f>'Mat B Inv Leontief'!J38*'Atividade 3'!$K38</f>
        <v>2.0921385355973012E-2</v>
      </c>
      <c r="K38" s="72">
        <f>'Mat B Inv Leontief'!K38*'Atividade 3'!$K38</f>
        <v>1.2028903966499941E-2</v>
      </c>
      <c r="L38" s="72">
        <f>'Mat B Inv Leontief'!L38*'Atividade 3'!$K38</f>
        <v>1.3061297991847999E-2</v>
      </c>
      <c r="M38" s="72">
        <f>'Mat B Inv Leontief'!M38*'Atividade 3'!$K38</f>
        <v>1.3468801176274723E-2</v>
      </c>
      <c r="N38" s="72">
        <f>'Mat B Inv Leontief'!N38*'Atividade 3'!$K38</f>
        <v>1.6400250348559756E-2</v>
      </c>
      <c r="O38" s="72">
        <f>'Mat B Inv Leontief'!O38*'Atividade 3'!$K38</f>
        <v>6.9076565403238914E-3</v>
      </c>
      <c r="P38" s="72">
        <f>'Mat B Inv Leontief'!P38*'Atividade 3'!$K38</f>
        <v>8.0100534114991018E-3</v>
      </c>
      <c r="Q38" s="72">
        <f>'Mat B Inv Leontief'!Q38*'Atividade 3'!$K38</f>
        <v>5.7615593835748857E-3</v>
      </c>
      <c r="R38" s="72">
        <f>'Mat B Inv Leontief'!R38*'Atividade 3'!$K38</f>
        <v>9.3552108824654385E-3</v>
      </c>
      <c r="S38" s="72">
        <f>'Mat B Inv Leontief'!S38*'Atividade 3'!$K38</f>
        <v>1.163507005100058E-2</v>
      </c>
      <c r="T38" s="72">
        <f>'Mat B Inv Leontief'!T38*'Atividade 3'!$K38</f>
        <v>1.0210880737440186E-2</v>
      </c>
      <c r="U38" s="72">
        <f>'Mat B Inv Leontief'!U38*'Atividade 3'!$K38</f>
        <v>9.5235161822493659E-3</v>
      </c>
      <c r="V38" s="72">
        <f>'Mat B Inv Leontief'!V38*'Atividade 3'!$K38</f>
        <v>7.9296578299164044E-3</v>
      </c>
      <c r="W38" s="72">
        <f>'Mat B Inv Leontief'!W38*'Atividade 3'!$K38</f>
        <v>1.1201617145107097E-2</v>
      </c>
      <c r="X38" s="72">
        <f>'Mat B Inv Leontief'!X38*'Atividade 3'!$K38</f>
        <v>1.0401864948615216E-2</v>
      </c>
      <c r="Y38" s="72">
        <f>'Mat B Inv Leontief'!Y38*'Atividade 3'!$K38</f>
        <v>9.3167698892980787E-3</v>
      </c>
      <c r="Z38" s="72">
        <f>'Mat B Inv Leontief'!Z38*'Atividade 3'!$K38</f>
        <v>1.2105586456956603E-2</v>
      </c>
      <c r="AA38" s="72">
        <f>'Mat B Inv Leontief'!AA38*'Atividade 3'!$K38</f>
        <v>9.1743135558341252E-3</v>
      </c>
      <c r="AB38" s="72">
        <f>'Mat B Inv Leontief'!AB38*'Atividade 3'!$K38</f>
        <v>1.1936919691059185E-2</v>
      </c>
      <c r="AC38" s="72">
        <f>'Mat B Inv Leontief'!AC38*'Atividade 3'!$K38</f>
        <v>1.3734321667810936E-2</v>
      </c>
      <c r="AD38" s="72">
        <f>'Mat B Inv Leontief'!AD38*'Atividade 3'!$K38</f>
        <v>1.767263342748351E-2</v>
      </c>
      <c r="AE38" s="72">
        <f>'Mat B Inv Leontief'!AE38*'Atividade 3'!$K38</f>
        <v>1.2350071543102506E-2</v>
      </c>
      <c r="AF38" s="72">
        <f>'Mat B Inv Leontief'!AF38*'Atividade 3'!$K38</f>
        <v>1.771053772788159E-2</v>
      </c>
      <c r="AG38" s="72">
        <f>'Mat B Inv Leontief'!AG38*'Atividade 3'!$K38</f>
        <v>1.4374138111285146E-2</v>
      </c>
      <c r="AH38" s="72">
        <f>'Mat B Inv Leontief'!AH38*'Atividade 3'!$K38</f>
        <v>2.3466591183388688E-2</v>
      </c>
      <c r="AI38" s="72">
        <f>'Mat B Inv Leontief'!AI38*'Atividade 3'!$K38</f>
        <v>3.5935615891147049E-2</v>
      </c>
      <c r="AJ38" s="72">
        <f>'Mat B Inv Leontief'!AJ38*'Atividade 3'!$K38</f>
        <v>0.86002351431819934</v>
      </c>
      <c r="AK38" s="72">
        <f>'Mat B Inv Leontief'!AK38*'Atividade 3'!$K38</f>
        <v>3.7381698032240109</v>
      </c>
      <c r="AL38" s="72">
        <f>'Mat B Inv Leontief'!AL38*'Atividade 3'!$K38</f>
        <v>3.4195149643859134E-2</v>
      </c>
      <c r="AM38" s="72">
        <f>'Mat B Inv Leontief'!AM38*'Atividade 3'!$K38</f>
        <v>1.0494358296813706E-2</v>
      </c>
      <c r="AN38" s="72">
        <f>'Mat B Inv Leontief'!AN38*'Atividade 3'!$K38</f>
        <v>3.1530894061227534E-2</v>
      </c>
      <c r="AO38" s="72">
        <f>'Mat B Inv Leontief'!AO38*'Atividade 3'!$K38</f>
        <v>9.8221555509285397E-3</v>
      </c>
      <c r="AP38" s="72">
        <f>'Mat B Inv Leontief'!AP38*'Atividade 3'!$K38</f>
        <v>8.2171234581359474E-3</v>
      </c>
      <c r="AQ38" s="72">
        <f>'Mat B Inv Leontief'!AQ38*'Atividade 3'!$K38</f>
        <v>1.2840095083331105E-2</v>
      </c>
      <c r="AR38" s="72">
        <f>'Mat B Inv Leontief'!AR38*'Atividade 3'!$K38</f>
        <v>0.33233338761600956</v>
      </c>
      <c r="AS38" s="72">
        <f>'Mat B Inv Leontief'!AS38*'Atividade 3'!$K38</f>
        <v>8.7599716627991178E-3</v>
      </c>
      <c r="AT38" s="72">
        <f>'Mat B Inv Leontief'!AT38*'Atividade 3'!$K38</f>
        <v>0.12817831208986108</v>
      </c>
      <c r="AU38" s="72">
        <f>'Mat B Inv Leontief'!AU38*'Atividade 3'!$K38</f>
        <v>8.3900198611145532E-3</v>
      </c>
      <c r="AV38" s="72">
        <f>'Mat B Inv Leontief'!AV38*'Atividade 3'!$K38</f>
        <v>6.7622657770798431E-3</v>
      </c>
      <c r="AW38" s="72">
        <f>'Mat B Inv Leontief'!AW38*'Atividade 3'!$K38</f>
        <v>9.414059260457408E-3</v>
      </c>
      <c r="AX38" s="72">
        <f>'Mat B Inv Leontief'!AX38*'Atividade 3'!$K38</f>
        <v>5.1341998884281278E-3</v>
      </c>
      <c r="AY38" s="72">
        <f>'Mat B Inv Leontief'!AY38*'Atividade 3'!$K38</f>
        <v>6.8438764909694479E-3</v>
      </c>
      <c r="AZ38" s="72">
        <f>'Mat B Inv Leontief'!AZ38*'Atividade 3'!$K38</f>
        <v>7.2225436802164679E-3</v>
      </c>
      <c r="BA38" s="72">
        <f>'Mat B Inv Leontief'!BA38*'Atividade 3'!$K38</f>
        <v>4.9972242610069675E-3</v>
      </c>
      <c r="BB38" s="72">
        <f>'Mat B Inv Leontief'!BB38*'Atividade 3'!$K38</f>
        <v>3.7877340801601355E-3</v>
      </c>
      <c r="BC38" s="72">
        <f>'Mat B Inv Leontief'!BC38*'Atividade 3'!$K38</f>
        <v>2.4800599442729452E-3</v>
      </c>
      <c r="BD38" s="72">
        <f>'Mat B Inv Leontief'!BD38*'Atividade 3'!$K38</f>
        <v>1.5452470426458645E-3</v>
      </c>
      <c r="BE38" s="72">
        <f>'Mat B Inv Leontief'!BE38*'Atividade 3'!$K38</f>
        <v>5.9827969935221726E-4</v>
      </c>
      <c r="BF38" s="72">
        <f>'Mat B Inv Leontief'!BF38*'Atividade 3'!$K38</f>
        <v>2.6955492582238375E-3</v>
      </c>
      <c r="BG38" s="72">
        <f>'Mat B Inv Leontief'!BG38*'Atividade 3'!$K38</f>
        <v>9.8870632762215801E-3</v>
      </c>
      <c r="BH38" s="72">
        <f>'Mat B Inv Leontief'!BH38*'Atividade 3'!$K38</f>
        <v>3.7788067274349335E-3</v>
      </c>
      <c r="BI38" s="72">
        <f>'Mat B Inv Leontief'!BI38*'Atividade 3'!$K38</f>
        <v>2.274410586496696E-2</v>
      </c>
      <c r="BJ38" s="72">
        <f>'Mat B Inv Leontief'!BJ38*'Atividade 3'!$K38</f>
        <v>3.6407618834442259E-3</v>
      </c>
      <c r="BK38" s="72">
        <f>'Mat B Inv Leontief'!BK38*'Atividade 3'!$K38</f>
        <v>2.8011459929340767E-3</v>
      </c>
      <c r="BL38" s="72">
        <f>'Mat B Inv Leontief'!BL38*'Atividade 3'!$K38</f>
        <v>5.9445340971639509E-3</v>
      </c>
      <c r="BM38" s="72">
        <f>'Mat B Inv Leontief'!BM38*'Atividade 3'!$K38</f>
        <v>4.7135540985220751E-3</v>
      </c>
      <c r="BN38" s="72">
        <f>'Mat B Inv Leontief'!BN38*'Atividade 3'!$K38</f>
        <v>3.4064045074978146E-3</v>
      </c>
      <c r="BO38" s="72">
        <f>'Mat B Inv Leontief'!BO38*'Atividade 3'!$K38</f>
        <v>7.1336923621368835E-3</v>
      </c>
      <c r="BP38" s="72">
        <f>'Mat B Inv Leontief'!BP38*'Atividade 3'!$K38</f>
        <v>3.7312760993076085E-3</v>
      </c>
      <c r="BQ38" s="72">
        <f>'Mat B Inv Leontief'!BQ38*'Atividade 3'!$K38</f>
        <v>5.4959292730637791E-3</v>
      </c>
      <c r="BR38" s="72">
        <f>'Mat B Inv Leontief'!BR38*'Atividade 3'!$K38</f>
        <v>5.1874653554346986E-3</v>
      </c>
      <c r="BS38" s="72">
        <f>'Mat B Inv Leontief'!BS38*'Atividade 3'!$K38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72">
        <f>'Mat B Inv Leontief'!D39*'Atividade 3'!$K39</f>
        <v>4.9966357130898961E-4</v>
      </c>
      <c r="E39" s="72">
        <f>'Mat B Inv Leontief'!E39*'Atividade 3'!$K39</f>
        <v>5.8224705941468989E-4</v>
      </c>
      <c r="F39" s="72">
        <f>'Mat B Inv Leontief'!F39*'Atividade 3'!$K39</f>
        <v>3.7499974449726353E-4</v>
      </c>
      <c r="G39" s="72">
        <f>'Mat B Inv Leontief'!G39*'Atividade 3'!$K39</f>
        <v>2.4860570413360703E-3</v>
      </c>
      <c r="H39" s="72">
        <f>'Mat B Inv Leontief'!H39*'Atividade 3'!$K39</f>
        <v>2.2985275538790818E-3</v>
      </c>
      <c r="I39" s="72">
        <f>'Mat B Inv Leontief'!I39*'Atividade 3'!$K39</f>
        <v>2.3023512867321278E-3</v>
      </c>
      <c r="J39" s="72">
        <f>'Mat B Inv Leontief'!J39*'Atividade 3'!$K39</f>
        <v>3.8218936271888298E-3</v>
      </c>
      <c r="K39" s="72">
        <f>'Mat B Inv Leontief'!K39*'Atividade 3'!$K39</f>
        <v>1.1858621939337378E-3</v>
      </c>
      <c r="L39" s="72">
        <f>'Mat B Inv Leontief'!L39*'Atividade 3'!$K39</f>
        <v>1.1916909774536272E-3</v>
      </c>
      <c r="M39" s="72">
        <f>'Mat B Inv Leontief'!M39*'Atividade 3'!$K39</f>
        <v>1.1168128140158246E-3</v>
      </c>
      <c r="N39" s="72">
        <f>'Mat B Inv Leontief'!N39*'Atividade 3'!$K39</f>
        <v>2.229898516657679E-3</v>
      </c>
      <c r="O39" s="72">
        <f>'Mat B Inv Leontief'!O39*'Atividade 3'!$K39</f>
        <v>7.4963246289188495E-4</v>
      </c>
      <c r="P39" s="72">
        <f>'Mat B Inv Leontief'!P39*'Atividade 3'!$K39</f>
        <v>7.3086038791473999E-4</v>
      </c>
      <c r="Q39" s="72">
        <f>'Mat B Inv Leontief'!Q39*'Atividade 3'!$K39</f>
        <v>7.6877729624963377E-4</v>
      </c>
      <c r="R39" s="72">
        <f>'Mat B Inv Leontief'!R39*'Atividade 3'!$K39</f>
        <v>9.3079836873479491E-4</v>
      </c>
      <c r="S39" s="72">
        <f>'Mat B Inv Leontief'!S39*'Atividade 3'!$K39</f>
        <v>1.9688974519587702E-3</v>
      </c>
      <c r="T39" s="72">
        <f>'Mat B Inv Leontief'!T39*'Atividade 3'!$K39</f>
        <v>2.2911925842803624E-3</v>
      </c>
      <c r="U39" s="72">
        <f>'Mat B Inv Leontief'!U39*'Atividade 3'!$K39</f>
        <v>3.4556208142899106E-3</v>
      </c>
      <c r="V39" s="72">
        <f>'Mat B Inv Leontief'!V39*'Atividade 3'!$K39</f>
        <v>9.8694049979313934E-4</v>
      </c>
      <c r="W39" s="72">
        <f>'Mat B Inv Leontief'!W39*'Atividade 3'!$K39</f>
        <v>1.4219750683911576E-3</v>
      </c>
      <c r="X39" s="72">
        <f>'Mat B Inv Leontief'!X39*'Atividade 3'!$K39</f>
        <v>1.2763069023583114E-3</v>
      </c>
      <c r="Y39" s="72">
        <f>'Mat B Inv Leontief'!Y39*'Atividade 3'!$K39</f>
        <v>1.191868210268354E-3</v>
      </c>
      <c r="Z39" s="72">
        <f>'Mat B Inv Leontief'!Z39*'Atividade 3'!$K39</f>
        <v>1.6017463354814957E-3</v>
      </c>
      <c r="AA39" s="72">
        <f>'Mat B Inv Leontief'!AA39*'Atividade 3'!$K39</f>
        <v>1.4228810301061877E-3</v>
      </c>
      <c r="AB39" s="72">
        <f>'Mat B Inv Leontief'!AB39*'Atividade 3'!$K39</f>
        <v>1.3804361377799076E-3</v>
      </c>
      <c r="AC39" s="72">
        <f>'Mat B Inv Leontief'!AC39*'Atividade 3'!$K39</f>
        <v>2.5075588400977396E-3</v>
      </c>
      <c r="AD39" s="72">
        <f>'Mat B Inv Leontief'!AD39*'Atividade 3'!$K39</f>
        <v>5.1637038483867805E-3</v>
      </c>
      <c r="AE39" s="72">
        <f>'Mat B Inv Leontief'!AE39*'Atividade 3'!$K39</f>
        <v>2.9226399023621042E-3</v>
      </c>
      <c r="AF39" s="72">
        <f>'Mat B Inv Leontief'!AF39*'Atividade 3'!$K39</f>
        <v>3.8719632922749269E-3</v>
      </c>
      <c r="AG39" s="72">
        <f>'Mat B Inv Leontief'!AG39*'Atividade 3'!$K39</f>
        <v>8.6201808870070302E-4</v>
      </c>
      <c r="AH39" s="72">
        <f>'Mat B Inv Leontief'!AH39*'Atividade 3'!$K39</f>
        <v>2.6272908534498672E-3</v>
      </c>
      <c r="AI39" s="72">
        <f>'Mat B Inv Leontief'!AI39*'Atividade 3'!$K39</f>
        <v>3.7052430172947112E-3</v>
      </c>
      <c r="AJ39" s="72">
        <f>'Mat B Inv Leontief'!AJ39*'Atividade 3'!$K39</f>
        <v>3.2795126866561122E-3</v>
      </c>
      <c r="AK39" s="72">
        <f>'Mat B Inv Leontief'!AK39*'Atividade 3'!$K39</f>
        <v>3.1662524952963803E-3</v>
      </c>
      <c r="AL39" s="72">
        <f>'Mat B Inv Leontief'!AL39*'Atividade 3'!$K39</f>
        <v>2.4798774532918637</v>
      </c>
      <c r="AM39" s="72">
        <f>'Mat B Inv Leontief'!AM39*'Atividade 3'!$K39</f>
        <v>1.8077858225516465E-3</v>
      </c>
      <c r="AN39" s="72">
        <f>'Mat B Inv Leontief'!AN39*'Atividade 3'!$K39</f>
        <v>4.1119781834945426E-2</v>
      </c>
      <c r="AO39" s="72">
        <f>'Mat B Inv Leontief'!AO39*'Atividade 3'!$K39</f>
        <v>1.2161068996690426E-3</v>
      </c>
      <c r="AP39" s="72">
        <f>'Mat B Inv Leontief'!AP39*'Atividade 3'!$K39</f>
        <v>1.2869302406528088E-3</v>
      </c>
      <c r="AQ39" s="72">
        <f>'Mat B Inv Leontief'!AQ39*'Atividade 3'!$K39</f>
        <v>1.9526296610635735E-3</v>
      </c>
      <c r="AR39" s="72">
        <f>'Mat B Inv Leontief'!AR39*'Atividade 3'!$K39</f>
        <v>2.4413178813303201E-3</v>
      </c>
      <c r="AS39" s="72">
        <f>'Mat B Inv Leontief'!AS39*'Atividade 3'!$K39</f>
        <v>7.5506364440249929E-4</v>
      </c>
      <c r="AT39" s="72">
        <f>'Mat B Inv Leontief'!AT39*'Atividade 3'!$K39</f>
        <v>4.7499827428085359E-3</v>
      </c>
      <c r="AU39" s="72">
        <f>'Mat B Inv Leontief'!AU39*'Atividade 3'!$K39</f>
        <v>4.3552825435266961E-3</v>
      </c>
      <c r="AV39" s="72">
        <f>'Mat B Inv Leontief'!AV39*'Atividade 3'!$K39</f>
        <v>1.4197156517121296E-3</v>
      </c>
      <c r="AW39" s="72">
        <f>'Mat B Inv Leontief'!AW39*'Atividade 3'!$K39</f>
        <v>1.6581895245219528E-3</v>
      </c>
      <c r="AX39" s="72">
        <f>'Mat B Inv Leontief'!AX39*'Atividade 3'!$K39</f>
        <v>6.0729902190123544E-4</v>
      </c>
      <c r="AY39" s="72">
        <f>'Mat B Inv Leontief'!AY39*'Atividade 3'!$K39</f>
        <v>7.8439927612074538E-4</v>
      </c>
      <c r="AZ39" s="72">
        <f>'Mat B Inv Leontief'!AZ39*'Atividade 3'!$K39</f>
        <v>1.8516623302618702E-3</v>
      </c>
      <c r="BA39" s="72">
        <f>'Mat B Inv Leontief'!BA39*'Atividade 3'!$K39</f>
        <v>6.1446205262154208E-4</v>
      </c>
      <c r="BB39" s="72">
        <f>'Mat B Inv Leontief'!BB39*'Atividade 3'!$K39</f>
        <v>5.8145851419325045E-4</v>
      </c>
      <c r="BC39" s="72">
        <f>'Mat B Inv Leontief'!BC39*'Atividade 3'!$K39</f>
        <v>6.5695123486869602E-4</v>
      </c>
      <c r="BD39" s="72">
        <f>'Mat B Inv Leontief'!BD39*'Atividade 3'!$K39</f>
        <v>2.075133647474383E-4</v>
      </c>
      <c r="BE39" s="72">
        <f>'Mat B Inv Leontief'!BE39*'Atividade 3'!$K39</f>
        <v>8.2996303058018408E-5</v>
      </c>
      <c r="BF39" s="72">
        <f>'Mat B Inv Leontief'!BF39*'Atividade 3'!$K39</f>
        <v>4.5825328652502321E-4</v>
      </c>
      <c r="BG39" s="72">
        <f>'Mat B Inv Leontief'!BG39*'Atividade 3'!$K39</f>
        <v>2.0034403785594811E-3</v>
      </c>
      <c r="BH39" s="72">
        <f>'Mat B Inv Leontief'!BH39*'Atividade 3'!$K39</f>
        <v>5.8248148443402787E-4</v>
      </c>
      <c r="BI39" s="72">
        <f>'Mat B Inv Leontief'!BI39*'Atividade 3'!$K39</f>
        <v>1.4315688631348761E-3</v>
      </c>
      <c r="BJ39" s="72">
        <f>'Mat B Inv Leontief'!BJ39*'Atividade 3'!$K39</f>
        <v>5.4725304057072802E-4</v>
      </c>
      <c r="BK39" s="72">
        <f>'Mat B Inv Leontief'!BK39*'Atividade 3'!$K39</f>
        <v>4.0134719903640398E-4</v>
      </c>
      <c r="BL39" s="72">
        <f>'Mat B Inv Leontief'!BL39*'Atividade 3'!$K39</f>
        <v>7.3437522707386395E-4</v>
      </c>
      <c r="BM39" s="72">
        <f>'Mat B Inv Leontief'!BM39*'Atividade 3'!$K39</f>
        <v>2.0044934686270794E-4</v>
      </c>
      <c r="BN39" s="72">
        <f>'Mat B Inv Leontief'!BN39*'Atividade 3'!$K39</f>
        <v>3.1648304503310002E-4</v>
      </c>
      <c r="BO39" s="72">
        <f>'Mat B Inv Leontief'!BO39*'Atividade 3'!$K39</f>
        <v>6.0284780586110267E-4</v>
      </c>
      <c r="BP39" s="72">
        <f>'Mat B Inv Leontief'!BP39*'Atividade 3'!$K39</f>
        <v>6.5686393252287504E-4</v>
      </c>
      <c r="BQ39" s="72">
        <f>'Mat B Inv Leontief'!BQ39*'Atividade 3'!$K39</f>
        <v>1.1929292333610086E-3</v>
      </c>
      <c r="BR39" s="72">
        <f>'Mat B Inv Leontief'!BR39*'Atividade 3'!$K39</f>
        <v>1.4039960651556953E-3</v>
      </c>
      <c r="BS39" s="72">
        <f>'Mat B Inv Leontief'!BS39*'Atividade 3'!$K39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72">
        <f>'Mat B Inv Leontief'!D40*'Atividade 3'!$K40</f>
        <v>4.8157418920583943E-3</v>
      </c>
      <c r="E40" s="72">
        <f>'Mat B Inv Leontief'!E40*'Atividade 3'!$K40</f>
        <v>5.9010106005151332E-3</v>
      </c>
      <c r="F40" s="72">
        <f>'Mat B Inv Leontief'!F40*'Atividade 3'!$K40</f>
        <v>4.052394024623332E-3</v>
      </c>
      <c r="G40" s="72">
        <f>'Mat B Inv Leontief'!G40*'Atividade 3'!$K40</f>
        <v>9.8029653377561411E-3</v>
      </c>
      <c r="H40" s="72">
        <f>'Mat B Inv Leontief'!H40*'Atividade 3'!$K40</f>
        <v>1.4315568083646609E-2</v>
      </c>
      <c r="I40" s="72">
        <f>'Mat B Inv Leontief'!I40*'Atividade 3'!$K40</f>
        <v>1.1776166342953085E-2</v>
      </c>
      <c r="J40" s="72">
        <f>'Mat B Inv Leontief'!J40*'Atividade 3'!$K40</f>
        <v>1.4008356990421175E-2</v>
      </c>
      <c r="K40" s="72">
        <f>'Mat B Inv Leontief'!K40*'Atividade 3'!$K40</f>
        <v>8.8079519442719155E-3</v>
      </c>
      <c r="L40" s="72">
        <f>'Mat B Inv Leontief'!L40*'Atividade 3'!$K40</f>
        <v>6.4622576922789433E-3</v>
      </c>
      <c r="M40" s="72">
        <f>'Mat B Inv Leontief'!M40*'Atividade 3'!$K40</f>
        <v>1.0367050285997411E-2</v>
      </c>
      <c r="N40" s="72">
        <f>'Mat B Inv Leontief'!N40*'Atividade 3'!$K40</f>
        <v>1.8882422849406933E-2</v>
      </c>
      <c r="O40" s="72">
        <f>'Mat B Inv Leontief'!O40*'Atividade 3'!$K40</f>
        <v>5.8113754188524221E-3</v>
      </c>
      <c r="P40" s="72">
        <f>'Mat B Inv Leontief'!P40*'Atividade 3'!$K40</f>
        <v>1.605187410547575E-2</v>
      </c>
      <c r="Q40" s="72">
        <f>'Mat B Inv Leontief'!Q40*'Atividade 3'!$K40</f>
        <v>0.13066658721834915</v>
      </c>
      <c r="R40" s="72">
        <f>'Mat B Inv Leontief'!R40*'Atividade 3'!$K40</f>
        <v>4.8733292709170727E-2</v>
      </c>
      <c r="S40" s="72">
        <f>'Mat B Inv Leontief'!S40*'Atividade 3'!$K40</f>
        <v>1.751169050873376E-2</v>
      </c>
      <c r="T40" s="72">
        <f>'Mat B Inv Leontief'!T40*'Atividade 3'!$K40</f>
        <v>8.9679219465026404E-3</v>
      </c>
      <c r="U40" s="72">
        <f>'Mat B Inv Leontief'!U40*'Atividade 3'!$K40</f>
        <v>1.2512351701398063E-2</v>
      </c>
      <c r="V40" s="72">
        <f>'Mat B Inv Leontief'!V40*'Atividade 3'!$K40</f>
        <v>6.4568778197903491E-3</v>
      </c>
      <c r="W40" s="72">
        <f>'Mat B Inv Leontief'!W40*'Atividade 3'!$K40</f>
        <v>5.9665358831648852E-3</v>
      </c>
      <c r="X40" s="72">
        <f>'Mat B Inv Leontief'!X40*'Atividade 3'!$K40</f>
        <v>1.1593724730159816E-2</v>
      </c>
      <c r="Y40" s="72">
        <f>'Mat B Inv Leontief'!Y40*'Atividade 3'!$K40</f>
        <v>1.255970256628481E-2</v>
      </c>
      <c r="Z40" s="72">
        <f>'Mat B Inv Leontief'!Z40*'Atividade 3'!$K40</f>
        <v>1.4323759494000604E-2</v>
      </c>
      <c r="AA40" s="72">
        <f>'Mat B Inv Leontief'!AA40*'Atividade 3'!$K40</f>
        <v>1.2522646606389258E-2</v>
      </c>
      <c r="AB40" s="72">
        <f>'Mat B Inv Leontief'!AB40*'Atividade 3'!$K40</f>
        <v>2.1564501570386963E-2</v>
      </c>
      <c r="AC40" s="72">
        <f>'Mat B Inv Leontief'!AC40*'Atividade 3'!$K40</f>
        <v>2.0009817732084736E-2</v>
      </c>
      <c r="AD40" s="72">
        <f>'Mat B Inv Leontief'!AD40*'Atividade 3'!$K40</f>
        <v>1.1595825541444307E-2</v>
      </c>
      <c r="AE40" s="72">
        <f>'Mat B Inv Leontief'!AE40*'Atividade 3'!$K40</f>
        <v>8.9464726686151463E-3</v>
      </c>
      <c r="AF40" s="72">
        <f>'Mat B Inv Leontief'!AF40*'Atividade 3'!$K40</f>
        <v>1.6142717380182636E-2</v>
      </c>
      <c r="AG40" s="72">
        <f>'Mat B Inv Leontief'!AG40*'Atividade 3'!$K40</f>
        <v>1.0826523111624922E-2</v>
      </c>
      <c r="AH40" s="72">
        <f>'Mat B Inv Leontief'!AH40*'Atividade 3'!$K40</f>
        <v>1.5603672353878301E-2</v>
      </c>
      <c r="AI40" s="72">
        <f>'Mat B Inv Leontief'!AI40*'Atividade 3'!$K40</f>
        <v>4.1018759525980317E-2</v>
      </c>
      <c r="AJ40" s="72">
        <f>'Mat B Inv Leontief'!AJ40*'Atividade 3'!$K40</f>
        <v>3.4321368825678988E-2</v>
      </c>
      <c r="AK40" s="72">
        <f>'Mat B Inv Leontief'!AK40*'Atividade 3'!$K40</f>
        <v>5.6163250370140395E-2</v>
      </c>
      <c r="AL40" s="72">
        <f>'Mat B Inv Leontief'!AL40*'Atividade 3'!$K40</f>
        <v>2.2878979879248276E-2</v>
      </c>
      <c r="AM40" s="72">
        <f>'Mat B Inv Leontief'!AM40*'Atividade 3'!$K40</f>
        <v>10.647712825760681</v>
      </c>
      <c r="AN40" s="72">
        <f>'Mat B Inv Leontief'!AN40*'Atividade 3'!$K40</f>
        <v>3.2586051011999864E-2</v>
      </c>
      <c r="AO40" s="72">
        <f>'Mat B Inv Leontief'!AO40*'Atividade 3'!$K40</f>
        <v>7.7153440968040559E-3</v>
      </c>
      <c r="AP40" s="72">
        <f>'Mat B Inv Leontief'!AP40*'Atividade 3'!$K40</f>
        <v>9.4396309965478764E-3</v>
      </c>
      <c r="AQ40" s="72">
        <f>'Mat B Inv Leontief'!AQ40*'Atividade 3'!$K40</f>
        <v>2.4668080538780796E-2</v>
      </c>
      <c r="AR40" s="72">
        <f>'Mat B Inv Leontief'!AR40*'Atividade 3'!$K40</f>
        <v>1.023647348401412E-2</v>
      </c>
      <c r="AS40" s="72">
        <f>'Mat B Inv Leontief'!AS40*'Atividade 3'!$K40</f>
        <v>7.2519471874102322E-3</v>
      </c>
      <c r="AT40" s="72">
        <f>'Mat B Inv Leontief'!AT40*'Atividade 3'!$K40</f>
        <v>8.085016144753189E-3</v>
      </c>
      <c r="AU40" s="72">
        <f>'Mat B Inv Leontief'!AU40*'Atividade 3'!$K40</f>
        <v>3.4329228107072243E-2</v>
      </c>
      <c r="AV40" s="72">
        <f>'Mat B Inv Leontief'!AV40*'Atividade 3'!$K40</f>
        <v>7.8230268011878143E-3</v>
      </c>
      <c r="AW40" s="72">
        <f>'Mat B Inv Leontief'!AW40*'Atividade 3'!$K40</f>
        <v>1.3848803653507581E-2</v>
      </c>
      <c r="AX40" s="72">
        <f>'Mat B Inv Leontief'!AX40*'Atividade 3'!$K40</f>
        <v>8.4840592413886664E-3</v>
      </c>
      <c r="AY40" s="72">
        <f>'Mat B Inv Leontief'!AY40*'Atividade 3'!$K40</f>
        <v>6.8436951748826564E-3</v>
      </c>
      <c r="AZ40" s="72">
        <f>'Mat B Inv Leontief'!AZ40*'Atividade 3'!$K40</f>
        <v>7.5865671547763001E-3</v>
      </c>
      <c r="BA40" s="72">
        <f>'Mat B Inv Leontief'!BA40*'Atividade 3'!$K40</f>
        <v>1.4263696068456755E-2</v>
      </c>
      <c r="BB40" s="72">
        <f>'Mat B Inv Leontief'!BB40*'Atividade 3'!$K40</f>
        <v>5.6593499181906886E-3</v>
      </c>
      <c r="BC40" s="72">
        <f>'Mat B Inv Leontief'!BC40*'Atividade 3'!$K40</f>
        <v>6.3250629080913818E-3</v>
      </c>
      <c r="BD40" s="72">
        <f>'Mat B Inv Leontief'!BD40*'Atividade 3'!$K40</f>
        <v>4.1605914705032292E-3</v>
      </c>
      <c r="BE40" s="72">
        <f>'Mat B Inv Leontief'!BE40*'Atividade 3'!$K40</f>
        <v>2.2667648300722532E-3</v>
      </c>
      <c r="BF40" s="72">
        <f>'Mat B Inv Leontief'!BF40*'Atividade 3'!$K40</f>
        <v>1.0258193563717457E-2</v>
      </c>
      <c r="BG40" s="72">
        <f>'Mat B Inv Leontief'!BG40*'Atividade 3'!$K40</f>
        <v>3.9059653400118785E-2</v>
      </c>
      <c r="BH40" s="72">
        <f>'Mat B Inv Leontief'!BH40*'Atividade 3'!$K40</f>
        <v>2.3519157253884006E-2</v>
      </c>
      <c r="BI40" s="72">
        <f>'Mat B Inv Leontief'!BI40*'Atividade 3'!$K40</f>
        <v>6.5336474991866761E-2</v>
      </c>
      <c r="BJ40" s="72">
        <f>'Mat B Inv Leontief'!BJ40*'Atividade 3'!$K40</f>
        <v>8.3317486898269941E-3</v>
      </c>
      <c r="BK40" s="72">
        <f>'Mat B Inv Leontief'!BK40*'Atividade 3'!$K40</f>
        <v>4.5365764850925699E-3</v>
      </c>
      <c r="BL40" s="72">
        <f>'Mat B Inv Leontief'!BL40*'Atividade 3'!$K40</f>
        <v>7.4025836752372688E-3</v>
      </c>
      <c r="BM40" s="72">
        <f>'Mat B Inv Leontief'!BM40*'Atividade 3'!$K40</f>
        <v>1.8234648668647824E-2</v>
      </c>
      <c r="BN40" s="72">
        <f>'Mat B Inv Leontief'!BN40*'Atividade 3'!$K40</f>
        <v>4.5687454133441574E-3</v>
      </c>
      <c r="BO40" s="72">
        <f>'Mat B Inv Leontief'!BO40*'Atividade 3'!$K40</f>
        <v>8.0367934324150861E-2</v>
      </c>
      <c r="BP40" s="72">
        <f>'Mat B Inv Leontief'!BP40*'Atividade 3'!$K40</f>
        <v>0.30768804098332697</v>
      </c>
      <c r="BQ40" s="72">
        <f>'Mat B Inv Leontief'!BQ40*'Atividade 3'!$K40</f>
        <v>3.1556083489833867E-2</v>
      </c>
      <c r="BR40" s="72">
        <f>'Mat B Inv Leontief'!BR40*'Atividade 3'!$K40</f>
        <v>9.2659448147913923E-3</v>
      </c>
      <c r="BS40" s="72">
        <f>'Mat B Inv Leontief'!BS40*'Atividade 3'!$K40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72">
        <f>'Mat B Inv Leontief'!D41*'Atividade 3'!$K41</f>
        <v>3.2036608650511868E-2</v>
      </c>
      <c r="E41" s="72">
        <f>'Mat B Inv Leontief'!E41*'Atividade 3'!$K41</f>
        <v>3.277946605910758E-2</v>
      </c>
      <c r="F41" s="72">
        <f>'Mat B Inv Leontief'!F41*'Atividade 3'!$K41</f>
        <v>2.7830483504449492E-2</v>
      </c>
      <c r="G41" s="72">
        <f>'Mat B Inv Leontief'!G41*'Atividade 3'!$K41</f>
        <v>0.29207675470425493</v>
      </c>
      <c r="H41" s="72">
        <f>'Mat B Inv Leontief'!H41*'Atividade 3'!$K41</f>
        <v>0.21984524054613538</v>
      </c>
      <c r="I41" s="72">
        <f>'Mat B Inv Leontief'!I41*'Atividade 3'!$K41</f>
        <v>0.17009232851271217</v>
      </c>
      <c r="J41" s="72">
        <f>'Mat B Inv Leontief'!J41*'Atividade 3'!$K41</f>
        <v>0.38070885606303001</v>
      </c>
      <c r="K41" s="72">
        <f>'Mat B Inv Leontief'!K41*'Atividade 3'!$K41</f>
        <v>7.0161819918502399E-2</v>
      </c>
      <c r="L41" s="72">
        <f>'Mat B Inv Leontief'!L41*'Atividade 3'!$K41</f>
        <v>9.9505788941164602E-2</v>
      </c>
      <c r="M41" s="72">
        <f>'Mat B Inv Leontief'!M41*'Atividade 3'!$K41</f>
        <v>5.7379445508003363E-2</v>
      </c>
      <c r="N41" s="72">
        <f>'Mat B Inv Leontief'!N41*'Atividade 3'!$K41</f>
        <v>9.325120260282134E-2</v>
      </c>
      <c r="O41" s="72">
        <f>'Mat B Inv Leontief'!O41*'Atividade 3'!$K41</f>
        <v>4.1941004543830256E-2</v>
      </c>
      <c r="P41" s="72">
        <f>'Mat B Inv Leontief'!P41*'Atividade 3'!$K41</f>
        <v>5.5295217198710701E-2</v>
      </c>
      <c r="Q41" s="72">
        <f>'Mat B Inv Leontief'!Q41*'Atividade 3'!$K41</f>
        <v>5.6339946473859204E-2</v>
      </c>
      <c r="R41" s="72">
        <f>'Mat B Inv Leontief'!R41*'Atividade 3'!$K41</f>
        <v>6.4204799222627326E-2</v>
      </c>
      <c r="S41" s="72">
        <f>'Mat B Inv Leontief'!S41*'Atividade 3'!$K41</f>
        <v>0.18471000083511122</v>
      </c>
      <c r="T41" s="72">
        <f>'Mat B Inv Leontief'!T41*'Atividade 3'!$K41</f>
        <v>0.26955147257910933</v>
      </c>
      <c r="U41" s="72">
        <f>'Mat B Inv Leontief'!U41*'Atividade 3'!$K41</f>
        <v>0.45266065073844014</v>
      </c>
      <c r="V41" s="72">
        <f>'Mat B Inv Leontief'!V41*'Atividade 3'!$K41</f>
        <v>8.7696522485966932E-2</v>
      </c>
      <c r="W41" s="72">
        <f>'Mat B Inv Leontief'!W41*'Atividade 3'!$K41</f>
        <v>0.14215906498727982</v>
      </c>
      <c r="X41" s="72">
        <f>'Mat B Inv Leontief'!X41*'Atividade 3'!$K41</f>
        <v>0.10411958914729544</v>
      </c>
      <c r="Y41" s="72">
        <f>'Mat B Inv Leontief'!Y41*'Atividade 3'!$K41</f>
        <v>9.0571294909366995E-2</v>
      </c>
      <c r="Z41" s="72">
        <f>'Mat B Inv Leontief'!Z41*'Atividade 3'!$K41</f>
        <v>7.8040344465183445E-2</v>
      </c>
      <c r="AA41" s="72">
        <f>'Mat B Inv Leontief'!AA41*'Atividade 3'!$K41</f>
        <v>8.9831432932944821E-2</v>
      </c>
      <c r="AB41" s="72">
        <f>'Mat B Inv Leontief'!AB41*'Atividade 3'!$K41</f>
        <v>8.2631594597214281E-2</v>
      </c>
      <c r="AC41" s="72">
        <f>'Mat B Inv Leontief'!AC41*'Atividade 3'!$K41</f>
        <v>0.27798766789938767</v>
      </c>
      <c r="AD41" s="72">
        <f>'Mat B Inv Leontief'!AD41*'Atividade 3'!$K41</f>
        <v>0.58816092322418412</v>
      </c>
      <c r="AE41" s="72">
        <f>'Mat B Inv Leontief'!AE41*'Atividade 3'!$K41</f>
        <v>0.31711894044126826</v>
      </c>
      <c r="AF41" s="72">
        <f>'Mat B Inv Leontief'!AF41*'Atividade 3'!$K41</f>
        <v>0.20068003844761639</v>
      </c>
      <c r="AG41" s="72">
        <f>'Mat B Inv Leontief'!AG41*'Atividade 3'!$K41</f>
        <v>3.4953572126398331E-2</v>
      </c>
      <c r="AH41" s="72">
        <f>'Mat B Inv Leontief'!AH41*'Atividade 3'!$K41</f>
        <v>0.13429241821346335</v>
      </c>
      <c r="AI41" s="72">
        <f>'Mat B Inv Leontief'!AI41*'Atividade 3'!$K41</f>
        <v>0.16550105244586544</v>
      </c>
      <c r="AJ41" s="72">
        <f>'Mat B Inv Leontief'!AJ41*'Atividade 3'!$K41</f>
        <v>0.10090099600787096</v>
      </c>
      <c r="AK41" s="72">
        <f>'Mat B Inv Leontief'!AK41*'Atividade 3'!$K41</f>
        <v>0.1580162128232836</v>
      </c>
      <c r="AL41" s="72">
        <f>'Mat B Inv Leontief'!AL41*'Atividade 3'!$K41</f>
        <v>0.14569476545659796</v>
      </c>
      <c r="AM41" s="72">
        <f>'Mat B Inv Leontief'!AM41*'Atividade 3'!$K41</f>
        <v>0.1284562782610455</v>
      </c>
      <c r="AN41" s="72">
        <f>'Mat B Inv Leontief'!AN41*'Atividade 3'!$K41</f>
        <v>7.1035997525604371</v>
      </c>
      <c r="AO41" s="72">
        <f>'Mat B Inv Leontief'!AO41*'Atividade 3'!$K41</f>
        <v>9.0533698186867947E-2</v>
      </c>
      <c r="AP41" s="72">
        <f>'Mat B Inv Leontief'!AP41*'Atividade 3'!$K41</f>
        <v>0.13091087202508475</v>
      </c>
      <c r="AQ41" s="72">
        <f>'Mat B Inv Leontief'!AQ41*'Atividade 3'!$K41</f>
        <v>9.9467829841354743E-2</v>
      </c>
      <c r="AR41" s="72">
        <f>'Mat B Inv Leontief'!AR41*'Atividade 3'!$K41</f>
        <v>6.2396627900785422E-2</v>
      </c>
      <c r="AS41" s="72">
        <f>'Mat B Inv Leontief'!AS41*'Atividade 3'!$K41</f>
        <v>5.2774103993576765E-2</v>
      </c>
      <c r="AT41" s="72">
        <f>'Mat B Inv Leontief'!AT41*'Atividade 3'!$K41</f>
        <v>6.5847410942855136E-2</v>
      </c>
      <c r="AU41" s="72">
        <f>'Mat B Inv Leontief'!AU41*'Atividade 3'!$K41</f>
        <v>0.60662601597028432</v>
      </c>
      <c r="AV41" s="72">
        <f>'Mat B Inv Leontief'!AV41*'Atividade 3'!$K41</f>
        <v>0.17811558395899288</v>
      </c>
      <c r="AW41" s="72">
        <f>'Mat B Inv Leontief'!AW41*'Atividade 3'!$K41</f>
        <v>0.19076451288335441</v>
      </c>
      <c r="AX41" s="72">
        <f>'Mat B Inv Leontief'!AX41*'Atividade 3'!$K41</f>
        <v>3.0728417150216777E-2</v>
      </c>
      <c r="AY41" s="72">
        <f>'Mat B Inv Leontief'!AY41*'Atividade 3'!$K41</f>
        <v>3.8382749533182423E-2</v>
      </c>
      <c r="AZ41" s="72">
        <f>'Mat B Inv Leontief'!AZ41*'Atividade 3'!$K41</f>
        <v>0.23201955701991264</v>
      </c>
      <c r="BA41" s="72">
        <f>'Mat B Inv Leontief'!BA41*'Atividade 3'!$K41</f>
        <v>5.7475583596073743E-2</v>
      </c>
      <c r="BB41" s="72">
        <f>'Mat B Inv Leontief'!BB41*'Atividade 3'!$K41</f>
        <v>4.4209711150057417E-2</v>
      </c>
      <c r="BC41" s="72">
        <f>'Mat B Inv Leontief'!BC41*'Atividade 3'!$K41</f>
        <v>6.6364582756407289E-2</v>
      </c>
      <c r="BD41" s="72">
        <f>'Mat B Inv Leontief'!BD41*'Atividade 3'!$K41</f>
        <v>1.7067795452952731E-2</v>
      </c>
      <c r="BE41" s="72">
        <f>'Mat B Inv Leontief'!BE41*'Atividade 3'!$K41</f>
        <v>5.887579608137938E-3</v>
      </c>
      <c r="BF41" s="72">
        <f>'Mat B Inv Leontief'!BF41*'Atividade 3'!$K41</f>
        <v>4.3964954481566169E-2</v>
      </c>
      <c r="BG41" s="72">
        <f>'Mat B Inv Leontief'!BG41*'Atividade 3'!$K41</f>
        <v>4.2878189823579237E-2</v>
      </c>
      <c r="BH41" s="72">
        <f>'Mat B Inv Leontief'!BH41*'Atividade 3'!$K41</f>
        <v>5.6034838882017685E-2</v>
      </c>
      <c r="BI41" s="72">
        <f>'Mat B Inv Leontief'!BI41*'Atividade 3'!$K41</f>
        <v>0.15515632999424717</v>
      </c>
      <c r="BJ41" s="72">
        <f>'Mat B Inv Leontief'!BJ41*'Atividade 3'!$K41</f>
        <v>4.554741954362107E-2</v>
      </c>
      <c r="BK41" s="72">
        <f>'Mat B Inv Leontief'!BK41*'Atividade 3'!$K41</f>
        <v>4.4816116076541852E-2</v>
      </c>
      <c r="BL41" s="72">
        <f>'Mat B Inv Leontief'!BL41*'Atividade 3'!$K41</f>
        <v>2.1854524682728457E-2</v>
      </c>
      <c r="BM41" s="72">
        <f>'Mat B Inv Leontief'!BM41*'Atividade 3'!$K41</f>
        <v>1.2819584369524037E-2</v>
      </c>
      <c r="BN41" s="72">
        <f>'Mat B Inv Leontief'!BN41*'Atividade 3'!$K41</f>
        <v>1.7851479230654461E-2</v>
      </c>
      <c r="BO41" s="72">
        <f>'Mat B Inv Leontief'!BO41*'Atividade 3'!$K41</f>
        <v>5.0525263476414006E-2</v>
      </c>
      <c r="BP41" s="72">
        <f>'Mat B Inv Leontief'!BP41*'Atividade 3'!$K41</f>
        <v>3.6714848542909566E-2</v>
      </c>
      <c r="BQ41" s="72">
        <f>'Mat B Inv Leontief'!BQ41*'Atividade 3'!$K41</f>
        <v>0.12201903545579754</v>
      </c>
      <c r="BR41" s="72">
        <f>'Mat B Inv Leontief'!BR41*'Atividade 3'!$K41</f>
        <v>5.2817057378152059E-2</v>
      </c>
      <c r="BS41" s="72">
        <f>'Mat B Inv Leontief'!BS41*'Atividade 3'!$K41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72">
        <f>'Mat B Inv Leontief'!D42*'Atividade 3'!$K42</f>
        <v>2.1676717538770721E-2</v>
      </c>
      <c r="E42" s="72">
        <f>'Mat B Inv Leontief'!E42*'Atividade 3'!$K42</f>
        <v>3.0565896048615603E-2</v>
      </c>
      <c r="F42" s="72">
        <f>'Mat B Inv Leontief'!F42*'Atividade 3'!$K42</f>
        <v>1.0961563011886437E-2</v>
      </c>
      <c r="G42" s="72">
        <f>'Mat B Inv Leontief'!G42*'Atividade 3'!$K42</f>
        <v>3.4215541402320339E-2</v>
      </c>
      <c r="H42" s="72">
        <f>'Mat B Inv Leontief'!H42*'Atividade 3'!$K42</f>
        <v>8.3318931613809554E-3</v>
      </c>
      <c r="I42" s="72">
        <f>'Mat B Inv Leontief'!I42*'Atividade 3'!$K42</f>
        <v>1.7100190420678067E-2</v>
      </c>
      <c r="J42" s="72">
        <f>'Mat B Inv Leontief'!J42*'Atividade 3'!$K42</f>
        <v>2.9800499773209435E-2</v>
      </c>
      <c r="K42" s="72">
        <f>'Mat B Inv Leontief'!K42*'Atividade 3'!$K42</f>
        <v>2.1817046988467578E-2</v>
      </c>
      <c r="L42" s="72">
        <f>'Mat B Inv Leontief'!L42*'Atividade 3'!$K42</f>
        <v>1.5228562464384339E-2</v>
      </c>
      <c r="M42" s="72">
        <f>'Mat B Inv Leontief'!M42*'Atividade 3'!$K42</f>
        <v>2.0980702106983756E-2</v>
      </c>
      <c r="N42" s="72">
        <f>'Mat B Inv Leontief'!N42*'Atividade 3'!$K42</f>
        <v>1.7225452301063971E-2</v>
      </c>
      <c r="O42" s="72">
        <f>'Mat B Inv Leontief'!O42*'Atividade 3'!$K42</f>
        <v>1.5740489430689071E-2</v>
      </c>
      <c r="P42" s="72">
        <f>'Mat B Inv Leontief'!P42*'Atividade 3'!$K42</f>
        <v>3.3986607619074488E-2</v>
      </c>
      <c r="Q42" s="72">
        <f>'Mat B Inv Leontief'!Q42*'Atividade 3'!$K42</f>
        <v>1.3699017767012454E-2</v>
      </c>
      <c r="R42" s="72">
        <f>'Mat B Inv Leontief'!R42*'Atividade 3'!$K42</f>
        <v>1.5212685693847391E-2</v>
      </c>
      <c r="S42" s="72">
        <f>'Mat B Inv Leontief'!S42*'Atividade 3'!$K42</f>
        <v>3.2469888261395449E-2</v>
      </c>
      <c r="T42" s="72">
        <f>'Mat B Inv Leontief'!T42*'Atividade 3'!$K42</f>
        <v>2.6624706201066124E-2</v>
      </c>
      <c r="U42" s="72">
        <f>'Mat B Inv Leontief'!U42*'Atividade 3'!$K42</f>
        <v>1.3578177634596556E-2</v>
      </c>
      <c r="V42" s="72">
        <f>'Mat B Inv Leontief'!V42*'Atividade 3'!$K42</f>
        <v>5.9628681503047232E-3</v>
      </c>
      <c r="W42" s="72">
        <f>'Mat B Inv Leontief'!W42*'Atividade 3'!$K42</f>
        <v>1.5969627636190007E-2</v>
      </c>
      <c r="X42" s="72">
        <f>'Mat B Inv Leontief'!X42*'Atividade 3'!$K42</f>
        <v>3.1998549541331127E-2</v>
      </c>
      <c r="Y42" s="72">
        <f>'Mat B Inv Leontief'!Y42*'Atividade 3'!$K42</f>
        <v>1.652703338198239E-2</v>
      </c>
      <c r="Z42" s="72">
        <f>'Mat B Inv Leontief'!Z42*'Atividade 3'!$K42</f>
        <v>1.4821432820746484E-2</v>
      </c>
      <c r="AA42" s="72">
        <f>'Mat B Inv Leontief'!AA42*'Atividade 3'!$K42</f>
        <v>9.2514628506594216E-3</v>
      </c>
      <c r="AB42" s="72">
        <f>'Mat B Inv Leontief'!AB42*'Atividade 3'!$K42</f>
        <v>2.8051267800591733E-2</v>
      </c>
      <c r="AC42" s="72">
        <f>'Mat B Inv Leontief'!AC42*'Atividade 3'!$K42</f>
        <v>4.5678843364626659E-2</v>
      </c>
      <c r="AD42" s="72">
        <f>'Mat B Inv Leontief'!AD42*'Atividade 3'!$K42</f>
        <v>3.9793251158430763E-2</v>
      </c>
      <c r="AE42" s="72">
        <f>'Mat B Inv Leontief'!AE42*'Atividade 3'!$K42</f>
        <v>5.0473256331332317E-2</v>
      </c>
      <c r="AF42" s="72">
        <f>'Mat B Inv Leontief'!AF42*'Atividade 3'!$K42</f>
        <v>2.4667123700285738E-2</v>
      </c>
      <c r="AG42" s="72">
        <f>'Mat B Inv Leontief'!AG42*'Atividade 3'!$K42</f>
        <v>7.49338905093029E-3</v>
      </c>
      <c r="AH42" s="72">
        <f>'Mat B Inv Leontief'!AH42*'Atividade 3'!$K42</f>
        <v>2.0305797420664479E-2</v>
      </c>
      <c r="AI42" s="72">
        <f>'Mat B Inv Leontief'!AI42*'Atividade 3'!$K42</f>
        <v>1.453162151920994E-2</v>
      </c>
      <c r="AJ42" s="72">
        <f>'Mat B Inv Leontief'!AJ42*'Atividade 3'!$K42</f>
        <v>1.6096479028584139E-2</v>
      </c>
      <c r="AK42" s="72">
        <f>'Mat B Inv Leontief'!AK42*'Atividade 3'!$K42</f>
        <v>2.5296872804761984E-2</v>
      </c>
      <c r="AL42" s="72">
        <f>'Mat B Inv Leontief'!AL42*'Atividade 3'!$K42</f>
        <v>1.3180675728284141E-2</v>
      </c>
      <c r="AM42" s="72">
        <f>'Mat B Inv Leontief'!AM42*'Atividade 3'!$K42</f>
        <v>1.5128496693668628E-2</v>
      </c>
      <c r="AN42" s="72">
        <f>'Mat B Inv Leontief'!AN42*'Atividade 3'!$K42</f>
        <v>1.1770084427497433E-2</v>
      </c>
      <c r="AO42" s="72">
        <f>'Mat B Inv Leontief'!AO42*'Atividade 3'!$K42</f>
        <v>0.77910556090194438</v>
      </c>
      <c r="AP42" s="72">
        <f>'Mat B Inv Leontief'!AP42*'Atividade 3'!$K42</f>
        <v>4.492131678937878E-2</v>
      </c>
      <c r="AQ42" s="72">
        <f>'Mat B Inv Leontief'!AQ42*'Atividade 3'!$K42</f>
        <v>1.1617411330270808E-2</v>
      </c>
      <c r="AR42" s="72">
        <f>'Mat B Inv Leontief'!AR42*'Atividade 3'!$K42</f>
        <v>1.2777937259729828E-2</v>
      </c>
      <c r="AS42" s="72">
        <f>'Mat B Inv Leontief'!AS42*'Atividade 3'!$K42</f>
        <v>1.921362148377391E-2</v>
      </c>
      <c r="AT42" s="72">
        <f>'Mat B Inv Leontief'!AT42*'Atividade 3'!$K42</f>
        <v>8.4742245829803123E-3</v>
      </c>
      <c r="AU42" s="72">
        <f>'Mat B Inv Leontief'!AU42*'Atividade 3'!$K42</f>
        <v>6.8002315931344507E-3</v>
      </c>
      <c r="AV42" s="72">
        <f>'Mat B Inv Leontief'!AV42*'Atividade 3'!$K42</f>
        <v>6.3322017100423018E-3</v>
      </c>
      <c r="AW42" s="72">
        <f>'Mat B Inv Leontief'!AW42*'Atividade 3'!$K42</f>
        <v>1.1529336248075769E-2</v>
      </c>
      <c r="AX42" s="72">
        <f>'Mat B Inv Leontief'!AX42*'Atividade 3'!$K42</f>
        <v>4.9322001069255848E-2</v>
      </c>
      <c r="AY42" s="72">
        <f>'Mat B Inv Leontief'!AY42*'Atividade 3'!$K42</f>
        <v>1.3492359801591256E-2</v>
      </c>
      <c r="AZ42" s="72">
        <f>'Mat B Inv Leontief'!AZ42*'Atividade 3'!$K42</f>
        <v>1.2021999912000538E-2</v>
      </c>
      <c r="BA42" s="72">
        <f>'Mat B Inv Leontief'!BA42*'Atividade 3'!$K42</f>
        <v>1.3680269801600035E-2</v>
      </c>
      <c r="BB42" s="72">
        <f>'Mat B Inv Leontief'!BB42*'Atividade 3'!$K42</f>
        <v>1.6740220762830757E-2</v>
      </c>
      <c r="BC42" s="72">
        <f>'Mat B Inv Leontief'!BC42*'Atividade 3'!$K42</f>
        <v>6.8874937810988034E-3</v>
      </c>
      <c r="BD42" s="72">
        <f>'Mat B Inv Leontief'!BD42*'Atividade 3'!$K42</f>
        <v>5.8967491158696903E-3</v>
      </c>
      <c r="BE42" s="72">
        <f>'Mat B Inv Leontief'!BE42*'Atividade 3'!$K42</f>
        <v>1.7618572796456371E-3</v>
      </c>
      <c r="BF42" s="72">
        <f>'Mat B Inv Leontief'!BF42*'Atividade 3'!$K42</f>
        <v>7.8226758671013016E-3</v>
      </c>
      <c r="BG42" s="72">
        <f>'Mat B Inv Leontief'!BG42*'Atividade 3'!$K42</f>
        <v>7.804017005247149E-3</v>
      </c>
      <c r="BH42" s="72">
        <f>'Mat B Inv Leontief'!BH42*'Atividade 3'!$K42</f>
        <v>9.3367041441199932E-3</v>
      </c>
      <c r="BI42" s="72">
        <f>'Mat B Inv Leontief'!BI42*'Atividade 3'!$K42</f>
        <v>6.7193235916358281E-3</v>
      </c>
      <c r="BJ42" s="72">
        <f>'Mat B Inv Leontief'!BJ42*'Atividade 3'!$K42</f>
        <v>2.7506137804241482E-2</v>
      </c>
      <c r="BK42" s="72">
        <f>'Mat B Inv Leontief'!BK42*'Atividade 3'!$K42</f>
        <v>3.7240575042530215E-3</v>
      </c>
      <c r="BL42" s="72">
        <f>'Mat B Inv Leontief'!BL42*'Atividade 3'!$K42</f>
        <v>8.2432134103587081E-3</v>
      </c>
      <c r="BM42" s="72">
        <f>'Mat B Inv Leontief'!BM42*'Atividade 3'!$K42</f>
        <v>6.2603320582600057E-3</v>
      </c>
      <c r="BN42" s="72">
        <f>'Mat B Inv Leontief'!BN42*'Atividade 3'!$K42</f>
        <v>1.6612001504324913E-2</v>
      </c>
      <c r="BO42" s="72">
        <f>'Mat B Inv Leontief'!BO42*'Atividade 3'!$K42</f>
        <v>9.1179425157367922E-3</v>
      </c>
      <c r="BP42" s="72">
        <f>'Mat B Inv Leontief'!BP42*'Atividade 3'!$K42</f>
        <v>1.0383320756950774E-2</v>
      </c>
      <c r="BQ42" s="72">
        <f>'Mat B Inv Leontief'!BQ42*'Atividade 3'!$K42</f>
        <v>2.547677415728444E-2</v>
      </c>
      <c r="BR42" s="72">
        <f>'Mat B Inv Leontief'!BR42*'Atividade 3'!$K42</f>
        <v>2.0401100116920236E-2</v>
      </c>
      <c r="BS42" s="72">
        <f>'Mat B Inv Leontief'!BS42*'Atividade 3'!$K42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72">
        <f>'Mat B Inv Leontief'!D43*'Atividade 3'!$K43</f>
        <v>1.5427179693686611E-2</v>
      </c>
      <c r="E43" s="72">
        <f>'Mat B Inv Leontief'!E43*'Atividade 3'!$K43</f>
        <v>1.4094413805285247E-2</v>
      </c>
      <c r="F43" s="72">
        <f>'Mat B Inv Leontief'!F43*'Atividade 3'!$K43</f>
        <v>5.6636132555290715E-3</v>
      </c>
      <c r="G43" s="72">
        <f>'Mat B Inv Leontief'!G43*'Atividade 3'!$K43</f>
        <v>3.2415911849151914E-2</v>
      </c>
      <c r="H43" s="72">
        <f>'Mat B Inv Leontief'!H43*'Atividade 3'!$K43</f>
        <v>2.3727427963224627E-2</v>
      </c>
      <c r="I43" s="72">
        <f>'Mat B Inv Leontief'!I43*'Atividade 3'!$K43</f>
        <v>3.7764024572701303E-2</v>
      </c>
      <c r="J43" s="72">
        <f>'Mat B Inv Leontief'!J43*'Atividade 3'!$K43</f>
        <v>5.2597906392842453E-2</v>
      </c>
      <c r="K43" s="72">
        <f>'Mat B Inv Leontief'!K43*'Atividade 3'!$K43</f>
        <v>2.4470910224398065E-2</v>
      </c>
      <c r="L43" s="72">
        <f>'Mat B Inv Leontief'!L43*'Atividade 3'!$K43</f>
        <v>2.4530568657934852E-2</v>
      </c>
      <c r="M43" s="72">
        <f>'Mat B Inv Leontief'!M43*'Atividade 3'!$K43</f>
        <v>2.8504266333933808E-2</v>
      </c>
      <c r="N43" s="72">
        <f>'Mat B Inv Leontief'!N43*'Atividade 3'!$K43</f>
        <v>7.9391605872740259E-2</v>
      </c>
      <c r="O43" s="72">
        <f>'Mat B Inv Leontief'!O43*'Atividade 3'!$K43</f>
        <v>1.9125488144147627E-2</v>
      </c>
      <c r="P43" s="72">
        <f>'Mat B Inv Leontief'!P43*'Atividade 3'!$K43</f>
        <v>2.6629332932435589E-2</v>
      </c>
      <c r="Q43" s="72">
        <f>'Mat B Inv Leontief'!Q43*'Atividade 3'!$K43</f>
        <v>1.7495781540205382E-2</v>
      </c>
      <c r="R43" s="72">
        <f>'Mat B Inv Leontief'!R43*'Atividade 3'!$K43</f>
        <v>2.2151655223694323E-2</v>
      </c>
      <c r="S43" s="72">
        <f>'Mat B Inv Leontief'!S43*'Atividade 3'!$K43</f>
        <v>7.7830948391952537E-2</v>
      </c>
      <c r="T43" s="72">
        <f>'Mat B Inv Leontief'!T43*'Atividade 3'!$K43</f>
        <v>4.7428031687221733E-2</v>
      </c>
      <c r="U43" s="72">
        <f>'Mat B Inv Leontief'!U43*'Atividade 3'!$K43</f>
        <v>2.3756442116650883E-2</v>
      </c>
      <c r="V43" s="72">
        <f>'Mat B Inv Leontief'!V43*'Atividade 3'!$K43</f>
        <v>2.2923233671780976E-2</v>
      </c>
      <c r="W43" s="72">
        <f>'Mat B Inv Leontief'!W43*'Atividade 3'!$K43</f>
        <v>2.2042710338480775E-2</v>
      </c>
      <c r="X43" s="72">
        <f>'Mat B Inv Leontief'!X43*'Atividade 3'!$K43</f>
        <v>5.4186470016392971E-2</v>
      </c>
      <c r="Y43" s="72">
        <f>'Mat B Inv Leontief'!Y43*'Atividade 3'!$K43</f>
        <v>6.2405373534683652E-2</v>
      </c>
      <c r="Z43" s="72">
        <f>'Mat B Inv Leontief'!Z43*'Atividade 3'!$K43</f>
        <v>4.6144923459575125E-2</v>
      </c>
      <c r="AA43" s="72">
        <f>'Mat B Inv Leontief'!AA43*'Atividade 3'!$K43</f>
        <v>2.5293853223872922E-2</v>
      </c>
      <c r="AB43" s="72">
        <f>'Mat B Inv Leontief'!AB43*'Atividade 3'!$K43</f>
        <v>5.8802167120449396E-2</v>
      </c>
      <c r="AC43" s="72">
        <f>'Mat B Inv Leontief'!AC43*'Atividade 3'!$K43</f>
        <v>8.8893304637853415E-2</v>
      </c>
      <c r="AD43" s="72">
        <f>'Mat B Inv Leontief'!AD43*'Atividade 3'!$K43</f>
        <v>0.32475365762047531</v>
      </c>
      <c r="AE43" s="72">
        <f>'Mat B Inv Leontief'!AE43*'Atividade 3'!$K43</f>
        <v>0.31409151422086179</v>
      </c>
      <c r="AF43" s="72">
        <f>'Mat B Inv Leontief'!AF43*'Atividade 3'!$K43</f>
        <v>9.3120202069289421E-2</v>
      </c>
      <c r="AG43" s="72">
        <f>'Mat B Inv Leontief'!AG43*'Atividade 3'!$K43</f>
        <v>1.8404208366808304E-2</v>
      </c>
      <c r="AH43" s="72">
        <f>'Mat B Inv Leontief'!AH43*'Atividade 3'!$K43</f>
        <v>6.5367666178522965E-2</v>
      </c>
      <c r="AI43" s="72">
        <f>'Mat B Inv Leontief'!AI43*'Atividade 3'!$K43</f>
        <v>5.1572685362922824E-2</v>
      </c>
      <c r="AJ43" s="72">
        <f>'Mat B Inv Leontief'!AJ43*'Atividade 3'!$K43</f>
        <v>5.3467268722788647E-2</v>
      </c>
      <c r="AK43" s="72">
        <f>'Mat B Inv Leontief'!AK43*'Atividade 3'!$K43</f>
        <v>8.6017300148239814E-2</v>
      </c>
      <c r="AL43" s="72">
        <f>'Mat B Inv Leontief'!AL43*'Atividade 3'!$K43</f>
        <v>4.8923547280445998E-2</v>
      </c>
      <c r="AM43" s="72">
        <f>'Mat B Inv Leontief'!AM43*'Atividade 3'!$K43</f>
        <v>4.1649494796532203E-2</v>
      </c>
      <c r="AN43" s="72">
        <f>'Mat B Inv Leontief'!AN43*'Atividade 3'!$K43</f>
        <v>3.6231476853420479E-2</v>
      </c>
      <c r="AO43" s="72">
        <f>'Mat B Inv Leontief'!AO43*'Atividade 3'!$K43</f>
        <v>1.562285386667437E-2</v>
      </c>
      <c r="AP43" s="72">
        <f>'Mat B Inv Leontief'!AP43*'Atividade 3'!$K43</f>
        <v>7.2176536264721589</v>
      </c>
      <c r="AQ43" s="72">
        <f>'Mat B Inv Leontief'!AQ43*'Atividade 3'!$K43</f>
        <v>3.6324137993830587E-2</v>
      </c>
      <c r="AR43" s="72">
        <f>'Mat B Inv Leontief'!AR43*'Atividade 3'!$K43</f>
        <v>3.3763725526277079E-2</v>
      </c>
      <c r="AS43" s="72">
        <f>'Mat B Inv Leontief'!AS43*'Atividade 3'!$K43</f>
        <v>4.0669265504920241E-2</v>
      </c>
      <c r="AT43" s="72">
        <f>'Mat B Inv Leontief'!AT43*'Atividade 3'!$K43</f>
        <v>2.2683807167745946E-2</v>
      </c>
      <c r="AU43" s="72">
        <f>'Mat B Inv Leontief'!AU43*'Atividade 3'!$K43</f>
        <v>1.9372827536991818E-2</v>
      </c>
      <c r="AV43" s="72">
        <f>'Mat B Inv Leontief'!AV43*'Atividade 3'!$K43</f>
        <v>2.2216078360518556E-2</v>
      </c>
      <c r="AW43" s="72">
        <f>'Mat B Inv Leontief'!AW43*'Atividade 3'!$K43</f>
        <v>5.58711875522417E-2</v>
      </c>
      <c r="AX43" s="72">
        <f>'Mat B Inv Leontief'!AX43*'Atividade 3'!$K43</f>
        <v>0.1241498201443072</v>
      </c>
      <c r="AY43" s="72">
        <f>'Mat B Inv Leontief'!AY43*'Atividade 3'!$K43</f>
        <v>5.1114214755015409E-2</v>
      </c>
      <c r="AZ43" s="72">
        <f>'Mat B Inv Leontief'!AZ43*'Atividade 3'!$K43</f>
        <v>2.6277179081539193E-2</v>
      </c>
      <c r="BA43" s="72">
        <f>'Mat B Inv Leontief'!BA43*'Atividade 3'!$K43</f>
        <v>2.6570220607044181E-2</v>
      </c>
      <c r="BB43" s="72">
        <f>'Mat B Inv Leontief'!BB43*'Atividade 3'!$K43</f>
        <v>3.1431720583198069E-2</v>
      </c>
      <c r="BC43" s="72">
        <f>'Mat B Inv Leontief'!BC43*'Atividade 3'!$K43</f>
        <v>1.8064053154660205E-2</v>
      </c>
      <c r="BD43" s="72">
        <f>'Mat B Inv Leontief'!BD43*'Atividade 3'!$K43</f>
        <v>1.6172789737205231E-2</v>
      </c>
      <c r="BE43" s="72">
        <f>'Mat B Inv Leontief'!BE43*'Atividade 3'!$K43</f>
        <v>7.452675567587181E-3</v>
      </c>
      <c r="BF43" s="72">
        <f>'Mat B Inv Leontief'!BF43*'Atividade 3'!$K43</f>
        <v>2.8358101845518492E-2</v>
      </c>
      <c r="BG43" s="72">
        <f>'Mat B Inv Leontief'!BG43*'Atividade 3'!$K43</f>
        <v>1.9384197053839477E-2</v>
      </c>
      <c r="BH43" s="72">
        <f>'Mat B Inv Leontief'!BH43*'Atividade 3'!$K43</f>
        <v>1.9398833467185315E-2</v>
      </c>
      <c r="BI43" s="72">
        <f>'Mat B Inv Leontief'!BI43*'Atividade 3'!$K43</f>
        <v>1.9363778237179951E-2</v>
      </c>
      <c r="BJ43" s="72">
        <f>'Mat B Inv Leontief'!BJ43*'Atividade 3'!$K43</f>
        <v>0.1648190318321876</v>
      </c>
      <c r="BK43" s="72">
        <f>'Mat B Inv Leontief'!BK43*'Atividade 3'!$K43</f>
        <v>1.0581347169715715E-2</v>
      </c>
      <c r="BL43" s="72">
        <f>'Mat B Inv Leontief'!BL43*'Atividade 3'!$K43</f>
        <v>9.3081680220420515E-2</v>
      </c>
      <c r="BM43" s="72">
        <f>'Mat B Inv Leontief'!BM43*'Atividade 3'!$K43</f>
        <v>3.4849783078687357E-2</v>
      </c>
      <c r="BN43" s="72">
        <f>'Mat B Inv Leontief'!BN43*'Atividade 3'!$K43</f>
        <v>2.4278016885586385E-2</v>
      </c>
      <c r="BO43" s="72">
        <f>'Mat B Inv Leontief'!BO43*'Atividade 3'!$K43</f>
        <v>6.560538081400781E-2</v>
      </c>
      <c r="BP43" s="72">
        <f>'Mat B Inv Leontief'!BP43*'Atividade 3'!$K43</f>
        <v>7.5842617134072601E-2</v>
      </c>
      <c r="BQ43" s="72">
        <f>'Mat B Inv Leontief'!BQ43*'Atividade 3'!$K43</f>
        <v>3.6966956955411731E-2</v>
      </c>
      <c r="BR43" s="72">
        <f>'Mat B Inv Leontief'!BR43*'Atividade 3'!$K43</f>
        <v>0.10224296200836852</v>
      </c>
      <c r="BS43" s="72">
        <f>'Mat B Inv Leontief'!BS43*'Atividade 3'!$K43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72">
        <f>'Mat B Inv Leontief'!D44*'Atividade 3'!$K44</f>
        <v>2.2655263426672366E-2</v>
      </c>
      <c r="E44" s="72">
        <f>'Mat B Inv Leontief'!E44*'Atividade 3'!$K44</f>
        <v>3.8618727523950673E-2</v>
      </c>
      <c r="F44" s="72">
        <f>'Mat B Inv Leontief'!F44*'Atividade 3'!$K44</f>
        <v>1.5445215363143734E-2</v>
      </c>
      <c r="G44" s="72">
        <f>'Mat B Inv Leontief'!G44*'Atividade 3'!$K44</f>
        <v>3.8435322918734229E-2</v>
      </c>
      <c r="H44" s="72">
        <f>'Mat B Inv Leontief'!H44*'Atividade 3'!$K44</f>
        <v>0.2543465097479945</v>
      </c>
      <c r="I44" s="72">
        <f>'Mat B Inv Leontief'!I44*'Atividade 3'!$K44</f>
        <v>0.36027450008572798</v>
      </c>
      <c r="J44" s="72">
        <f>'Mat B Inv Leontief'!J44*'Atividade 3'!$K44</f>
        <v>0.36982699267942504</v>
      </c>
      <c r="K44" s="72">
        <f>'Mat B Inv Leontief'!K44*'Atividade 3'!$K44</f>
        <v>3.9347371348105932E-2</v>
      </c>
      <c r="L44" s="72">
        <f>'Mat B Inv Leontief'!L44*'Atividade 3'!$K44</f>
        <v>3.7548169818867813E-2</v>
      </c>
      <c r="M44" s="72">
        <f>'Mat B Inv Leontief'!M44*'Atividade 3'!$K44</f>
        <v>3.7271868689020819E-2</v>
      </c>
      <c r="N44" s="72">
        <f>'Mat B Inv Leontief'!N44*'Atividade 3'!$K44</f>
        <v>5.2168764426191491E-2</v>
      </c>
      <c r="O44" s="72">
        <f>'Mat B Inv Leontief'!O44*'Atividade 3'!$K44</f>
        <v>3.09235381289007E-2</v>
      </c>
      <c r="P44" s="72">
        <f>'Mat B Inv Leontief'!P44*'Atividade 3'!$K44</f>
        <v>3.458187309965944E-2</v>
      </c>
      <c r="Q44" s="72">
        <f>'Mat B Inv Leontief'!Q44*'Atividade 3'!$K44</f>
        <v>2.5334809098980768E-2</v>
      </c>
      <c r="R44" s="72">
        <f>'Mat B Inv Leontief'!R44*'Atividade 3'!$K44</f>
        <v>2.8846602959699374E-2</v>
      </c>
      <c r="S44" s="72">
        <f>'Mat B Inv Leontief'!S44*'Atividade 3'!$K44</f>
        <v>3.4248771775109814E-2</v>
      </c>
      <c r="T44" s="72">
        <f>'Mat B Inv Leontief'!T44*'Atividade 3'!$K44</f>
        <v>4.4858625708666146E-2</v>
      </c>
      <c r="U44" s="72">
        <f>'Mat B Inv Leontief'!U44*'Atividade 3'!$K44</f>
        <v>5.3416709674227833E-2</v>
      </c>
      <c r="V44" s="72">
        <f>'Mat B Inv Leontief'!V44*'Atividade 3'!$K44</f>
        <v>7.7966361827250155E-2</v>
      </c>
      <c r="W44" s="72">
        <f>'Mat B Inv Leontief'!W44*'Atividade 3'!$K44</f>
        <v>4.1521314970454914E-2</v>
      </c>
      <c r="X44" s="72">
        <f>'Mat B Inv Leontief'!X44*'Atividade 3'!$K44</f>
        <v>4.6639083437512968E-2</v>
      </c>
      <c r="Y44" s="72">
        <f>'Mat B Inv Leontief'!Y44*'Atividade 3'!$K44</f>
        <v>4.1221704859832689E-2</v>
      </c>
      <c r="Z44" s="72">
        <f>'Mat B Inv Leontief'!Z44*'Atividade 3'!$K44</f>
        <v>3.8368628814559234E-2</v>
      </c>
      <c r="AA44" s="72">
        <f>'Mat B Inv Leontief'!AA44*'Atividade 3'!$K44</f>
        <v>3.3676940853665543E-2</v>
      </c>
      <c r="AB44" s="72">
        <f>'Mat B Inv Leontief'!AB44*'Atividade 3'!$K44</f>
        <v>3.6534330530861719E-2</v>
      </c>
      <c r="AC44" s="72">
        <f>'Mat B Inv Leontief'!AC44*'Atividade 3'!$K44</f>
        <v>5.1829664850833596E-2</v>
      </c>
      <c r="AD44" s="72">
        <f>'Mat B Inv Leontief'!AD44*'Atividade 3'!$K44</f>
        <v>0.14771891117349872</v>
      </c>
      <c r="AE44" s="72">
        <f>'Mat B Inv Leontief'!AE44*'Atividade 3'!$K44</f>
        <v>0.63621710402190657</v>
      </c>
      <c r="AF44" s="72">
        <f>'Mat B Inv Leontief'!AF44*'Atividade 3'!$K44</f>
        <v>7.7834250468866134E-2</v>
      </c>
      <c r="AG44" s="72">
        <f>'Mat B Inv Leontief'!AG44*'Atividade 3'!$K44</f>
        <v>4.7278930714535185E-2</v>
      </c>
      <c r="AH44" s="72">
        <f>'Mat B Inv Leontief'!AH44*'Atividade 3'!$K44</f>
        <v>9.6545402523456281E-2</v>
      </c>
      <c r="AI44" s="72">
        <f>'Mat B Inv Leontief'!AI44*'Atividade 3'!$K44</f>
        <v>6.150990382938152E-2</v>
      </c>
      <c r="AJ44" s="72">
        <f>'Mat B Inv Leontief'!AJ44*'Atividade 3'!$K44</f>
        <v>9.0375983904316698E-2</v>
      </c>
      <c r="AK44" s="72">
        <f>'Mat B Inv Leontief'!AK44*'Atividade 3'!$K44</f>
        <v>8.6081199250888737E-2</v>
      </c>
      <c r="AL44" s="72">
        <f>'Mat B Inv Leontief'!AL44*'Atividade 3'!$K44</f>
        <v>0.13225102505334804</v>
      </c>
      <c r="AM44" s="72">
        <f>'Mat B Inv Leontief'!AM44*'Atividade 3'!$K44</f>
        <v>4.8438148401328436E-2</v>
      </c>
      <c r="AN44" s="72">
        <f>'Mat B Inv Leontief'!AN44*'Atividade 3'!$K44</f>
        <v>4.6519370591740952E-2</v>
      </c>
      <c r="AO44" s="72">
        <f>'Mat B Inv Leontief'!AO44*'Atividade 3'!$K44</f>
        <v>3.5026373801696098E-2</v>
      </c>
      <c r="AP44" s="72">
        <f>'Mat B Inv Leontief'!AP44*'Atividade 3'!$K44</f>
        <v>0.97029327335905713</v>
      </c>
      <c r="AQ44" s="72">
        <f>'Mat B Inv Leontief'!AQ44*'Atividade 3'!$K44</f>
        <v>15.789983725132304</v>
      </c>
      <c r="AR44" s="72">
        <f>'Mat B Inv Leontief'!AR44*'Atividade 3'!$K44</f>
        <v>8.1959617594953446E-2</v>
      </c>
      <c r="AS44" s="72">
        <f>'Mat B Inv Leontief'!AS44*'Atividade 3'!$K44</f>
        <v>4.9825097215089188E-2</v>
      </c>
      <c r="AT44" s="72">
        <f>'Mat B Inv Leontief'!AT44*'Atividade 3'!$K44</f>
        <v>5.4536545906862119E-2</v>
      </c>
      <c r="AU44" s="72">
        <f>'Mat B Inv Leontief'!AU44*'Atividade 3'!$K44</f>
        <v>6.1693796593620523E-2</v>
      </c>
      <c r="AV44" s="72">
        <f>'Mat B Inv Leontief'!AV44*'Atividade 3'!$K44</f>
        <v>7.1998791658920189E-2</v>
      </c>
      <c r="AW44" s="72">
        <f>'Mat B Inv Leontief'!AW44*'Atividade 3'!$K44</f>
        <v>0.21850005680193185</v>
      </c>
      <c r="AX44" s="72">
        <f>'Mat B Inv Leontief'!AX44*'Atividade 3'!$K44</f>
        <v>0.22301060343314599</v>
      </c>
      <c r="AY44" s="72">
        <f>'Mat B Inv Leontief'!AY44*'Atividade 3'!$K44</f>
        <v>5.8046467407588322E-2</v>
      </c>
      <c r="AZ44" s="72">
        <f>'Mat B Inv Leontief'!AZ44*'Atividade 3'!$K44</f>
        <v>4.8879520134515034E-2</v>
      </c>
      <c r="BA44" s="72">
        <f>'Mat B Inv Leontief'!BA44*'Atividade 3'!$K44</f>
        <v>0.13093618441748089</v>
      </c>
      <c r="BB44" s="72">
        <f>'Mat B Inv Leontief'!BB44*'Atividade 3'!$K44</f>
        <v>0.5045258315152803</v>
      </c>
      <c r="BC44" s="72">
        <f>'Mat B Inv Leontief'!BC44*'Atividade 3'!$K44</f>
        <v>0.1197029817810091</v>
      </c>
      <c r="BD44" s="72">
        <f>'Mat B Inv Leontief'!BD44*'Atividade 3'!$K44</f>
        <v>6.1894032752939095E-2</v>
      </c>
      <c r="BE44" s="72">
        <f>'Mat B Inv Leontief'!BE44*'Atividade 3'!$K44</f>
        <v>5.3825991927940645E-2</v>
      </c>
      <c r="BF44" s="72">
        <f>'Mat B Inv Leontief'!BF44*'Atividade 3'!$K44</f>
        <v>5.1158147311742702E-2</v>
      </c>
      <c r="BG44" s="72">
        <f>'Mat B Inv Leontief'!BG44*'Atividade 3'!$K44</f>
        <v>0.21643533595509182</v>
      </c>
      <c r="BH44" s="72">
        <f>'Mat B Inv Leontief'!BH44*'Atividade 3'!$K44</f>
        <v>7.6451326333240963E-2</v>
      </c>
      <c r="BI44" s="72">
        <f>'Mat B Inv Leontief'!BI44*'Atividade 3'!$K44</f>
        <v>9.146050563762835E-2</v>
      </c>
      <c r="BJ44" s="72">
        <f>'Mat B Inv Leontief'!BJ44*'Atividade 3'!$K44</f>
        <v>0.2310280887887167</v>
      </c>
      <c r="BK44" s="72">
        <f>'Mat B Inv Leontief'!BK44*'Atividade 3'!$K44</f>
        <v>1.9287422911747475E-2</v>
      </c>
      <c r="BL44" s="72">
        <f>'Mat B Inv Leontief'!BL44*'Atividade 3'!$K44</f>
        <v>0.28866618032054092</v>
      </c>
      <c r="BM44" s="72">
        <f>'Mat B Inv Leontief'!BM44*'Atividade 3'!$K44</f>
        <v>7.9034757084740948E-2</v>
      </c>
      <c r="BN44" s="72">
        <f>'Mat B Inv Leontief'!BN44*'Atividade 3'!$K44</f>
        <v>8.0706811481477056E-2</v>
      </c>
      <c r="BO44" s="72">
        <f>'Mat B Inv Leontief'!BO44*'Atividade 3'!$K44</f>
        <v>0.28113250137436324</v>
      </c>
      <c r="BP44" s="72">
        <f>'Mat B Inv Leontief'!BP44*'Atividade 3'!$K44</f>
        <v>3.0318487790093586E-2</v>
      </c>
      <c r="BQ44" s="72">
        <f>'Mat B Inv Leontief'!BQ44*'Atividade 3'!$K44</f>
        <v>9.9500076615182551E-2</v>
      </c>
      <c r="BR44" s="72">
        <f>'Mat B Inv Leontief'!BR44*'Atividade 3'!$K44</f>
        <v>8.2182973137669729E-2</v>
      </c>
      <c r="BS44" s="72">
        <f>'Mat B Inv Leontief'!BS44*'Atividade 3'!$K44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72">
        <f>'Mat B Inv Leontief'!D45*'Atividade 3'!$K45</f>
        <v>4.6711706875650079E-2</v>
      </c>
      <c r="E45" s="72">
        <f>'Mat B Inv Leontief'!E45*'Atividade 3'!$K45</f>
        <v>4.4393517281012658E-2</v>
      </c>
      <c r="F45" s="72">
        <f>'Mat B Inv Leontief'!F45*'Atividade 3'!$K45</f>
        <v>3.428694459387896E-2</v>
      </c>
      <c r="G45" s="72">
        <f>'Mat B Inv Leontief'!G45*'Atividade 3'!$K45</f>
        <v>0.11740683501095009</v>
      </c>
      <c r="H45" s="72">
        <f>'Mat B Inv Leontief'!H45*'Atividade 3'!$K45</f>
        <v>0.10604146945226645</v>
      </c>
      <c r="I45" s="72">
        <f>'Mat B Inv Leontief'!I45*'Atividade 3'!$K45</f>
        <v>0.30845538019184549</v>
      </c>
      <c r="J45" s="72">
        <f>'Mat B Inv Leontief'!J45*'Atividade 3'!$K45</f>
        <v>0.21325480171210728</v>
      </c>
      <c r="K45" s="72">
        <f>'Mat B Inv Leontief'!K45*'Atividade 3'!$K45</f>
        <v>7.7110126374875548E-2</v>
      </c>
      <c r="L45" s="72">
        <f>'Mat B Inv Leontief'!L45*'Atividade 3'!$K45</f>
        <v>8.5838186230306965E-2</v>
      </c>
      <c r="M45" s="72">
        <f>'Mat B Inv Leontief'!M45*'Atividade 3'!$K45</f>
        <v>8.5023726629984697E-2</v>
      </c>
      <c r="N45" s="72">
        <f>'Mat B Inv Leontief'!N45*'Atividade 3'!$K45</f>
        <v>9.1731632953947262E-2</v>
      </c>
      <c r="O45" s="72">
        <f>'Mat B Inv Leontief'!O45*'Atividade 3'!$K45</f>
        <v>5.3493995285141351E-2</v>
      </c>
      <c r="P45" s="72">
        <f>'Mat B Inv Leontief'!P45*'Atividade 3'!$K45</f>
        <v>5.2531749978657477E-2</v>
      </c>
      <c r="Q45" s="72">
        <f>'Mat B Inv Leontief'!Q45*'Atividade 3'!$K45</f>
        <v>4.0375586440853893E-2</v>
      </c>
      <c r="R45" s="72">
        <f>'Mat B Inv Leontief'!R45*'Atividade 3'!$K45</f>
        <v>5.750103822066787E-2</v>
      </c>
      <c r="S45" s="72">
        <f>'Mat B Inv Leontief'!S45*'Atividade 3'!$K45</f>
        <v>6.8528046591680214E-2</v>
      </c>
      <c r="T45" s="72">
        <f>'Mat B Inv Leontief'!T45*'Atividade 3'!$K45</f>
        <v>6.8644814539292956E-2</v>
      </c>
      <c r="U45" s="72">
        <f>'Mat B Inv Leontief'!U45*'Atividade 3'!$K45</f>
        <v>5.7467731216003175E-2</v>
      </c>
      <c r="V45" s="72">
        <f>'Mat B Inv Leontief'!V45*'Atividade 3'!$K45</f>
        <v>5.7078748615185804E-2</v>
      </c>
      <c r="W45" s="72">
        <f>'Mat B Inv Leontief'!W45*'Atividade 3'!$K45</f>
        <v>7.4951123630051145E-2</v>
      </c>
      <c r="X45" s="72">
        <f>'Mat B Inv Leontief'!X45*'Atividade 3'!$K45</f>
        <v>6.5307847236169697E-2</v>
      </c>
      <c r="Y45" s="72">
        <f>'Mat B Inv Leontief'!Y45*'Atividade 3'!$K45</f>
        <v>6.0065602711234123E-2</v>
      </c>
      <c r="Z45" s="72">
        <f>'Mat B Inv Leontief'!Z45*'Atividade 3'!$K45</f>
        <v>6.814511237093783E-2</v>
      </c>
      <c r="AA45" s="72">
        <f>'Mat B Inv Leontief'!AA45*'Atividade 3'!$K45</f>
        <v>6.7552864626896331E-2</v>
      </c>
      <c r="AB45" s="72">
        <f>'Mat B Inv Leontief'!AB45*'Atividade 3'!$K45</f>
        <v>0.10141652547692927</v>
      </c>
      <c r="AC45" s="72">
        <f>'Mat B Inv Leontief'!AC45*'Atividade 3'!$K45</f>
        <v>0.15516549413238276</v>
      </c>
      <c r="AD45" s="72">
        <f>'Mat B Inv Leontief'!AD45*'Atividade 3'!$K45</f>
        <v>0.13384534780003082</v>
      </c>
      <c r="AE45" s="72">
        <f>'Mat B Inv Leontief'!AE45*'Atividade 3'!$K45</f>
        <v>0.10051530493720447</v>
      </c>
      <c r="AF45" s="72">
        <f>'Mat B Inv Leontief'!AF45*'Atividade 3'!$K45</f>
        <v>7.8547387016613623E-2</v>
      </c>
      <c r="AG45" s="72">
        <f>'Mat B Inv Leontief'!AG45*'Atividade 3'!$K45</f>
        <v>0.17398679334508102</v>
      </c>
      <c r="AH45" s="72">
        <f>'Mat B Inv Leontief'!AH45*'Atividade 3'!$K45</f>
        <v>8.4493245369107337E-2</v>
      </c>
      <c r="AI45" s="72">
        <f>'Mat B Inv Leontief'!AI45*'Atividade 3'!$K45</f>
        <v>0.48955877561116845</v>
      </c>
      <c r="AJ45" s="72">
        <f>'Mat B Inv Leontief'!AJ45*'Atividade 3'!$K45</f>
        <v>1.8278299681788894</v>
      </c>
      <c r="AK45" s="72">
        <f>'Mat B Inv Leontief'!AK45*'Atividade 3'!$K45</f>
        <v>0.82791686770065576</v>
      </c>
      <c r="AL45" s="72">
        <f>'Mat B Inv Leontief'!AL45*'Atividade 3'!$K45</f>
        <v>0.7338742999195198</v>
      </c>
      <c r="AM45" s="72">
        <f>'Mat B Inv Leontief'!AM45*'Atividade 3'!$K45</f>
        <v>6.6293150456772726E-2</v>
      </c>
      <c r="AN45" s="72">
        <f>'Mat B Inv Leontief'!AN45*'Atividade 3'!$K45</f>
        <v>0.19544781805124753</v>
      </c>
      <c r="AO45" s="72">
        <f>'Mat B Inv Leontief'!AO45*'Atividade 3'!$K45</f>
        <v>7.1566272971716735E-2</v>
      </c>
      <c r="AP45" s="72">
        <f>'Mat B Inv Leontief'!AP45*'Atividade 3'!$K45</f>
        <v>0.20995457889152774</v>
      </c>
      <c r="AQ45" s="72">
        <f>'Mat B Inv Leontief'!AQ45*'Atividade 3'!$K45</f>
        <v>7.2323289180204309E-2</v>
      </c>
      <c r="AR45" s="72">
        <f>'Mat B Inv Leontief'!AR45*'Atividade 3'!$K45</f>
        <v>18.669474239044629</v>
      </c>
      <c r="AS45" s="72">
        <f>'Mat B Inv Leontief'!AS45*'Atividade 3'!$K45</f>
        <v>0.10893539087033856</v>
      </c>
      <c r="AT45" s="72">
        <f>'Mat B Inv Leontief'!AT45*'Atividade 3'!$K45</f>
        <v>0.66955985941464613</v>
      </c>
      <c r="AU45" s="72">
        <f>'Mat B Inv Leontief'!AU45*'Atividade 3'!$K45</f>
        <v>7.7949284020125534E-2</v>
      </c>
      <c r="AV45" s="72">
        <f>'Mat B Inv Leontief'!AV45*'Atividade 3'!$K45</f>
        <v>7.1573622638353041E-2</v>
      </c>
      <c r="AW45" s="72">
        <f>'Mat B Inv Leontief'!AW45*'Atividade 3'!$K45</f>
        <v>0.11663677652642108</v>
      </c>
      <c r="AX45" s="72">
        <f>'Mat B Inv Leontief'!AX45*'Atividade 3'!$K45</f>
        <v>3.1926763361316252E-2</v>
      </c>
      <c r="AY45" s="72">
        <f>'Mat B Inv Leontief'!AY45*'Atividade 3'!$K45</f>
        <v>5.0354039297192996E-2</v>
      </c>
      <c r="AZ45" s="72">
        <f>'Mat B Inv Leontief'!AZ45*'Atividade 3'!$K45</f>
        <v>5.9944710022379596E-2</v>
      </c>
      <c r="BA45" s="72">
        <f>'Mat B Inv Leontief'!BA45*'Atividade 3'!$K45</f>
        <v>6.374444354110631E-2</v>
      </c>
      <c r="BB45" s="72">
        <f>'Mat B Inv Leontief'!BB45*'Atividade 3'!$K45</f>
        <v>3.3102400841781066E-2</v>
      </c>
      <c r="BC45" s="72">
        <f>'Mat B Inv Leontief'!BC45*'Atividade 3'!$K45</f>
        <v>2.1584597379617463E-2</v>
      </c>
      <c r="BD45" s="72">
        <f>'Mat B Inv Leontief'!BD45*'Atividade 3'!$K45</f>
        <v>1.4270862642099206E-2</v>
      </c>
      <c r="BE45" s="72">
        <f>'Mat B Inv Leontief'!BE45*'Atividade 3'!$K45</f>
        <v>4.2214250689057266E-3</v>
      </c>
      <c r="BF45" s="72">
        <f>'Mat B Inv Leontief'!BF45*'Atividade 3'!$K45</f>
        <v>1.6143304153522033E-2</v>
      </c>
      <c r="BG45" s="72">
        <f>'Mat B Inv Leontief'!BG45*'Atividade 3'!$K45</f>
        <v>6.9443227015817469E-2</v>
      </c>
      <c r="BH45" s="72">
        <f>'Mat B Inv Leontief'!BH45*'Atividade 3'!$K45</f>
        <v>4.0406660349345258E-2</v>
      </c>
      <c r="BI45" s="72">
        <f>'Mat B Inv Leontief'!BI45*'Atividade 3'!$K45</f>
        <v>0.40160540504296682</v>
      </c>
      <c r="BJ45" s="72">
        <f>'Mat B Inv Leontief'!BJ45*'Atividade 3'!$K45</f>
        <v>2.8253811393414104E-2</v>
      </c>
      <c r="BK45" s="72">
        <f>'Mat B Inv Leontief'!BK45*'Atividade 3'!$K45</f>
        <v>8.0742580876483727E-2</v>
      </c>
      <c r="BL45" s="72">
        <f>'Mat B Inv Leontief'!BL45*'Atividade 3'!$K45</f>
        <v>5.9235732182421792E-2</v>
      </c>
      <c r="BM45" s="72">
        <f>'Mat B Inv Leontief'!BM45*'Atividade 3'!$K45</f>
        <v>3.4463317678824552E-2</v>
      </c>
      <c r="BN45" s="72">
        <f>'Mat B Inv Leontief'!BN45*'Atividade 3'!$K45</f>
        <v>2.3786681449103106E-2</v>
      </c>
      <c r="BO45" s="72">
        <f>'Mat B Inv Leontief'!BO45*'Atividade 3'!$K45</f>
        <v>0.12111644045361078</v>
      </c>
      <c r="BP45" s="72">
        <f>'Mat B Inv Leontief'!BP45*'Atividade 3'!$K45</f>
        <v>7.9287855549765973E-2</v>
      </c>
      <c r="BQ45" s="72">
        <f>'Mat B Inv Leontief'!BQ45*'Atividade 3'!$K45</f>
        <v>5.2696680694422203E-2</v>
      </c>
      <c r="BR45" s="72">
        <f>'Mat B Inv Leontief'!BR45*'Atividade 3'!$K45</f>
        <v>3.9706994137453586E-2</v>
      </c>
      <c r="BS45" s="72">
        <f>'Mat B Inv Leontief'!BS45*'Atividade 3'!$K45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72">
        <f>'Mat B Inv Leontief'!D46*'Atividade 3'!$K46</f>
        <v>1.1770945962608275</v>
      </c>
      <c r="E46" s="72">
        <f>'Mat B Inv Leontief'!E46*'Atividade 3'!$K46</f>
        <v>1.6326219199829524</v>
      </c>
      <c r="F46" s="72">
        <f>'Mat B Inv Leontief'!F46*'Atividade 3'!$K46</f>
        <v>0.59597488039242841</v>
      </c>
      <c r="G46" s="72">
        <f>'Mat B Inv Leontief'!G46*'Atividade 3'!$K46</f>
        <v>1.1301884919702541</v>
      </c>
      <c r="H46" s="72">
        <f>'Mat B Inv Leontief'!H46*'Atividade 3'!$K46</f>
        <v>0.93813183144547851</v>
      </c>
      <c r="I46" s="72">
        <f>'Mat B Inv Leontief'!I46*'Atividade 3'!$K46</f>
        <v>0.89743494271030788</v>
      </c>
      <c r="J46" s="72">
        <f>'Mat B Inv Leontief'!J46*'Atividade 3'!$K46</f>
        <v>1.433194297491676</v>
      </c>
      <c r="K46" s="72">
        <f>'Mat B Inv Leontief'!K46*'Atividade 3'!$K46</f>
        <v>2.9146292586194802</v>
      </c>
      <c r="L46" s="72">
        <f>'Mat B Inv Leontief'!L46*'Atividade 3'!$K46</f>
        <v>1.0824327225292818</v>
      </c>
      <c r="M46" s="72">
        <f>'Mat B Inv Leontief'!M46*'Atividade 3'!$K46</f>
        <v>2.446412082890308</v>
      </c>
      <c r="N46" s="72">
        <f>'Mat B Inv Leontief'!N46*'Atividade 3'!$K46</f>
        <v>2.0447331431594575</v>
      </c>
      <c r="O46" s="72">
        <f>'Mat B Inv Leontief'!O46*'Atividade 3'!$K46</f>
        <v>2.9124436509106961</v>
      </c>
      <c r="P46" s="72">
        <f>'Mat B Inv Leontief'!P46*'Atividade 3'!$K46</f>
        <v>2.1974896221286802</v>
      </c>
      <c r="Q46" s="72">
        <f>'Mat B Inv Leontief'!Q46*'Atividade 3'!$K46</f>
        <v>2.323795349317332</v>
      </c>
      <c r="R46" s="72">
        <f>'Mat B Inv Leontief'!R46*'Atividade 3'!$K46</f>
        <v>2.7866536633516028</v>
      </c>
      <c r="S46" s="72">
        <f>'Mat B Inv Leontief'!S46*'Atividade 3'!$K46</f>
        <v>1.7553307556753148</v>
      </c>
      <c r="T46" s="72">
        <f>'Mat B Inv Leontief'!T46*'Atividade 3'!$K46</f>
        <v>1.8560692518839719</v>
      </c>
      <c r="U46" s="72">
        <f>'Mat B Inv Leontief'!U46*'Atividade 3'!$K46</f>
        <v>1.9417586846870118</v>
      </c>
      <c r="V46" s="72">
        <f>'Mat B Inv Leontief'!V46*'Atividade 3'!$K46</f>
        <v>1.6625025291574549</v>
      </c>
      <c r="W46" s="72">
        <f>'Mat B Inv Leontief'!W46*'Atividade 3'!$K46</f>
        <v>1.471068987060407</v>
      </c>
      <c r="X46" s="72">
        <f>'Mat B Inv Leontief'!X46*'Atividade 3'!$K46</f>
        <v>1.5205518501880864</v>
      </c>
      <c r="Y46" s="72">
        <f>'Mat B Inv Leontief'!Y46*'Atividade 3'!$K46</f>
        <v>1.6965818623649849</v>
      </c>
      <c r="Z46" s="72">
        <f>'Mat B Inv Leontief'!Z46*'Atividade 3'!$K46</f>
        <v>2.0466549012093989</v>
      </c>
      <c r="AA46" s="72">
        <f>'Mat B Inv Leontief'!AA46*'Atividade 3'!$K46</f>
        <v>1.4230600007810761</v>
      </c>
      <c r="AB46" s="72">
        <f>'Mat B Inv Leontief'!AB46*'Atividade 3'!$K46</f>
        <v>1.9021751853822195</v>
      </c>
      <c r="AC46" s="72">
        <f>'Mat B Inv Leontief'!AC46*'Atividade 3'!$K46</f>
        <v>1.9195793696922447</v>
      </c>
      <c r="AD46" s="72">
        <f>'Mat B Inv Leontief'!AD46*'Atividade 3'!$K46</f>
        <v>1.5506166816943905</v>
      </c>
      <c r="AE46" s="72">
        <f>'Mat B Inv Leontief'!AE46*'Atividade 3'!$K46</f>
        <v>1.7462162041046434</v>
      </c>
      <c r="AF46" s="72">
        <f>'Mat B Inv Leontief'!AF46*'Atividade 3'!$K46</f>
        <v>1.7819116923900955</v>
      </c>
      <c r="AG46" s="72">
        <f>'Mat B Inv Leontief'!AG46*'Atividade 3'!$K46</f>
        <v>2.2530541100705332</v>
      </c>
      <c r="AH46" s="72">
        <f>'Mat B Inv Leontief'!AH46*'Atividade 3'!$K46</f>
        <v>2.1630728526979852</v>
      </c>
      <c r="AI46" s="72">
        <f>'Mat B Inv Leontief'!AI46*'Atividade 3'!$K46</f>
        <v>2.096661124199044</v>
      </c>
      <c r="AJ46" s="72">
        <f>'Mat B Inv Leontief'!AJ46*'Atividade 3'!$K46</f>
        <v>1.2676242415877277</v>
      </c>
      <c r="AK46" s="72">
        <f>'Mat B Inv Leontief'!AK46*'Atividade 3'!$K46</f>
        <v>1.4893156192917596</v>
      </c>
      <c r="AL46" s="72">
        <f>'Mat B Inv Leontief'!AL46*'Atividade 3'!$K46</f>
        <v>1.1438376825931458</v>
      </c>
      <c r="AM46" s="72">
        <f>'Mat B Inv Leontief'!AM46*'Atividade 3'!$K46</f>
        <v>2.0128700931904975</v>
      </c>
      <c r="AN46" s="72">
        <f>'Mat B Inv Leontief'!AN46*'Atividade 3'!$K46</f>
        <v>1.885292777552112</v>
      </c>
      <c r="AO46" s="72">
        <f>'Mat B Inv Leontief'!AO46*'Atividade 3'!$K46</f>
        <v>0.6005101516588659</v>
      </c>
      <c r="AP46" s="72">
        <f>'Mat B Inv Leontief'!AP46*'Atividade 3'!$K46</f>
        <v>0.591427894538888</v>
      </c>
      <c r="AQ46" s="72">
        <f>'Mat B Inv Leontief'!AQ46*'Atividade 3'!$K46</f>
        <v>1.5758800664048107</v>
      </c>
      <c r="AR46" s="72">
        <f>'Mat B Inv Leontief'!AR46*'Atividade 3'!$K46</f>
        <v>0.50067195142175858</v>
      </c>
      <c r="AS46" s="72">
        <f>'Mat B Inv Leontief'!AS46*'Atividade 3'!$K46</f>
        <v>15.768413391806062</v>
      </c>
      <c r="AT46" s="72">
        <f>'Mat B Inv Leontief'!AT46*'Atividade 3'!$K46</f>
        <v>1.1112858265598078</v>
      </c>
      <c r="AU46" s="72">
        <f>'Mat B Inv Leontief'!AU46*'Atividade 3'!$K46</f>
        <v>0.76314279021205444</v>
      </c>
      <c r="AV46" s="72">
        <f>'Mat B Inv Leontief'!AV46*'Atividade 3'!$K46</f>
        <v>0.94925041611725658</v>
      </c>
      <c r="AW46" s="72">
        <f>'Mat B Inv Leontief'!AW46*'Atividade 3'!$K46</f>
        <v>0.42788249393225258</v>
      </c>
      <c r="AX46" s="72">
        <f>'Mat B Inv Leontief'!AX46*'Atividade 3'!$K46</f>
        <v>1.0914759109285399</v>
      </c>
      <c r="AY46" s="72">
        <f>'Mat B Inv Leontief'!AY46*'Atividade 3'!$K46</f>
        <v>2.0444068491530678</v>
      </c>
      <c r="AZ46" s="72">
        <f>'Mat B Inv Leontief'!AZ46*'Atividade 3'!$K46</f>
        <v>1.8028648941813905</v>
      </c>
      <c r="BA46" s="72">
        <f>'Mat B Inv Leontief'!BA46*'Atividade 3'!$K46</f>
        <v>0.82429868413112539</v>
      </c>
      <c r="BB46" s="72">
        <f>'Mat B Inv Leontief'!BB46*'Atividade 3'!$K46</f>
        <v>0.78766453040294837</v>
      </c>
      <c r="BC46" s="72">
        <f>'Mat B Inv Leontief'!BC46*'Atividade 3'!$K46</f>
        <v>0.48458274183648087</v>
      </c>
      <c r="BD46" s="72">
        <f>'Mat B Inv Leontief'!BD46*'Atividade 3'!$K46</f>
        <v>0.23471946475591995</v>
      </c>
      <c r="BE46" s="72">
        <f>'Mat B Inv Leontief'!BE46*'Atividade 3'!$K46</f>
        <v>9.1572783353046819E-2</v>
      </c>
      <c r="BF46" s="72">
        <f>'Mat B Inv Leontief'!BF46*'Atividade 3'!$K46</f>
        <v>0.37719737615535059</v>
      </c>
      <c r="BG46" s="72">
        <f>'Mat B Inv Leontief'!BG46*'Atividade 3'!$K46</f>
        <v>0.68803017831415603</v>
      </c>
      <c r="BH46" s="72">
        <f>'Mat B Inv Leontief'!BH46*'Atividade 3'!$K46</f>
        <v>1.016970143395125</v>
      </c>
      <c r="BI46" s="72">
        <f>'Mat B Inv Leontief'!BI46*'Atividade 3'!$K46</f>
        <v>0.590791011956463</v>
      </c>
      <c r="BJ46" s="72">
        <f>'Mat B Inv Leontief'!BJ46*'Atividade 3'!$K46</f>
        <v>0.57134250048815394</v>
      </c>
      <c r="BK46" s="72">
        <f>'Mat B Inv Leontief'!BK46*'Atividade 3'!$K46</f>
        <v>0.26629529251338369</v>
      </c>
      <c r="BL46" s="72">
        <f>'Mat B Inv Leontief'!BL46*'Atividade 3'!$K46</f>
        <v>0.28529452496310426</v>
      </c>
      <c r="BM46" s="72">
        <f>'Mat B Inv Leontief'!BM46*'Atividade 3'!$K46</f>
        <v>0.3608023323989919</v>
      </c>
      <c r="BN46" s="72">
        <f>'Mat B Inv Leontief'!BN46*'Atividade 3'!$K46</f>
        <v>0.36230185043041424</v>
      </c>
      <c r="BO46" s="72">
        <f>'Mat B Inv Leontief'!BO46*'Atividade 3'!$K46</f>
        <v>0.88182554492535958</v>
      </c>
      <c r="BP46" s="72">
        <f>'Mat B Inv Leontief'!BP46*'Atividade 3'!$K46</f>
        <v>1.4095279191185186</v>
      </c>
      <c r="BQ46" s="72">
        <f>'Mat B Inv Leontief'!BQ46*'Atividade 3'!$K46</f>
        <v>0.57061089444519975</v>
      </c>
      <c r="BR46" s="72">
        <f>'Mat B Inv Leontief'!BR46*'Atividade 3'!$K46</f>
        <v>0.81920285765509737</v>
      </c>
      <c r="BS46" s="72">
        <f>'Mat B Inv Leontief'!BS46*'Atividade 3'!$K46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72">
        <f>'Mat B Inv Leontief'!D47*'Atividade 3'!$K47</f>
        <v>0.44506898351286944</v>
      </c>
      <c r="E47" s="72">
        <f>'Mat B Inv Leontief'!E47*'Atividade 3'!$K47</f>
        <v>0.43585541967577701</v>
      </c>
      <c r="F47" s="72">
        <f>'Mat B Inv Leontief'!F47*'Atividade 3'!$K47</f>
        <v>0.32348553435979321</v>
      </c>
      <c r="G47" s="72">
        <f>'Mat B Inv Leontief'!G47*'Atividade 3'!$K47</f>
        <v>0.75320843549584993</v>
      </c>
      <c r="H47" s="72">
        <f>'Mat B Inv Leontief'!H47*'Atividade 3'!$K47</f>
        <v>0.73104442869047137</v>
      </c>
      <c r="I47" s="72">
        <f>'Mat B Inv Leontief'!I47*'Atividade 3'!$K47</f>
        <v>0.64529362892128173</v>
      </c>
      <c r="J47" s="72">
        <f>'Mat B Inv Leontief'!J47*'Atividade 3'!$K47</f>
        <v>0.90415580396195416</v>
      </c>
      <c r="K47" s="72">
        <f>'Mat B Inv Leontief'!K47*'Atividade 3'!$K47</f>
        <v>0.92187067939149014</v>
      </c>
      <c r="L47" s="72">
        <f>'Mat B Inv Leontief'!L47*'Atividade 3'!$K47</f>
        <v>1.0328524041181368</v>
      </c>
      <c r="M47" s="72">
        <f>'Mat B Inv Leontief'!M47*'Atividade 3'!$K47</f>
        <v>1.0645832844957805</v>
      </c>
      <c r="N47" s="72">
        <f>'Mat B Inv Leontief'!N47*'Atividade 3'!$K47</f>
        <v>0.94363933516854759</v>
      </c>
      <c r="O47" s="72">
        <f>'Mat B Inv Leontief'!O47*'Atividade 3'!$K47</f>
        <v>0.52698256398702692</v>
      </c>
      <c r="P47" s="72">
        <f>'Mat B Inv Leontief'!P47*'Atividade 3'!$K47</f>
        <v>0.58554111335302084</v>
      </c>
      <c r="Q47" s="72">
        <f>'Mat B Inv Leontief'!Q47*'Atividade 3'!$K47</f>
        <v>0.42537225527457567</v>
      </c>
      <c r="R47" s="72">
        <f>'Mat B Inv Leontief'!R47*'Atividade 3'!$K47</f>
        <v>0.63035006454456388</v>
      </c>
      <c r="S47" s="72">
        <f>'Mat B Inv Leontief'!S47*'Atividade 3'!$K47</f>
        <v>0.81215754965975817</v>
      </c>
      <c r="T47" s="72">
        <f>'Mat B Inv Leontief'!T47*'Atividade 3'!$K47</f>
        <v>0.74323399228334597</v>
      </c>
      <c r="U47" s="72">
        <f>'Mat B Inv Leontief'!U47*'Atividade 3'!$K47</f>
        <v>0.46167648701927388</v>
      </c>
      <c r="V47" s="72">
        <f>'Mat B Inv Leontief'!V47*'Atividade 3'!$K47</f>
        <v>0.54874191267858052</v>
      </c>
      <c r="W47" s="72">
        <f>'Mat B Inv Leontief'!W47*'Atividade 3'!$K47</f>
        <v>0.91097189166370773</v>
      </c>
      <c r="X47" s="72">
        <f>'Mat B Inv Leontief'!X47*'Atividade 3'!$K47</f>
        <v>0.82042215449187061</v>
      </c>
      <c r="Y47" s="72">
        <f>'Mat B Inv Leontief'!Y47*'Atividade 3'!$K47</f>
        <v>0.65568539316371199</v>
      </c>
      <c r="Z47" s="72">
        <f>'Mat B Inv Leontief'!Z47*'Atividade 3'!$K47</f>
        <v>0.82298082432744746</v>
      </c>
      <c r="AA47" s="72">
        <f>'Mat B Inv Leontief'!AA47*'Atividade 3'!$K47</f>
        <v>0.70757581456894503</v>
      </c>
      <c r="AB47" s="72">
        <f>'Mat B Inv Leontief'!AB47*'Atividade 3'!$K47</f>
        <v>0.70354846949988681</v>
      </c>
      <c r="AC47" s="72">
        <f>'Mat B Inv Leontief'!AC47*'Atividade 3'!$K47</f>
        <v>0.80920809414360262</v>
      </c>
      <c r="AD47" s="72">
        <f>'Mat B Inv Leontief'!AD47*'Atividade 3'!$K47</f>
        <v>1.0044039642611895</v>
      </c>
      <c r="AE47" s="72">
        <f>'Mat B Inv Leontief'!AE47*'Atividade 3'!$K47</f>
        <v>0.5960221616075948</v>
      </c>
      <c r="AF47" s="72">
        <f>'Mat B Inv Leontief'!AF47*'Atividade 3'!$K47</f>
        <v>0.76749676218506391</v>
      </c>
      <c r="AG47" s="72">
        <f>'Mat B Inv Leontief'!AG47*'Atividade 3'!$K47</f>
        <v>0.46774272860696292</v>
      </c>
      <c r="AH47" s="72">
        <f>'Mat B Inv Leontief'!AH47*'Atividade 3'!$K47</f>
        <v>0.63504263196689137</v>
      </c>
      <c r="AI47" s="72">
        <f>'Mat B Inv Leontief'!AI47*'Atividade 3'!$K47</f>
        <v>0.55736739098180166</v>
      </c>
      <c r="AJ47" s="72">
        <f>'Mat B Inv Leontief'!AJ47*'Atividade 3'!$K47</f>
        <v>0.74857269380590008</v>
      </c>
      <c r="AK47" s="72">
        <f>'Mat B Inv Leontief'!AK47*'Atividade 3'!$K47</f>
        <v>0.64617324832205325</v>
      </c>
      <c r="AL47" s="72">
        <f>'Mat B Inv Leontief'!AL47*'Atividade 3'!$K47</f>
        <v>0.45226035543701099</v>
      </c>
      <c r="AM47" s="72">
        <f>'Mat B Inv Leontief'!AM47*'Atividade 3'!$K47</f>
        <v>0.56776357271238154</v>
      </c>
      <c r="AN47" s="72">
        <f>'Mat B Inv Leontief'!AN47*'Atividade 3'!$K47</f>
        <v>0.36086203695544072</v>
      </c>
      <c r="AO47" s="72">
        <f>'Mat B Inv Leontief'!AO47*'Atividade 3'!$K47</f>
        <v>0.39913634721498531</v>
      </c>
      <c r="AP47" s="72">
        <f>'Mat B Inv Leontief'!AP47*'Atividade 3'!$K47</f>
        <v>0.19660041744027054</v>
      </c>
      <c r="AQ47" s="72">
        <f>'Mat B Inv Leontief'!AQ47*'Atividade 3'!$K47</f>
        <v>0.38504835769292439</v>
      </c>
      <c r="AR47" s="72">
        <f>'Mat B Inv Leontief'!AR47*'Atividade 3'!$K47</f>
        <v>0.25578364828047651</v>
      </c>
      <c r="AS47" s="72">
        <f>'Mat B Inv Leontief'!AS47*'Atividade 3'!$K47</f>
        <v>0.57193339771169849</v>
      </c>
      <c r="AT47" s="72">
        <f>'Mat B Inv Leontief'!AT47*'Atividade 3'!$K47</f>
        <v>12.518587491093522</v>
      </c>
      <c r="AU47" s="72">
        <f>'Mat B Inv Leontief'!AU47*'Atividade 3'!$K47</f>
        <v>0.34967408817308915</v>
      </c>
      <c r="AV47" s="72">
        <f>'Mat B Inv Leontief'!AV47*'Atividade 3'!$K47</f>
        <v>0.31164398951443967</v>
      </c>
      <c r="AW47" s="72">
        <f>'Mat B Inv Leontief'!AW47*'Atividade 3'!$K47</f>
        <v>0.58404654276027346</v>
      </c>
      <c r="AX47" s="72">
        <f>'Mat B Inv Leontief'!AX47*'Atividade 3'!$K47</f>
        <v>0.23404356346404998</v>
      </c>
      <c r="AY47" s="72">
        <f>'Mat B Inv Leontief'!AY47*'Atividade 3'!$K47</f>
        <v>0.41340485897131535</v>
      </c>
      <c r="AZ47" s="72">
        <f>'Mat B Inv Leontief'!AZ47*'Atividade 3'!$K47</f>
        <v>0.46954129135343059</v>
      </c>
      <c r="BA47" s="72">
        <f>'Mat B Inv Leontief'!BA47*'Atividade 3'!$K47</f>
        <v>0.259624553835826</v>
      </c>
      <c r="BB47" s="72">
        <f>'Mat B Inv Leontief'!BB47*'Atividade 3'!$K47</f>
        <v>0.15200335677071361</v>
      </c>
      <c r="BC47" s="72">
        <f>'Mat B Inv Leontief'!BC47*'Atividade 3'!$K47</f>
        <v>0.11690633134523566</v>
      </c>
      <c r="BD47" s="72">
        <f>'Mat B Inv Leontief'!BD47*'Atividade 3'!$K47</f>
        <v>8.572582008363562E-2</v>
      </c>
      <c r="BE47" s="72">
        <f>'Mat B Inv Leontief'!BE47*'Atividade 3'!$K47</f>
        <v>2.3427824575482779E-2</v>
      </c>
      <c r="BF47" s="72">
        <f>'Mat B Inv Leontief'!BF47*'Atividade 3'!$K47</f>
        <v>0.13251178927914856</v>
      </c>
      <c r="BG47" s="72">
        <f>'Mat B Inv Leontief'!BG47*'Atividade 3'!$K47</f>
        <v>0.32037370686429617</v>
      </c>
      <c r="BH47" s="72">
        <f>'Mat B Inv Leontief'!BH47*'Atividade 3'!$K47</f>
        <v>0.20684829921566367</v>
      </c>
      <c r="BI47" s="72">
        <f>'Mat B Inv Leontief'!BI47*'Atividade 3'!$K47</f>
        <v>0.23065919307447896</v>
      </c>
      <c r="BJ47" s="72">
        <f>'Mat B Inv Leontief'!BJ47*'Atividade 3'!$K47</f>
        <v>0.12606503730784863</v>
      </c>
      <c r="BK47" s="72">
        <f>'Mat B Inv Leontief'!BK47*'Atividade 3'!$K47</f>
        <v>7.7067726281820084E-2</v>
      </c>
      <c r="BL47" s="72">
        <f>'Mat B Inv Leontief'!BL47*'Atividade 3'!$K47</f>
        <v>0.11676994836291354</v>
      </c>
      <c r="BM47" s="72">
        <f>'Mat B Inv Leontief'!BM47*'Atividade 3'!$K47</f>
        <v>0.12416684193340954</v>
      </c>
      <c r="BN47" s="72">
        <f>'Mat B Inv Leontief'!BN47*'Atividade 3'!$K47</f>
        <v>0.21137219468708765</v>
      </c>
      <c r="BO47" s="72">
        <f>'Mat B Inv Leontief'!BO47*'Atividade 3'!$K47</f>
        <v>0.19394187421603962</v>
      </c>
      <c r="BP47" s="72">
        <f>'Mat B Inv Leontief'!BP47*'Atividade 3'!$K47</f>
        <v>0.15150882920282435</v>
      </c>
      <c r="BQ47" s="72">
        <f>'Mat B Inv Leontief'!BQ47*'Atividade 3'!$K47</f>
        <v>0.19874945464568514</v>
      </c>
      <c r="BR47" s="72">
        <f>'Mat B Inv Leontief'!BR47*'Atividade 3'!$K47</f>
        <v>0.30661544464321661</v>
      </c>
      <c r="BS47" s="72">
        <f>'Mat B Inv Leontief'!BS47*'Atividade 3'!$K47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72">
        <f>'Mat B Inv Leontief'!D48*'Atividade 3'!$K48</f>
        <v>4.3007755226418653E-3</v>
      </c>
      <c r="E48" s="72">
        <f>'Mat B Inv Leontief'!E48*'Atividade 3'!$K48</f>
        <v>4.0681192403499719E-3</v>
      </c>
      <c r="F48" s="72">
        <f>'Mat B Inv Leontief'!F48*'Atividade 3'!$K48</f>
        <v>1.6537102341132107E-3</v>
      </c>
      <c r="G48" s="72">
        <f>'Mat B Inv Leontief'!G48*'Atividade 3'!$K48</f>
        <v>4.118475685789276E-3</v>
      </c>
      <c r="H48" s="72">
        <f>'Mat B Inv Leontief'!H48*'Atividade 3'!$K48</f>
        <v>0.1019700431555937</v>
      </c>
      <c r="I48" s="72">
        <f>'Mat B Inv Leontief'!I48*'Atividade 3'!$K48</f>
        <v>3.4975433878632286E-3</v>
      </c>
      <c r="J48" s="72">
        <f>'Mat B Inv Leontief'!J48*'Atividade 3'!$K48</f>
        <v>7.3426860140613018E-3</v>
      </c>
      <c r="K48" s="72">
        <f>'Mat B Inv Leontief'!K48*'Atividade 3'!$K48</f>
        <v>1.667068889765776E-2</v>
      </c>
      <c r="L48" s="72">
        <f>'Mat B Inv Leontief'!L48*'Atividade 3'!$K48</f>
        <v>9.4619212569982784E-3</v>
      </c>
      <c r="M48" s="72">
        <f>'Mat B Inv Leontief'!M48*'Atividade 3'!$K48</f>
        <v>8.7345356341018403E-3</v>
      </c>
      <c r="N48" s="72">
        <f>'Mat B Inv Leontief'!N48*'Atividade 3'!$K48</f>
        <v>4.1173974410690546E-3</v>
      </c>
      <c r="O48" s="72">
        <f>'Mat B Inv Leontief'!O48*'Atividade 3'!$K48</f>
        <v>4.9159252782641659E-3</v>
      </c>
      <c r="P48" s="72">
        <f>'Mat B Inv Leontief'!P48*'Atividade 3'!$K48</f>
        <v>5.1153073338464786E-3</v>
      </c>
      <c r="Q48" s="72">
        <f>'Mat B Inv Leontief'!Q48*'Atividade 3'!$K48</f>
        <v>3.1832331964507469E-3</v>
      </c>
      <c r="R48" s="72">
        <f>'Mat B Inv Leontief'!R48*'Atividade 3'!$K48</f>
        <v>4.728868758630848E-3</v>
      </c>
      <c r="S48" s="72">
        <f>'Mat B Inv Leontief'!S48*'Atividade 3'!$K48</f>
        <v>1.9418889155692252E-2</v>
      </c>
      <c r="T48" s="72">
        <f>'Mat B Inv Leontief'!T48*'Atividade 3'!$K48</f>
        <v>4.4071920779014548E-2</v>
      </c>
      <c r="U48" s="72">
        <f>'Mat B Inv Leontief'!U48*'Atividade 3'!$K48</f>
        <v>6.8481593470502283E-3</v>
      </c>
      <c r="V48" s="72">
        <f>'Mat B Inv Leontief'!V48*'Atividade 3'!$K48</f>
        <v>2.7593911536948332E-2</v>
      </c>
      <c r="W48" s="72">
        <f>'Mat B Inv Leontief'!W48*'Atividade 3'!$K48</f>
        <v>6.4439170596030026E-3</v>
      </c>
      <c r="X48" s="72">
        <f>'Mat B Inv Leontief'!X48*'Atividade 3'!$K48</f>
        <v>1.8882838984584024E-2</v>
      </c>
      <c r="Y48" s="72">
        <f>'Mat B Inv Leontief'!Y48*'Atividade 3'!$K48</f>
        <v>5.6113547530311026E-3</v>
      </c>
      <c r="Z48" s="72">
        <f>'Mat B Inv Leontief'!Z48*'Atividade 3'!$K48</f>
        <v>8.6110906150931987E-3</v>
      </c>
      <c r="AA48" s="72">
        <f>'Mat B Inv Leontief'!AA48*'Atividade 3'!$K48</f>
        <v>2.9111914141843808E-3</v>
      </c>
      <c r="AB48" s="72">
        <f>'Mat B Inv Leontief'!AB48*'Atividade 3'!$K48</f>
        <v>7.1516297049957532E-3</v>
      </c>
      <c r="AC48" s="72">
        <f>'Mat B Inv Leontief'!AC48*'Atividade 3'!$K48</f>
        <v>9.6164615508744049E-3</v>
      </c>
      <c r="AD48" s="72">
        <f>'Mat B Inv Leontief'!AD48*'Atividade 3'!$K48</f>
        <v>1.2272940094986626E-2</v>
      </c>
      <c r="AE48" s="72">
        <f>'Mat B Inv Leontief'!AE48*'Atividade 3'!$K48</f>
        <v>5.6109008458828267E-3</v>
      </c>
      <c r="AF48" s="72">
        <f>'Mat B Inv Leontief'!AF48*'Atividade 3'!$K48</f>
        <v>6.3931159898926518E-3</v>
      </c>
      <c r="AG48" s="72">
        <f>'Mat B Inv Leontief'!AG48*'Atividade 3'!$K48</f>
        <v>3.6849202258214483E-3</v>
      </c>
      <c r="AH48" s="72">
        <f>'Mat B Inv Leontief'!AH48*'Atividade 3'!$K48</f>
        <v>5.8665568796490665E-3</v>
      </c>
      <c r="AI48" s="72">
        <f>'Mat B Inv Leontief'!AI48*'Atividade 3'!$K48</f>
        <v>9.0752071859622457E-3</v>
      </c>
      <c r="AJ48" s="72">
        <f>'Mat B Inv Leontief'!AJ48*'Atividade 3'!$K48</f>
        <v>7.5556931063875061E-3</v>
      </c>
      <c r="AK48" s="72">
        <f>'Mat B Inv Leontief'!AK48*'Atividade 3'!$K48</f>
        <v>6.8068273779249488E-3</v>
      </c>
      <c r="AL48" s="72">
        <f>'Mat B Inv Leontief'!AL48*'Atividade 3'!$K48</f>
        <v>9.9567002151002316E-3</v>
      </c>
      <c r="AM48" s="72">
        <f>'Mat B Inv Leontief'!AM48*'Atividade 3'!$K48</f>
        <v>4.7530253471469936E-3</v>
      </c>
      <c r="AN48" s="72">
        <f>'Mat B Inv Leontief'!AN48*'Atividade 3'!$K48</f>
        <v>3.7320383086422667E-3</v>
      </c>
      <c r="AO48" s="72">
        <f>'Mat B Inv Leontief'!AO48*'Atividade 3'!$K48</f>
        <v>5.6295876464533103E-3</v>
      </c>
      <c r="AP48" s="72">
        <f>'Mat B Inv Leontief'!AP48*'Atividade 3'!$K48</f>
        <v>2.229275321097993E-3</v>
      </c>
      <c r="AQ48" s="72">
        <f>'Mat B Inv Leontief'!AQ48*'Atividade 3'!$K48</f>
        <v>3.6625083472056866E-3</v>
      </c>
      <c r="AR48" s="72">
        <f>'Mat B Inv Leontief'!AR48*'Atividade 3'!$K48</f>
        <v>1.9534925183473367E-3</v>
      </c>
      <c r="AS48" s="72">
        <f>'Mat B Inv Leontief'!AS48*'Atividade 3'!$K48</f>
        <v>4.4494038279357601E-3</v>
      </c>
      <c r="AT48" s="72">
        <f>'Mat B Inv Leontief'!AT48*'Atividade 3'!$K48</f>
        <v>1.2023539939317507E-2</v>
      </c>
      <c r="AU48" s="72">
        <f>'Mat B Inv Leontief'!AU48*'Atividade 3'!$K48</f>
        <v>2.7135522959470069</v>
      </c>
      <c r="AV48" s="72">
        <f>'Mat B Inv Leontief'!AV48*'Atividade 3'!$K48</f>
        <v>5.052847608750315E-3</v>
      </c>
      <c r="AW48" s="72">
        <f>'Mat B Inv Leontief'!AW48*'Atividade 3'!$K48</f>
        <v>2.8900939271338569E-3</v>
      </c>
      <c r="AX48" s="72">
        <f>'Mat B Inv Leontief'!AX48*'Atividade 3'!$K48</f>
        <v>2.5729228889631206E-3</v>
      </c>
      <c r="AY48" s="72">
        <f>'Mat B Inv Leontief'!AY48*'Atividade 3'!$K48</f>
        <v>3.7986089329127073E-3</v>
      </c>
      <c r="AZ48" s="72">
        <f>'Mat B Inv Leontief'!AZ48*'Atividade 3'!$K48</f>
        <v>3.8041620419415191E-3</v>
      </c>
      <c r="BA48" s="72">
        <f>'Mat B Inv Leontief'!BA48*'Atividade 3'!$K48</f>
        <v>1.5753373760757784E-3</v>
      </c>
      <c r="BB48" s="72">
        <f>'Mat B Inv Leontief'!BB48*'Atividade 3'!$K48</f>
        <v>1.3651741813797309E-3</v>
      </c>
      <c r="BC48" s="72">
        <f>'Mat B Inv Leontief'!BC48*'Atividade 3'!$K48</f>
        <v>1.1757935859823669E-3</v>
      </c>
      <c r="BD48" s="72">
        <f>'Mat B Inv Leontief'!BD48*'Atividade 3'!$K48</f>
        <v>6.8149424092283728E-4</v>
      </c>
      <c r="BE48" s="72">
        <f>'Mat B Inv Leontief'!BE48*'Atividade 3'!$K48</f>
        <v>2.3772054836048473E-4</v>
      </c>
      <c r="BF48" s="72">
        <f>'Mat B Inv Leontief'!BF48*'Atividade 3'!$K48</f>
        <v>1.1815217812030383E-3</v>
      </c>
      <c r="BG48" s="72">
        <f>'Mat B Inv Leontief'!BG48*'Atividade 3'!$K48</f>
        <v>1.761434671506101E-3</v>
      </c>
      <c r="BH48" s="72">
        <f>'Mat B Inv Leontief'!BH48*'Atividade 3'!$K48</f>
        <v>1.591724117301855E-3</v>
      </c>
      <c r="BI48" s="72">
        <f>'Mat B Inv Leontief'!BI48*'Atividade 3'!$K48</f>
        <v>1.7993626872098241E-3</v>
      </c>
      <c r="BJ48" s="72">
        <f>'Mat B Inv Leontief'!BJ48*'Atividade 3'!$K48</f>
        <v>3.6113044322986895E-3</v>
      </c>
      <c r="BK48" s="72">
        <f>'Mat B Inv Leontief'!BK48*'Atividade 3'!$K48</f>
        <v>7.259732430460492E-4</v>
      </c>
      <c r="BL48" s="72">
        <f>'Mat B Inv Leontief'!BL48*'Atividade 3'!$K48</f>
        <v>8.2017317727470316E-4</v>
      </c>
      <c r="BM48" s="72">
        <f>'Mat B Inv Leontief'!BM48*'Atividade 3'!$K48</f>
        <v>7.1249956622296674E-4</v>
      </c>
      <c r="BN48" s="72">
        <f>'Mat B Inv Leontief'!BN48*'Atividade 3'!$K48</f>
        <v>1.2151889128505895E-3</v>
      </c>
      <c r="BO48" s="72">
        <f>'Mat B Inv Leontief'!BO48*'Atividade 3'!$K48</f>
        <v>1.2627520534285309E-3</v>
      </c>
      <c r="BP48" s="72">
        <f>'Mat B Inv Leontief'!BP48*'Atividade 3'!$K48</f>
        <v>1.444233554223111E-3</v>
      </c>
      <c r="BQ48" s="72">
        <f>'Mat B Inv Leontief'!BQ48*'Atividade 3'!$K48</f>
        <v>2.0162389492882067E-3</v>
      </c>
      <c r="BR48" s="72">
        <f>'Mat B Inv Leontief'!BR48*'Atividade 3'!$K48</f>
        <v>1.9617773910375344E-3</v>
      </c>
      <c r="BS48" s="72">
        <f>'Mat B Inv Leontief'!BS48*'Atividade 3'!$K48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72">
        <f>'Mat B Inv Leontief'!D49*'Atividade 3'!$K49</f>
        <v>2.0947567072259056E-3</v>
      </c>
      <c r="E49" s="72">
        <f>'Mat B Inv Leontief'!E49*'Atividade 3'!$K49</f>
        <v>2.0639332658945082E-3</v>
      </c>
      <c r="F49" s="72">
        <f>'Mat B Inv Leontief'!F49*'Atividade 3'!$K49</f>
        <v>1.0250318629025756E-3</v>
      </c>
      <c r="G49" s="72">
        <f>'Mat B Inv Leontief'!G49*'Atividade 3'!$K49</f>
        <v>3.14049155828615E-3</v>
      </c>
      <c r="H49" s="72">
        <f>'Mat B Inv Leontief'!H49*'Atividade 3'!$K49</f>
        <v>2.443887424860058E-2</v>
      </c>
      <c r="I49" s="72">
        <f>'Mat B Inv Leontief'!I49*'Atividade 3'!$K49</f>
        <v>2.8527865000215441E-3</v>
      </c>
      <c r="J49" s="72">
        <f>'Mat B Inv Leontief'!J49*'Atividade 3'!$K49</f>
        <v>6.1929430784742421E-3</v>
      </c>
      <c r="K49" s="72">
        <f>'Mat B Inv Leontief'!K49*'Atividade 3'!$K49</f>
        <v>4.4971254106202438E-3</v>
      </c>
      <c r="L49" s="72">
        <f>'Mat B Inv Leontief'!L49*'Atividade 3'!$K49</f>
        <v>2.771255230446211E-3</v>
      </c>
      <c r="M49" s="72">
        <f>'Mat B Inv Leontief'!M49*'Atividade 3'!$K49</f>
        <v>4.1946662327809392E-3</v>
      </c>
      <c r="N49" s="72">
        <f>'Mat B Inv Leontief'!N49*'Atividade 3'!$K49</f>
        <v>4.4913442959673231E-3</v>
      </c>
      <c r="O49" s="72">
        <f>'Mat B Inv Leontief'!O49*'Atividade 3'!$K49</f>
        <v>4.9436190247242918E-3</v>
      </c>
      <c r="P49" s="72">
        <f>'Mat B Inv Leontief'!P49*'Atividade 3'!$K49</f>
        <v>3.3455278665231992E-3</v>
      </c>
      <c r="Q49" s="72">
        <f>'Mat B Inv Leontief'!Q49*'Atividade 3'!$K49</f>
        <v>2.8939854386625932E-3</v>
      </c>
      <c r="R49" s="72">
        <f>'Mat B Inv Leontief'!R49*'Atividade 3'!$K49</f>
        <v>4.6186647853364909E-3</v>
      </c>
      <c r="S49" s="72">
        <f>'Mat B Inv Leontief'!S49*'Atividade 3'!$K49</f>
        <v>4.7130090216832565E-3</v>
      </c>
      <c r="T49" s="72">
        <f>'Mat B Inv Leontief'!T49*'Atividade 3'!$K49</f>
        <v>4.5658684060385707E-3</v>
      </c>
      <c r="U49" s="72">
        <f>'Mat B Inv Leontief'!U49*'Atividade 3'!$K49</f>
        <v>3.7959894309912133E-3</v>
      </c>
      <c r="V49" s="72">
        <f>'Mat B Inv Leontief'!V49*'Atividade 3'!$K49</f>
        <v>7.4271932343048094E-3</v>
      </c>
      <c r="W49" s="72">
        <f>'Mat B Inv Leontief'!W49*'Atividade 3'!$K49</f>
        <v>2.7785562378959947E-3</v>
      </c>
      <c r="X49" s="72">
        <f>'Mat B Inv Leontief'!X49*'Atividade 3'!$K49</f>
        <v>5.5068663828755395E-3</v>
      </c>
      <c r="Y49" s="72">
        <f>'Mat B Inv Leontief'!Y49*'Atividade 3'!$K49</f>
        <v>7.5673423642244296E-3</v>
      </c>
      <c r="Z49" s="72">
        <f>'Mat B Inv Leontief'!Z49*'Atividade 3'!$K49</f>
        <v>3.6900922227263741E-3</v>
      </c>
      <c r="AA49" s="72">
        <f>'Mat B Inv Leontief'!AA49*'Atividade 3'!$K49</f>
        <v>5.2924309250557957E-3</v>
      </c>
      <c r="AB49" s="72">
        <f>'Mat B Inv Leontief'!AB49*'Atividade 3'!$K49</f>
        <v>3.4968420201478521E-3</v>
      </c>
      <c r="AC49" s="72">
        <f>'Mat B Inv Leontief'!AC49*'Atividade 3'!$K49</f>
        <v>5.1988298002347251E-3</v>
      </c>
      <c r="AD49" s="72">
        <f>'Mat B Inv Leontief'!AD49*'Atividade 3'!$K49</f>
        <v>4.2203567937656632E-3</v>
      </c>
      <c r="AE49" s="72">
        <f>'Mat B Inv Leontief'!AE49*'Atividade 3'!$K49</f>
        <v>3.3906272983353692E-3</v>
      </c>
      <c r="AF49" s="72">
        <f>'Mat B Inv Leontief'!AF49*'Atividade 3'!$K49</f>
        <v>3.6173230717218589E-3</v>
      </c>
      <c r="AG49" s="72">
        <f>'Mat B Inv Leontief'!AG49*'Atividade 3'!$K49</f>
        <v>6.9155006932844609E-3</v>
      </c>
      <c r="AH49" s="72">
        <f>'Mat B Inv Leontief'!AH49*'Atividade 3'!$K49</f>
        <v>6.3736791927304056E-3</v>
      </c>
      <c r="AI49" s="72">
        <f>'Mat B Inv Leontief'!AI49*'Atividade 3'!$K49</f>
        <v>5.0315175679867376E-3</v>
      </c>
      <c r="AJ49" s="72">
        <f>'Mat B Inv Leontief'!AJ49*'Atividade 3'!$K49</f>
        <v>5.5705137683260894E-3</v>
      </c>
      <c r="AK49" s="72">
        <f>'Mat B Inv Leontief'!AK49*'Atividade 3'!$K49</f>
        <v>4.3141071703581167E-3</v>
      </c>
      <c r="AL49" s="72">
        <f>'Mat B Inv Leontief'!AL49*'Atividade 3'!$K49</f>
        <v>4.0622794203334133E-3</v>
      </c>
      <c r="AM49" s="72">
        <f>'Mat B Inv Leontief'!AM49*'Atividade 3'!$K49</f>
        <v>3.118894178168608E-3</v>
      </c>
      <c r="AN49" s="72">
        <f>'Mat B Inv Leontief'!AN49*'Atividade 3'!$K49</f>
        <v>3.7727979322852122E-3</v>
      </c>
      <c r="AO49" s="72">
        <f>'Mat B Inv Leontief'!AO49*'Atividade 3'!$K49</f>
        <v>6.2298162538921825E-3</v>
      </c>
      <c r="AP49" s="72">
        <f>'Mat B Inv Leontief'!AP49*'Atividade 3'!$K49</f>
        <v>2.6117969022777235E-3</v>
      </c>
      <c r="AQ49" s="72">
        <f>'Mat B Inv Leontief'!AQ49*'Atividade 3'!$K49</f>
        <v>5.2545095827958091E-3</v>
      </c>
      <c r="AR49" s="72">
        <f>'Mat B Inv Leontief'!AR49*'Atividade 3'!$K49</f>
        <v>3.5289088650462472E-3</v>
      </c>
      <c r="AS49" s="72">
        <f>'Mat B Inv Leontief'!AS49*'Atividade 3'!$K49</f>
        <v>6.2767004586927683E-3</v>
      </c>
      <c r="AT49" s="72">
        <f>'Mat B Inv Leontief'!AT49*'Atividade 3'!$K49</f>
        <v>3.9559006302494048E-3</v>
      </c>
      <c r="AU49" s="72">
        <f>'Mat B Inv Leontief'!AU49*'Atividade 3'!$K49</f>
        <v>9.4067675351237109E-3</v>
      </c>
      <c r="AV49" s="72">
        <f>'Mat B Inv Leontief'!AV49*'Atividade 3'!$K49</f>
        <v>1.5067119287799104</v>
      </c>
      <c r="AW49" s="72">
        <f>'Mat B Inv Leontief'!AW49*'Atividade 3'!$K49</f>
        <v>1.0853570202734262E-2</v>
      </c>
      <c r="AX49" s="72">
        <f>'Mat B Inv Leontief'!AX49*'Atividade 3'!$K49</f>
        <v>6.1450730367768004E-3</v>
      </c>
      <c r="AY49" s="72">
        <f>'Mat B Inv Leontief'!AY49*'Atividade 3'!$K49</f>
        <v>2.4184024677916076E-3</v>
      </c>
      <c r="AZ49" s="72">
        <f>'Mat B Inv Leontief'!AZ49*'Atividade 3'!$K49</f>
        <v>3.8219401974754642E-3</v>
      </c>
      <c r="BA49" s="72">
        <f>'Mat B Inv Leontief'!BA49*'Atividade 3'!$K49</f>
        <v>8.4458185552961675E-3</v>
      </c>
      <c r="BB49" s="72">
        <f>'Mat B Inv Leontief'!BB49*'Atividade 3'!$K49</f>
        <v>5.1682107486064237E-3</v>
      </c>
      <c r="BC49" s="72">
        <f>'Mat B Inv Leontief'!BC49*'Atividade 3'!$K49</f>
        <v>8.1361217964424082E-3</v>
      </c>
      <c r="BD49" s="72">
        <f>'Mat B Inv Leontief'!BD49*'Atividade 3'!$K49</f>
        <v>6.7220369296242402E-3</v>
      </c>
      <c r="BE49" s="72">
        <f>'Mat B Inv Leontief'!BE49*'Atividade 3'!$K49</f>
        <v>6.0962107704366005E-4</v>
      </c>
      <c r="BF49" s="72">
        <f>'Mat B Inv Leontief'!BF49*'Atividade 3'!$K49</f>
        <v>7.8489820557038938E-3</v>
      </c>
      <c r="BG49" s="72">
        <f>'Mat B Inv Leontief'!BG49*'Atividade 3'!$K49</f>
        <v>8.7203022966944148E-3</v>
      </c>
      <c r="BH49" s="72">
        <f>'Mat B Inv Leontief'!BH49*'Atividade 3'!$K49</f>
        <v>1.2256377975494498E-2</v>
      </c>
      <c r="BI49" s="72">
        <f>'Mat B Inv Leontief'!BI49*'Atividade 3'!$K49</f>
        <v>4.306629290962421E-3</v>
      </c>
      <c r="BJ49" s="72">
        <f>'Mat B Inv Leontief'!BJ49*'Atividade 3'!$K49</f>
        <v>3.6930953401829777E-3</v>
      </c>
      <c r="BK49" s="72">
        <f>'Mat B Inv Leontief'!BK49*'Atividade 3'!$K49</f>
        <v>1.7955184629351532E-3</v>
      </c>
      <c r="BL49" s="72">
        <f>'Mat B Inv Leontief'!BL49*'Atividade 3'!$K49</f>
        <v>2.9732410922308095E-3</v>
      </c>
      <c r="BM49" s="72">
        <f>'Mat B Inv Leontief'!BM49*'Atividade 3'!$K49</f>
        <v>1.8886469245165288E-3</v>
      </c>
      <c r="BN49" s="72">
        <f>'Mat B Inv Leontief'!BN49*'Atividade 3'!$K49</f>
        <v>2.3145042798561978E-2</v>
      </c>
      <c r="BO49" s="72">
        <f>'Mat B Inv Leontief'!BO49*'Atividade 3'!$K49</f>
        <v>4.2152226743567374E-3</v>
      </c>
      <c r="BP49" s="72">
        <f>'Mat B Inv Leontief'!BP49*'Atividade 3'!$K49</f>
        <v>2.0220359984273171E-3</v>
      </c>
      <c r="BQ49" s="72">
        <f>'Mat B Inv Leontief'!BQ49*'Atividade 3'!$K49</f>
        <v>5.6625657646868707E-3</v>
      </c>
      <c r="BR49" s="72">
        <f>'Mat B Inv Leontief'!BR49*'Atividade 3'!$K49</f>
        <v>5.9247778144230399E-2</v>
      </c>
      <c r="BS49" s="72">
        <f>'Mat B Inv Leontief'!BS49*'Atividade 3'!$K49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72">
        <f>'Mat B Inv Leontief'!D50*'Atividade 3'!$K50</f>
        <v>5.4907893557583715E-2</v>
      </c>
      <c r="E50" s="72">
        <f>'Mat B Inv Leontief'!E50*'Atividade 3'!$K50</f>
        <v>4.739324508924616E-2</v>
      </c>
      <c r="F50" s="72">
        <f>'Mat B Inv Leontief'!F50*'Atividade 3'!$K50</f>
        <v>6.0212990293251632E-2</v>
      </c>
      <c r="G50" s="72">
        <f>'Mat B Inv Leontief'!G50*'Atividade 3'!$K50</f>
        <v>5.7064623070419415E-2</v>
      </c>
      <c r="H50" s="72">
        <f>'Mat B Inv Leontief'!H50*'Atividade 3'!$K50</f>
        <v>0.26145433440205756</v>
      </c>
      <c r="I50" s="72">
        <f>'Mat B Inv Leontief'!I50*'Atividade 3'!$K50</f>
        <v>0.22758146964577847</v>
      </c>
      <c r="J50" s="72">
        <f>'Mat B Inv Leontief'!J50*'Atividade 3'!$K50</f>
        <v>0.25175490914983489</v>
      </c>
      <c r="K50" s="72">
        <f>'Mat B Inv Leontief'!K50*'Atividade 3'!$K50</f>
        <v>0.14135567867635723</v>
      </c>
      <c r="L50" s="72">
        <f>'Mat B Inv Leontief'!L50*'Atividade 3'!$K50</f>
        <v>0.25002413855546746</v>
      </c>
      <c r="M50" s="72">
        <f>'Mat B Inv Leontief'!M50*'Atividade 3'!$K50</f>
        <v>0.14793995523855177</v>
      </c>
      <c r="N50" s="72">
        <f>'Mat B Inv Leontief'!N50*'Atividade 3'!$K50</f>
        <v>0.24456169667681457</v>
      </c>
      <c r="O50" s="72">
        <f>'Mat B Inv Leontief'!O50*'Atividade 3'!$K50</f>
        <v>6.898086155888361E-2</v>
      </c>
      <c r="P50" s="72">
        <f>'Mat B Inv Leontief'!P50*'Atividade 3'!$K50</f>
        <v>7.146722617901978E-2</v>
      </c>
      <c r="Q50" s="72">
        <f>'Mat B Inv Leontief'!Q50*'Atividade 3'!$K50</f>
        <v>5.2890817464278546E-2</v>
      </c>
      <c r="R50" s="72">
        <f>'Mat B Inv Leontief'!R50*'Atividade 3'!$K50</f>
        <v>8.2835753387848599E-2</v>
      </c>
      <c r="S50" s="72">
        <f>'Mat B Inv Leontief'!S50*'Atividade 3'!$K50</f>
        <v>0.11217698215028271</v>
      </c>
      <c r="T50" s="72">
        <f>'Mat B Inv Leontief'!T50*'Atividade 3'!$K50</f>
        <v>0.16974094340550411</v>
      </c>
      <c r="U50" s="72">
        <f>'Mat B Inv Leontief'!U50*'Atividade 3'!$K50</f>
        <v>0.10924550218710995</v>
      </c>
      <c r="V50" s="72">
        <f>'Mat B Inv Leontief'!V50*'Atividade 3'!$K50</f>
        <v>0.11399849041260553</v>
      </c>
      <c r="W50" s="72">
        <f>'Mat B Inv Leontief'!W50*'Atividade 3'!$K50</f>
        <v>0.1724663749055251</v>
      </c>
      <c r="X50" s="72">
        <f>'Mat B Inv Leontief'!X50*'Atividade 3'!$K50</f>
        <v>0.10342911241957202</v>
      </c>
      <c r="Y50" s="72">
        <f>'Mat B Inv Leontief'!Y50*'Atividade 3'!$K50</f>
        <v>0.11836771731380279</v>
      </c>
      <c r="Z50" s="72">
        <f>'Mat B Inv Leontief'!Z50*'Atividade 3'!$K50</f>
        <v>0.12384148589665195</v>
      </c>
      <c r="AA50" s="72">
        <f>'Mat B Inv Leontief'!AA50*'Atividade 3'!$K50</f>
        <v>0.10259638607921963</v>
      </c>
      <c r="AB50" s="72">
        <f>'Mat B Inv Leontief'!AB50*'Atividade 3'!$K50</f>
        <v>7.1223160490314283E-2</v>
      </c>
      <c r="AC50" s="72">
        <f>'Mat B Inv Leontief'!AC50*'Atividade 3'!$K50</f>
        <v>8.6405308095623024E-2</v>
      </c>
      <c r="AD50" s="72">
        <f>'Mat B Inv Leontief'!AD50*'Atividade 3'!$K50</f>
        <v>0.24191225838812946</v>
      </c>
      <c r="AE50" s="72">
        <f>'Mat B Inv Leontief'!AE50*'Atividade 3'!$K50</f>
        <v>8.3881417933243191E-2</v>
      </c>
      <c r="AF50" s="72">
        <f>'Mat B Inv Leontief'!AF50*'Atividade 3'!$K50</f>
        <v>0.14698846443738567</v>
      </c>
      <c r="AG50" s="72">
        <f>'Mat B Inv Leontief'!AG50*'Atividade 3'!$K50</f>
        <v>9.7204569774110516E-2</v>
      </c>
      <c r="AH50" s="72">
        <f>'Mat B Inv Leontief'!AH50*'Atividade 3'!$K50</f>
        <v>0.14744525951256479</v>
      </c>
      <c r="AI50" s="72">
        <f>'Mat B Inv Leontief'!AI50*'Atividade 3'!$K50</f>
        <v>8.1739002855071005E-2</v>
      </c>
      <c r="AJ50" s="72">
        <f>'Mat B Inv Leontief'!AJ50*'Atividade 3'!$K50</f>
        <v>0.22670757102007022</v>
      </c>
      <c r="AK50" s="72">
        <f>'Mat B Inv Leontief'!AK50*'Atividade 3'!$K50</f>
        <v>0.11880506169792485</v>
      </c>
      <c r="AL50" s="72">
        <f>'Mat B Inv Leontief'!AL50*'Atividade 3'!$K50</f>
        <v>0.11548669996855795</v>
      </c>
      <c r="AM50" s="72">
        <f>'Mat B Inv Leontief'!AM50*'Atividade 3'!$K50</f>
        <v>8.2735501448505111E-2</v>
      </c>
      <c r="AN50" s="72">
        <f>'Mat B Inv Leontief'!AN50*'Atividade 3'!$K50</f>
        <v>6.9068986279698749E-2</v>
      </c>
      <c r="AO50" s="72">
        <f>'Mat B Inv Leontief'!AO50*'Atividade 3'!$K50</f>
        <v>5.8489885421710547E-2</v>
      </c>
      <c r="AP50" s="72">
        <f>'Mat B Inv Leontief'!AP50*'Atividade 3'!$K50</f>
        <v>2.5633490651720579E-2</v>
      </c>
      <c r="AQ50" s="72">
        <f>'Mat B Inv Leontief'!AQ50*'Atividade 3'!$K50</f>
        <v>5.5413086029557877E-2</v>
      </c>
      <c r="AR50" s="72">
        <f>'Mat B Inv Leontief'!AR50*'Atividade 3'!$K50</f>
        <v>5.77400581701729E-2</v>
      </c>
      <c r="AS50" s="72">
        <f>'Mat B Inv Leontief'!AS50*'Atividade 3'!$K50</f>
        <v>0.12779605378902797</v>
      </c>
      <c r="AT50" s="72">
        <f>'Mat B Inv Leontief'!AT50*'Atividade 3'!$K50</f>
        <v>0.21947110826036936</v>
      </c>
      <c r="AU50" s="72">
        <f>'Mat B Inv Leontief'!AU50*'Atividade 3'!$K50</f>
        <v>0.8116858468927296</v>
      </c>
      <c r="AV50" s="72">
        <f>'Mat B Inv Leontief'!AV50*'Atividade 3'!$K50</f>
        <v>0.77056754072726674</v>
      </c>
      <c r="AW50" s="72">
        <f>'Mat B Inv Leontief'!AW50*'Atividade 3'!$K50</f>
        <v>6.6462569302517522</v>
      </c>
      <c r="AX50" s="72">
        <f>'Mat B Inv Leontief'!AX50*'Atividade 3'!$K50</f>
        <v>5.182250143797381E-2</v>
      </c>
      <c r="AY50" s="72">
        <f>'Mat B Inv Leontief'!AY50*'Atividade 3'!$K50</f>
        <v>6.8198291450834114E-2</v>
      </c>
      <c r="AZ50" s="72">
        <f>'Mat B Inv Leontief'!AZ50*'Atividade 3'!$K50</f>
        <v>6.5770965247617441E-2</v>
      </c>
      <c r="BA50" s="72">
        <f>'Mat B Inv Leontief'!BA50*'Atividade 3'!$K50</f>
        <v>4.3596612458663621E-2</v>
      </c>
      <c r="BB50" s="72">
        <f>'Mat B Inv Leontief'!BB50*'Atividade 3'!$K50</f>
        <v>5.197898900518888E-2</v>
      </c>
      <c r="BC50" s="72">
        <f>'Mat B Inv Leontief'!BC50*'Atividade 3'!$K50</f>
        <v>2.5769515165923011E-2</v>
      </c>
      <c r="BD50" s="72">
        <f>'Mat B Inv Leontief'!BD50*'Atividade 3'!$K50</f>
        <v>5.9366108675854165E-2</v>
      </c>
      <c r="BE50" s="72">
        <f>'Mat B Inv Leontief'!BE50*'Atividade 3'!$K50</f>
        <v>7.3628061412294903E-3</v>
      </c>
      <c r="BF50" s="72">
        <f>'Mat B Inv Leontief'!BF50*'Atividade 3'!$K50</f>
        <v>3.8927605876000082E-2</v>
      </c>
      <c r="BG50" s="72">
        <f>'Mat B Inv Leontief'!BG50*'Atividade 3'!$K50</f>
        <v>5.1986488433056366E-2</v>
      </c>
      <c r="BH50" s="72">
        <f>'Mat B Inv Leontief'!BH50*'Atividade 3'!$K50</f>
        <v>5.3103178586209915E-2</v>
      </c>
      <c r="BI50" s="72">
        <f>'Mat B Inv Leontief'!BI50*'Atividade 3'!$K50</f>
        <v>5.4845391050972171E-2</v>
      </c>
      <c r="BJ50" s="72">
        <f>'Mat B Inv Leontief'!BJ50*'Atividade 3'!$K50</f>
        <v>3.9523397485426978E-2</v>
      </c>
      <c r="BK50" s="72">
        <f>'Mat B Inv Leontief'!BK50*'Atividade 3'!$K50</f>
        <v>2.2099421589053286E-2</v>
      </c>
      <c r="BL50" s="72">
        <f>'Mat B Inv Leontief'!BL50*'Atividade 3'!$K50</f>
        <v>4.2931306010819563E-2</v>
      </c>
      <c r="BM50" s="72">
        <f>'Mat B Inv Leontief'!BM50*'Atividade 3'!$K50</f>
        <v>1.6439890980878259E-2</v>
      </c>
      <c r="BN50" s="72">
        <f>'Mat B Inv Leontief'!BN50*'Atividade 3'!$K50</f>
        <v>5.0906895221644217E-2</v>
      </c>
      <c r="BO50" s="72">
        <f>'Mat B Inv Leontief'!BO50*'Atividade 3'!$K50</f>
        <v>3.5696934375463812E-2</v>
      </c>
      <c r="BP50" s="72">
        <f>'Mat B Inv Leontief'!BP50*'Atividade 3'!$K50</f>
        <v>3.4000227233958645E-2</v>
      </c>
      <c r="BQ50" s="72">
        <f>'Mat B Inv Leontief'!BQ50*'Atividade 3'!$K50</f>
        <v>3.7264738975984486E-2</v>
      </c>
      <c r="BR50" s="72">
        <f>'Mat B Inv Leontief'!BR50*'Atividade 3'!$K50</f>
        <v>0.11032866899247044</v>
      </c>
      <c r="BS50" s="72">
        <f>'Mat B Inv Leontief'!BS50*'Atividade 3'!$K50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72">
        <f>'Mat B Inv Leontief'!D51*'Atividade 3'!$K51</f>
        <v>1.0278370976826785E-2</v>
      </c>
      <c r="E51" s="72">
        <f>'Mat B Inv Leontief'!E51*'Atividade 3'!$K51</f>
        <v>1.1710266504380241E-2</v>
      </c>
      <c r="F51" s="72">
        <f>'Mat B Inv Leontief'!F51*'Atividade 3'!$K51</f>
        <v>5.7525109838361425E-3</v>
      </c>
      <c r="G51" s="72">
        <f>'Mat B Inv Leontief'!G51*'Atividade 3'!$K51</f>
        <v>2.088339886573707E-2</v>
      </c>
      <c r="H51" s="72">
        <f>'Mat B Inv Leontief'!H51*'Atividade 3'!$K51</f>
        <v>4.0823264342980434E-2</v>
      </c>
      <c r="I51" s="72">
        <f>'Mat B Inv Leontief'!I51*'Atividade 3'!$K51</f>
        <v>2.6103501178050808E-2</v>
      </c>
      <c r="J51" s="72">
        <f>'Mat B Inv Leontief'!J51*'Atividade 3'!$K51</f>
        <v>3.107248883726562E-2</v>
      </c>
      <c r="K51" s="72">
        <f>'Mat B Inv Leontief'!K51*'Atividade 3'!$K51</f>
        <v>3.0856295250322675E-2</v>
      </c>
      <c r="L51" s="72">
        <f>'Mat B Inv Leontief'!L51*'Atividade 3'!$K51</f>
        <v>1.8863426970039617E-2</v>
      </c>
      <c r="M51" s="72">
        <f>'Mat B Inv Leontief'!M51*'Atividade 3'!$K51</f>
        <v>2.8552007898336909E-2</v>
      </c>
      <c r="N51" s="72">
        <f>'Mat B Inv Leontief'!N51*'Atividade 3'!$K51</f>
        <v>2.8868459093482603E-2</v>
      </c>
      <c r="O51" s="72">
        <f>'Mat B Inv Leontief'!O51*'Atividade 3'!$K51</f>
        <v>3.6374379609914506E-2</v>
      </c>
      <c r="P51" s="72">
        <f>'Mat B Inv Leontief'!P51*'Atividade 3'!$K51</f>
        <v>2.0171951899108847E-2</v>
      </c>
      <c r="Q51" s="72">
        <f>'Mat B Inv Leontief'!Q51*'Atividade 3'!$K51</f>
        <v>1.7500477719260398E-2</v>
      </c>
      <c r="R51" s="72">
        <f>'Mat B Inv Leontief'!R51*'Atividade 3'!$K51</f>
        <v>2.4991761770893073E-2</v>
      </c>
      <c r="S51" s="72">
        <f>'Mat B Inv Leontief'!S51*'Atividade 3'!$K51</f>
        <v>1.6993673016105354E-2</v>
      </c>
      <c r="T51" s="72">
        <f>'Mat B Inv Leontief'!T51*'Atividade 3'!$K51</f>
        <v>2.6872092582572747E-2</v>
      </c>
      <c r="U51" s="72">
        <f>'Mat B Inv Leontief'!U51*'Atividade 3'!$K51</f>
        <v>2.1059089311683356E-2</v>
      </c>
      <c r="V51" s="72">
        <f>'Mat B Inv Leontief'!V51*'Atividade 3'!$K51</f>
        <v>1.8416057003180185E-2</v>
      </c>
      <c r="W51" s="72">
        <f>'Mat B Inv Leontief'!W51*'Atividade 3'!$K51</f>
        <v>1.7325592745307608E-2</v>
      </c>
      <c r="X51" s="72">
        <f>'Mat B Inv Leontief'!X51*'Atividade 3'!$K51</f>
        <v>2.4852219686130252E-2</v>
      </c>
      <c r="Y51" s="72">
        <f>'Mat B Inv Leontief'!Y51*'Atividade 3'!$K51</f>
        <v>3.6653255274494534E-2</v>
      </c>
      <c r="Z51" s="72">
        <f>'Mat B Inv Leontief'!Z51*'Atividade 3'!$K51</f>
        <v>2.8132049468771927E-2</v>
      </c>
      <c r="AA51" s="72">
        <f>'Mat B Inv Leontief'!AA51*'Atividade 3'!$K51</f>
        <v>4.9096176348076816E-2</v>
      </c>
      <c r="AB51" s="72">
        <f>'Mat B Inv Leontief'!AB51*'Atividade 3'!$K51</f>
        <v>2.7699082011345362E-2</v>
      </c>
      <c r="AC51" s="72">
        <f>'Mat B Inv Leontief'!AC51*'Atividade 3'!$K51</f>
        <v>2.9484170979260576E-2</v>
      </c>
      <c r="AD51" s="72">
        <f>'Mat B Inv Leontief'!AD51*'Atividade 3'!$K51</f>
        <v>3.7772385524660786E-2</v>
      </c>
      <c r="AE51" s="72">
        <f>'Mat B Inv Leontief'!AE51*'Atividade 3'!$K51</f>
        <v>2.6156521311463923E-2</v>
      </c>
      <c r="AF51" s="72">
        <f>'Mat B Inv Leontief'!AF51*'Atividade 3'!$K51</f>
        <v>4.0869963107363336E-2</v>
      </c>
      <c r="AG51" s="72">
        <f>'Mat B Inv Leontief'!AG51*'Atividade 3'!$K51</f>
        <v>3.706407373102405E-2</v>
      </c>
      <c r="AH51" s="72">
        <f>'Mat B Inv Leontief'!AH51*'Atividade 3'!$K51</f>
        <v>4.053527102182658E-2</v>
      </c>
      <c r="AI51" s="72">
        <f>'Mat B Inv Leontief'!AI51*'Atividade 3'!$K51</f>
        <v>4.9604518360721529E-2</v>
      </c>
      <c r="AJ51" s="72">
        <f>'Mat B Inv Leontief'!AJ51*'Atividade 3'!$K51</f>
        <v>3.1853428449819851E-2</v>
      </c>
      <c r="AK51" s="72">
        <f>'Mat B Inv Leontief'!AK51*'Atividade 3'!$K51</f>
        <v>3.1470942676237665E-2</v>
      </c>
      <c r="AL51" s="72">
        <f>'Mat B Inv Leontief'!AL51*'Atividade 3'!$K51</f>
        <v>3.5816552977023693E-2</v>
      </c>
      <c r="AM51" s="72">
        <f>'Mat B Inv Leontief'!AM51*'Atividade 3'!$K51</f>
        <v>3.2929762035667984E-2</v>
      </c>
      <c r="AN51" s="72">
        <f>'Mat B Inv Leontief'!AN51*'Atividade 3'!$K51</f>
        <v>2.9387528670998489E-2</v>
      </c>
      <c r="AO51" s="72">
        <f>'Mat B Inv Leontief'!AO51*'Atividade 3'!$K51</f>
        <v>2.4424951817392546E-2</v>
      </c>
      <c r="AP51" s="72">
        <f>'Mat B Inv Leontief'!AP51*'Atividade 3'!$K51</f>
        <v>1.1975609349904059E-2</v>
      </c>
      <c r="AQ51" s="72">
        <f>'Mat B Inv Leontief'!AQ51*'Atividade 3'!$K51</f>
        <v>3.9865987290153136E-2</v>
      </c>
      <c r="AR51" s="72">
        <f>'Mat B Inv Leontief'!AR51*'Atividade 3'!$K51</f>
        <v>3.6284449616884713E-2</v>
      </c>
      <c r="AS51" s="72">
        <f>'Mat B Inv Leontief'!AS51*'Atividade 3'!$K51</f>
        <v>4.335683709379861E-2</v>
      </c>
      <c r="AT51" s="72">
        <f>'Mat B Inv Leontief'!AT51*'Atividade 3'!$K51</f>
        <v>1.9705982197767199E-2</v>
      </c>
      <c r="AU51" s="72">
        <f>'Mat B Inv Leontief'!AU51*'Atividade 3'!$K51</f>
        <v>1.5218535622818864E-2</v>
      </c>
      <c r="AV51" s="72">
        <f>'Mat B Inv Leontief'!AV51*'Atividade 3'!$K51</f>
        <v>3.6564369308636172E-2</v>
      </c>
      <c r="AW51" s="72">
        <f>'Mat B Inv Leontief'!AW51*'Atividade 3'!$K51</f>
        <v>3.3459716951560386E-2</v>
      </c>
      <c r="AX51" s="72">
        <f>'Mat B Inv Leontief'!AX51*'Atividade 3'!$K51</f>
        <v>17.213590054588323</v>
      </c>
      <c r="AY51" s="72">
        <f>'Mat B Inv Leontief'!AY51*'Atividade 3'!$K51</f>
        <v>1.4864732326480366E-2</v>
      </c>
      <c r="AZ51" s="72">
        <f>'Mat B Inv Leontief'!AZ51*'Atividade 3'!$K51</f>
        <v>5.8139777399604013E-2</v>
      </c>
      <c r="BA51" s="72">
        <f>'Mat B Inv Leontief'!BA51*'Atividade 3'!$K51</f>
        <v>5.9300211154345209E-2</v>
      </c>
      <c r="BB51" s="72">
        <f>'Mat B Inv Leontief'!BB51*'Atividade 3'!$K51</f>
        <v>2.8859991487457774E-2</v>
      </c>
      <c r="BC51" s="72">
        <f>'Mat B Inv Leontief'!BC51*'Atividade 3'!$K51</f>
        <v>5.1258853344626924E-2</v>
      </c>
      <c r="BD51" s="72">
        <f>'Mat B Inv Leontief'!BD51*'Atividade 3'!$K51</f>
        <v>2.7907895604188462E-2</v>
      </c>
      <c r="BE51" s="72">
        <f>'Mat B Inv Leontief'!BE51*'Atividade 3'!$K51</f>
        <v>3.326474468718327E-3</v>
      </c>
      <c r="BF51" s="72">
        <f>'Mat B Inv Leontief'!BF51*'Atividade 3'!$K51</f>
        <v>2.6710437472477627E-2</v>
      </c>
      <c r="BG51" s="72">
        <f>'Mat B Inv Leontief'!BG51*'Atividade 3'!$K51</f>
        <v>6.4825533458543416E-2</v>
      </c>
      <c r="BH51" s="72">
        <f>'Mat B Inv Leontief'!BH51*'Atividade 3'!$K51</f>
        <v>4.6864193302325399E-2</v>
      </c>
      <c r="BI51" s="72">
        <f>'Mat B Inv Leontief'!BI51*'Atividade 3'!$K51</f>
        <v>4.5504003791025857E-2</v>
      </c>
      <c r="BJ51" s="72">
        <f>'Mat B Inv Leontief'!BJ51*'Atividade 3'!$K51</f>
        <v>1.681208967948452E-2</v>
      </c>
      <c r="BK51" s="72">
        <f>'Mat B Inv Leontief'!BK51*'Atividade 3'!$K51</f>
        <v>1.6035369597430283E-2</v>
      </c>
      <c r="BL51" s="72">
        <f>'Mat B Inv Leontief'!BL51*'Atividade 3'!$K51</f>
        <v>3.6748632203347398E-2</v>
      </c>
      <c r="BM51" s="72">
        <f>'Mat B Inv Leontief'!BM51*'Atividade 3'!$K51</f>
        <v>1.1462618201278184E-2</v>
      </c>
      <c r="BN51" s="72">
        <f>'Mat B Inv Leontief'!BN51*'Atividade 3'!$K51</f>
        <v>4.1242651194717782E-2</v>
      </c>
      <c r="BO51" s="72">
        <f>'Mat B Inv Leontief'!BO51*'Atividade 3'!$K51</f>
        <v>2.9146003433839589E-2</v>
      </c>
      <c r="BP51" s="72">
        <f>'Mat B Inv Leontief'!BP51*'Atividade 3'!$K51</f>
        <v>1.3595370291587918E-2</v>
      </c>
      <c r="BQ51" s="72">
        <f>'Mat B Inv Leontief'!BQ51*'Atividade 3'!$K51</f>
        <v>5.429935465781989E-2</v>
      </c>
      <c r="BR51" s="72">
        <f>'Mat B Inv Leontief'!BR51*'Atividade 3'!$K51</f>
        <v>0.42236888587447979</v>
      </c>
      <c r="BS51" s="72">
        <f>'Mat B Inv Leontief'!BS51*'Atividade 3'!$K51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72">
        <f>'Mat B Inv Leontief'!D52*'Atividade 3'!$K52</f>
        <v>1.7488357339225505E-2</v>
      </c>
      <c r="E52" s="72">
        <f>'Mat B Inv Leontief'!E52*'Atividade 3'!$K52</f>
        <v>1.8715273598074945E-2</v>
      </c>
      <c r="F52" s="72">
        <f>'Mat B Inv Leontief'!F52*'Atividade 3'!$K52</f>
        <v>1.0453366984706789E-2</v>
      </c>
      <c r="G52" s="72">
        <f>'Mat B Inv Leontief'!G52*'Atividade 3'!$K52</f>
        <v>3.5341528510589942E-2</v>
      </c>
      <c r="H52" s="72">
        <f>'Mat B Inv Leontief'!H52*'Atividade 3'!$K52</f>
        <v>8.5557026768322303E-2</v>
      </c>
      <c r="I52" s="72">
        <f>'Mat B Inv Leontief'!I52*'Atividade 3'!$K52</f>
        <v>3.0236562260596716E-2</v>
      </c>
      <c r="J52" s="72">
        <f>'Mat B Inv Leontief'!J52*'Atividade 3'!$K52</f>
        <v>4.6038337751930634E-2</v>
      </c>
      <c r="K52" s="72">
        <f>'Mat B Inv Leontief'!K52*'Atividade 3'!$K52</f>
        <v>3.0195764051746017E-2</v>
      </c>
      <c r="L52" s="72">
        <f>'Mat B Inv Leontief'!L52*'Atividade 3'!$K52</f>
        <v>2.6821776280587638E-2</v>
      </c>
      <c r="M52" s="72">
        <f>'Mat B Inv Leontief'!M52*'Atividade 3'!$K52</f>
        <v>3.9623455027520904E-2</v>
      </c>
      <c r="N52" s="72">
        <f>'Mat B Inv Leontief'!N52*'Atividade 3'!$K52</f>
        <v>4.547204937936198E-2</v>
      </c>
      <c r="O52" s="72">
        <f>'Mat B Inv Leontief'!O52*'Atividade 3'!$K52</f>
        <v>3.4710833086627285E-2</v>
      </c>
      <c r="P52" s="72">
        <f>'Mat B Inv Leontief'!P52*'Atividade 3'!$K52</f>
        <v>2.7622001772841687E-2</v>
      </c>
      <c r="Q52" s="72">
        <f>'Mat B Inv Leontief'!Q52*'Atividade 3'!$K52</f>
        <v>2.2575823784682741E-2</v>
      </c>
      <c r="R52" s="72">
        <f>'Mat B Inv Leontief'!R52*'Atividade 3'!$K52</f>
        <v>2.8246395980549208E-2</v>
      </c>
      <c r="S52" s="72">
        <f>'Mat B Inv Leontief'!S52*'Atividade 3'!$K52</f>
        <v>2.4827318254115965E-2</v>
      </c>
      <c r="T52" s="72">
        <f>'Mat B Inv Leontief'!T52*'Atividade 3'!$K52</f>
        <v>3.2244656795255761E-2</v>
      </c>
      <c r="U52" s="72">
        <f>'Mat B Inv Leontief'!U52*'Atividade 3'!$K52</f>
        <v>3.987240364443459E-2</v>
      </c>
      <c r="V52" s="72">
        <f>'Mat B Inv Leontief'!V52*'Atividade 3'!$K52</f>
        <v>3.4418477636857479E-2</v>
      </c>
      <c r="W52" s="72">
        <f>'Mat B Inv Leontief'!W52*'Atividade 3'!$K52</f>
        <v>2.6886585194689883E-2</v>
      </c>
      <c r="X52" s="72">
        <f>'Mat B Inv Leontief'!X52*'Atividade 3'!$K52</f>
        <v>4.1862925065504215E-2</v>
      </c>
      <c r="Y52" s="72">
        <f>'Mat B Inv Leontief'!Y52*'Atividade 3'!$K52</f>
        <v>6.5302718329262904E-2</v>
      </c>
      <c r="Z52" s="72">
        <f>'Mat B Inv Leontief'!Z52*'Atividade 3'!$K52</f>
        <v>3.7195822183512375E-2</v>
      </c>
      <c r="AA52" s="72">
        <f>'Mat B Inv Leontief'!AA52*'Atividade 3'!$K52</f>
        <v>0.11714730848388334</v>
      </c>
      <c r="AB52" s="72">
        <f>'Mat B Inv Leontief'!AB52*'Atividade 3'!$K52</f>
        <v>3.1877331707312793E-2</v>
      </c>
      <c r="AC52" s="72">
        <f>'Mat B Inv Leontief'!AC52*'Atividade 3'!$K52</f>
        <v>3.442554624417947E-2</v>
      </c>
      <c r="AD52" s="72">
        <f>'Mat B Inv Leontief'!AD52*'Atividade 3'!$K52</f>
        <v>3.7187744893984076E-2</v>
      </c>
      <c r="AE52" s="72">
        <f>'Mat B Inv Leontief'!AE52*'Atividade 3'!$K52</f>
        <v>4.9430651304290793E-2</v>
      </c>
      <c r="AF52" s="72">
        <f>'Mat B Inv Leontief'!AF52*'Atividade 3'!$K52</f>
        <v>3.5899311794503161E-2</v>
      </c>
      <c r="AG52" s="72">
        <f>'Mat B Inv Leontief'!AG52*'Atividade 3'!$K52</f>
        <v>3.2550600854680457E-2</v>
      </c>
      <c r="AH52" s="72">
        <f>'Mat B Inv Leontief'!AH52*'Atividade 3'!$K52</f>
        <v>3.6946283854693021E-2</v>
      </c>
      <c r="AI52" s="72">
        <f>'Mat B Inv Leontief'!AI52*'Atividade 3'!$K52</f>
        <v>4.5051474954228003E-2</v>
      </c>
      <c r="AJ52" s="72">
        <f>'Mat B Inv Leontief'!AJ52*'Atividade 3'!$K52</f>
        <v>8.9195399263427524E-2</v>
      </c>
      <c r="AK52" s="72">
        <f>'Mat B Inv Leontief'!AK52*'Atividade 3'!$K52</f>
        <v>3.2611607525243405E-2</v>
      </c>
      <c r="AL52" s="72">
        <f>'Mat B Inv Leontief'!AL52*'Atividade 3'!$K52</f>
        <v>2.5232420613746358E-2</v>
      </c>
      <c r="AM52" s="72">
        <f>'Mat B Inv Leontief'!AM52*'Atividade 3'!$K52</f>
        <v>2.3638253580530764E-2</v>
      </c>
      <c r="AN52" s="72">
        <f>'Mat B Inv Leontief'!AN52*'Atividade 3'!$K52</f>
        <v>4.6659713246069712E-2</v>
      </c>
      <c r="AO52" s="72">
        <f>'Mat B Inv Leontief'!AO52*'Atividade 3'!$K52</f>
        <v>5.451089011643747E-2</v>
      </c>
      <c r="AP52" s="72">
        <f>'Mat B Inv Leontief'!AP52*'Atividade 3'!$K52</f>
        <v>2.1203483802235513E-2</v>
      </c>
      <c r="AQ52" s="72">
        <f>'Mat B Inv Leontief'!AQ52*'Atividade 3'!$K52</f>
        <v>2.1884428631516874E-2</v>
      </c>
      <c r="AR52" s="72">
        <f>'Mat B Inv Leontief'!AR52*'Atividade 3'!$K52</f>
        <v>4.5987152262826403E-2</v>
      </c>
      <c r="AS52" s="72">
        <f>'Mat B Inv Leontief'!AS52*'Atividade 3'!$K52</f>
        <v>4.4026356321227963E-2</v>
      </c>
      <c r="AT52" s="72">
        <f>'Mat B Inv Leontief'!AT52*'Atividade 3'!$K52</f>
        <v>2.6102496897142103E-2</v>
      </c>
      <c r="AU52" s="72">
        <f>'Mat B Inv Leontief'!AU52*'Atividade 3'!$K52</f>
        <v>3.1570237749916859E-2</v>
      </c>
      <c r="AV52" s="72">
        <f>'Mat B Inv Leontief'!AV52*'Atividade 3'!$K52</f>
        <v>0.4842603277551002</v>
      </c>
      <c r="AW52" s="72">
        <f>'Mat B Inv Leontief'!AW52*'Atividade 3'!$K52</f>
        <v>4.4399958792974974E-2</v>
      </c>
      <c r="AX52" s="72">
        <f>'Mat B Inv Leontief'!AX52*'Atividade 3'!$K52</f>
        <v>0.22801728950643269</v>
      </c>
      <c r="AY52" s="72">
        <f>'Mat B Inv Leontief'!AY52*'Atividade 3'!$K52</f>
        <v>20.287649857368312</v>
      </c>
      <c r="AZ52" s="72">
        <f>'Mat B Inv Leontief'!AZ52*'Atividade 3'!$K52</f>
        <v>4.0304189164528624E-2</v>
      </c>
      <c r="BA52" s="72">
        <f>'Mat B Inv Leontief'!BA52*'Atividade 3'!$K52</f>
        <v>0.40055240946383047</v>
      </c>
      <c r="BB52" s="72">
        <f>'Mat B Inv Leontief'!BB52*'Atividade 3'!$K52</f>
        <v>8.3663226806942451E-2</v>
      </c>
      <c r="BC52" s="72">
        <f>'Mat B Inv Leontief'!BC52*'Atividade 3'!$K52</f>
        <v>3.7318374879431605E-2</v>
      </c>
      <c r="BD52" s="72">
        <f>'Mat B Inv Leontief'!BD52*'Atividade 3'!$K52</f>
        <v>0.11947787212320264</v>
      </c>
      <c r="BE52" s="72">
        <f>'Mat B Inv Leontief'!BE52*'Atividade 3'!$K52</f>
        <v>1.0001921342351639E-2</v>
      </c>
      <c r="BF52" s="72">
        <f>'Mat B Inv Leontief'!BF52*'Atividade 3'!$K52</f>
        <v>0.1686762895800179</v>
      </c>
      <c r="BG52" s="72">
        <f>'Mat B Inv Leontief'!BG52*'Atividade 3'!$K52</f>
        <v>3.5816374157754238E-2</v>
      </c>
      <c r="BH52" s="72">
        <f>'Mat B Inv Leontief'!BH52*'Atividade 3'!$K52</f>
        <v>0.19828635474880085</v>
      </c>
      <c r="BI52" s="72">
        <f>'Mat B Inv Leontief'!BI52*'Atividade 3'!$K52</f>
        <v>3.2532076488207724E-2</v>
      </c>
      <c r="BJ52" s="72">
        <f>'Mat B Inv Leontief'!BJ52*'Atividade 3'!$K52</f>
        <v>0.13807376205681565</v>
      </c>
      <c r="BK52" s="72">
        <f>'Mat B Inv Leontief'!BK52*'Atividade 3'!$K52</f>
        <v>1.8836151883956348E-2</v>
      </c>
      <c r="BL52" s="72">
        <f>'Mat B Inv Leontief'!BL52*'Atividade 3'!$K52</f>
        <v>0.2485248400719364</v>
      </c>
      <c r="BM52" s="72">
        <f>'Mat B Inv Leontief'!BM52*'Atividade 3'!$K52</f>
        <v>0.10859696784129058</v>
      </c>
      <c r="BN52" s="72">
        <f>'Mat B Inv Leontief'!BN52*'Atividade 3'!$K52</f>
        <v>7.2646513646642402E-2</v>
      </c>
      <c r="BO52" s="72">
        <f>'Mat B Inv Leontief'!BO52*'Atividade 3'!$K52</f>
        <v>0.43559031091539557</v>
      </c>
      <c r="BP52" s="72">
        <f>'Mat B Inv Leontief'!BP52*'Atividade 3'!$K52</f>
        <v>0.37698439707833542</v>
      </c>
      <c r="BQ52" s="72">
        <f>'Mat B Inv Leontief'!BQ52*'Atividade 3'!$K52</f>
        <v>7.0013988201594907E-2</v>
      </c>
      <c r="BR52" s="72">
        <f>'Mat B Inv Leontief'!BR52*'Atividade 3'!$K52</f>
        <v>1.0818101810808005</v>
      </c>
      <c r="BS52" s="72">
        <f>'Mat B Inv Leontief'!BS52*'Atividade 3'!$K52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72">
        <f>'Mat B Inv Leontief'!D53*'Atividade 3'!$K53</f>
        <v>2.6258525512569586E-3</v>
      </c>
      <c r="E53" s="72">
        <f>'Mat B Inv Leontief'!E53*'Atividade 3'!$K53</f>
        <v>2.8777823208296204E-3</v>
      </c>
      <c r="F53" s="72">
        <f>'Mat B Inv Leontief'!F53*'Atividade 3'!$K53</f>
        <v>1.5137006950729673E-3</v>
      </c>
      <c r="G53" s="72">
        <f>'Mat B Inv Leontief'!G53*'Atividade 3'!$K53</f>
        <v>3.4206533536985423E-3</v>
      </c>
      <c r="H53" s="72">
        <f>'Mat B Inv Leontief'!H53*'Atividade 3'!$K53</f>
        <v>4.5466163720194437E-3</v>
      </c>
      <c r="I53" s="72">
        <f>'Mat B Inv Leontief'!I53*'Atividade 3'!$K53</f>
        <v>2.8140725022216232E-3</v>
      </c>
      <c r="J53" s="72">
        <f>'Mat B Inv Leontief'!J53*'Atividade 3'!$K53</f>
        <v>3.5717964467777475E-3</v>
      </c>
      <c r="K53" s="72">
        <f>'Mat B Inv Leontief'!K53*'Atividade 3'!$K53</f>
        <v>4.9815055253060346E-3</v>
      </c>
      <c r="L53" s="72">
        <f>'Mat B Inv Leontief'!L53*'Atividade 3'!$K53</f>
        <v>3.5671809873985922E-3</v>
      </c>
      <c r="M53" s="72">
        <f>'Mat B Inv Leontief'!M53*'Atividade 3'!$K53</f>
        <v>5.3545888138852955E-3</v>
      </c>
      <c r="N53" s="72">
        <f>'Mat B Inv Leontief'!N53*'Atividade 3'!$K53</f>
        <v>1.3852522246694449E-2</v>
      </c>
      <c r="O53" s="72">
        <f>'Mat B Inv Leontief'!O53*'Atividade 3'!$K53</f>
        <v>5.9433952172716553E-3</v>
      </c>
      <c r="P53" s="72">
        <f>'Mat B Inv Leontief'!P53*'Atividade 3'!$K53</f>
        <v>3.6033398847637546E-3</v>
      </c>
      <c r="Q53" s="72">
        <f>'Mat B Inv Leontief'!Q53*'Atividade 3'!$K53</f>
        <v>3.4622035775748517E-3</v>
      </c>
      <c r="R53" s="72">
        <f>'Mat B Inv Leontief'!R53*'Atividade 3'!$K53</f>
        <v>6.2260888665721234E-3</v>
      </c>
      <c r="S53" s="72">
        <f>'Mat B Inv Leontief'!S53*'Atividade 3'!$K53</f>
        <v>3.0815388862385461E-3</v>
      </c>
      <c r="T53" s="72">
        <f>'Mat B Inv Leontief'!T53*'Atividade 3'!$K53</f>
        <v>4.7217033469325259E-3</v>
      </c>
      <c r="U53" s="72">
        <f>'Mat B Inv Leontief'!U53*'Atividade 3'!$K53</f>
        <v>1.5062720459503177E-2</v>
      </c>
      <c r="V53" s="72">
        <f>'Mat B Inv Leontief'!V53*'Atividade 3'!$K53</f>
        <v>2.9039740785736521E-3</v>
      </c>
      <c r="W53" s="72">
        <f>'Mat B Inv Leontief'!W53*'Atividade 3'!$K53</f>
        <v>3.5261093591740884E-3</v>
      </c>
      <c r="X53" s="72">
        <f>'Mat B Inv Leontief'!X53*'Atividade 3'!$K53</f>
        <v>1.0362910508334272E-2</v>
      </c>
      <c r="Y53" s="72">
        <f>'Mat B Inv Leontief'!Y53*'Atividade 3'!$K53</f>
        <v>5.3710772454040809E-3</v>
      </c>
      <c r="Z53" s="72">
        <f>'Mat B Inv Leontief'!Z53*'Atividade 3'!$K53</f>
        <v>7.8066538796375878E-3</v>
      </c>
      <c r="AA53" s="72">
        <f>'Mat B Inv Leontief'!AA53*'Atividade 3'!$K53</f>
        <v>7.3015494093006663E-3</v>
      </c>
      <c r="AB53" s="72">
        <f>'Mat B Inv Leontief'!AB53*'Atividade 3'!$K53</f>
        <v>4.7106012147187567E-3</v>
      </c>
      <c r="AC53" s="72">
        <f>'Mat B Inv Leontief'!AC53*'Atividade 3'!$K53</f>
        <v>4.2210742751443049E-3</v>
      </c>
      <c r="AD53" s="72">
        <f>'Mat B Inv Leontief'!AD53*'Atividade 3'!$K53</f>
        <v>3.7607650458416977E-3</v>
      </c>
      <c r="AE53" s="72">
        <f>'Mat B Inv Leontief'!AE53*'Atividade 3'!$K53</f>
        <v>3.3418176909324024E-3</v>
      </c>
      <c r="AF53" s="72">
        <f>'Mat B Inv Leontief'!AF53*'Atividade 3'!$K53</f>
        <v>3.8639745949291546E-3</v>
      </c>
      <c r="AG53" s="72">
        <f>'Mat B Inv Leontief'!AG53*'Atividade 3'!$K53</f>
        <v>5.8058715830770612E-3</v>
      </c>
      <c r="AH53" s="72">
        <f>'Mat B Inv Leontief'!AH53*'Atividade 3'!$K53</f>
        <v>5.1390702726015168E-3</v>
      </c>
      <c r="AI53" s="72">
        <f>'Mat B Inv Leontief'!AI53*'Atividade 3'!$K53</f>
        <v>3.7594544722736869E-3</v>
      </c>
      <c r="AJ53" s="72">
        <f>'Mat B Inv Leontief'!AJ53*'Atividade 3'!$K53</f>
        <v>7.422196970590998E-3</v>
      </c>
      <c r="AK53" s="72">
        <f>'Mat B Inv Leontief'!AK53*'Atividade 3'!$K53</f>
        <v>3.6610155437860441E-3</v>
      </c>
      <c r="AL53" s="72">
        <f>'Mat B Inv Leontief'!AL53*'Atividade 3'!$K53</f>
        <v>3.3867315779812909E-3</v>
      </c>
      <c r="AM53" s="72">
        <f>'Mat B Inv Leontief'!AM53*'Atividade 3'!$K53</f>
        <v>3.5815844677489933E-3</v>
      </c>
      <c r="AN53" s="72">
        <f>'Mat B Inv Leontief'!AN53*'Atividade 3'!$K53</f>
        <v>4.0596651948655096E-3</v>
      </c>
      <c r="AO53" s="72">
        <f>'Mat B Inv Leontief'!AO53*'Atividade 3'!$K53</f>
        <v>7.6374317585457541E-3</v>
      </c>
      <c r="AP53" s="72">
        <f>'Mat B Inv Leontief'!AP53*'Atividade 3'!$K53</f>
        <v>3.0072894144402601E-3</v>
      </c>
      <c r="AQ53" s="72">
        <f>'Mat B Inv Leontief'!AQ53*'Atividade 3'!$K53</f>
        <v>2.8332077544169884E-3</v>
      </c>
      <c r="AR53" s="72">
        <f>'Mat B Inv Leontief'!AR53*'Atividade 3'!$K53</f>
        <v>4.6292461697843342E-3</v>
      </c>
      <c r="AS53" s="72">
        <f>'Mat B Inv Leontief'!AS53*'Atividade 3'!$K53</f>
        <v>7.404135977477997E-3</v>
      </c>
      <c r="AT53" s="72">
        <f>'Mat B Inv Leontief'!AT53*'Atividade 3'!$K53</f>
        <v>2.9872810348697937E-3</v>
      </c>
      <c r="AU53" s="72">
        <f>'Mat B Inv Leontief'!AU53*'Atividade 3'!$K53</f>
        <v>2.9856694714512117E-3</v>
      </c>
      <c r="AV53" s="72">
        <f>'Mat B Inv Leontief'!AV53*'Atividade 3'!$K53</f>
        <v>3.8047712450360333E-3</v>
      </c>
      <c r="AW53" s="72">
        <f>'Mat B Inv Leontief'!AW53*'Atividade 3'!$K53</f>
        <v>4.1906720104541778E-3</v>
      </c>
      <c r="AX53" s="72">
        <f>'Mat B Inv Leontief'!AX53*'Atividade 3'!$K53</f>
        <v>1.9029140580724802E-2</v>
      </c>
      <c r="AY53" s="72">
        <f>'Mat B Inv Leontief'!AY53*'Atividade 3'!$K53</f>
        <v>3.9767325341697E-3</v>
      </c>
      <c r="AZ53" s="72">
        <f>'Mat B Inv Leontief'!AZ53*'Atividade 3'!$K53</f>
        <v>8.0459277441031336</v>
      </c>
      <c r="BA53" s="72">
        <f>'Mat B Inv Leontief'!BA53*'Atividade 3'!$K53</f>
        <v>1.2047178656944541E-2</v>
      </c>
      <c r="BB53" s="72">
        <f>'Mat B Inv Leontief'!BB53*'Atividade 3'!$K53</f>
        <v>1.1772420372571197E-2</v>
      </c>
      <c r="BC53" s="72">
        <f>'Mat B Inv Leontief'!BC53*'Atividade 3'!$K53</f>
        <v>4.5631216163949028E-3</v>
      </c>
      <c r="BD53" s="72">
        <f>'Mat B Inv Leontief'!BD53*'Atividade 3'!$K53</f>
        <v>1.8384402780358841E-2</v>
      </c>
      <c r="BE53" s="72">
        <f>'Mat B Inv Leontief'!BE53*'Atividade 3'!$K53</f>
        <v>1.7064672820678044E-3</v>
      </c>
      <c r="BF53" s="72">
        <f>'Mat B Inv Leontief'!BF53*'Atividade 3'!$K53</f>
        <v>1.5067717670809128E-2</v>
      </c>
      <c r="BG53" s="72">
        <f>'Mat B Inv Leontief'!BG53*'Atividade 3'!$K53</f>
        <v>1.9796322671285681E-2</v>
      </c>
      <c r="BH53" s="72">
        <f>'Mat B Inv Leontief'!BH53*'Atividade 3'!$K53</f>
        <v>0.1354239567067681</v>
      </c>
      <c r="BI53" s="72">
        <f>'Mat B Inv Leontief'!BI53*'Atividade 3'!$K53</f>
        <v>7.7866488758652841E-3</v>
      </c>
      <c r="BJ53" s="72">
        <f>'Mat B Inv Leontief'!BJ53*'Atividade 3'!$K53</f>
        <v>4.6593043531108162E-3</v>
      </c>
      <c r="BK53" s="72">
        <f>'Mat B Inv Leontief'!BK53*'Atividade 3'!$K53</f>
        <v>2.3643577553424636E-3</v>
      </c>
      <c r="BL53" s="72">
        <f>'Mat B Inv Leontief'!BL53*'Atividade 3'!$K53</f>
        <v>9.0152380114784832E-3</v>
      </c>
      <c r="BM53" s="72">
        <f>'Mat B Inv Leontief'!BM53*'Atividade 3'!$K53</f>
        <v>4.446902570597018E-2</v>
      </c>
      <c r="BN53" s="72">
        <f>'Mat B Inv Leontief'!BN53*'Atividade 3'!$K53</f>
        <v>7.412967274706822E-2</v>
      </c>
      <c r="BO53" s="72">
        <f>'Mat B Inv Leontief'!BO53*'Atividade 3'!$K53</f>
        <v>3.5838721937891814E-3</v>
      </c>
      <c r="BP53" s="72">
        <f>'Mat B Inv Leontief'!BP53*'Atividade 3'!$K53</f>
        <v>5.9340420691611339E-3</v>
      </c>
      <c r="BQ53" s="72">
        <f>'Mat B Inv Leontief'!BQ53*'Atividade 3'!$K53</f>
        <v>1.0622512110712096E-2</v>
      </c>
      <c r="BR53" s="72">
        <f>'Mat B Inv Leontief'!BR53*'Atividade 3'!$K53</f>
        <v>9.5743681169364291E-3</v>
      </c>
      <c r="BS53" s="72">
        <f>'Mat B Inv Leontief'!BS53*'Atividade 3'!$K53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72">
        <f>'Mat B Inv Leontief'!D54*'Atividade 3'!$K54</f>
        <v>6.4086059479115196E-3</v>
      </c>
      <c r="E54" s="72">
        <f>'Mat B Inv Leontief'!E54*'Atividade 3'!$K54</f>
        <v>1.3434110450337305E-2</v>
      </c>
      <c r="F54" s="72">
        <f>'Mat B Inv Leontief'!F54*'Atividade 3'!$K54</f>
        <v>7.7071278305980507E-3</v>
      </c>
      <c r="G54" s="72">
        <f>'Mat B Inv Leontief'!G54*'Atividade 3'!$K54</f>
        <v>1.2532112845880378E-2</v>
      </c>
      <c r="H54" s="72">
        <f>'Mat B Inv Leontief'!H54*'Atividade 3'!$K54</f>
        <v>1.836000375461682E-2</v>
      </c>
      <c r="I54" s="72">
        <f>'Mat B Inv Leontief'!I54*'Atividade 3'!$K54</f>
        <v>8.5327178006392428E-3</v>
      </c>
      <c r="J54" s="72">
        <f>'Mat B Inv Leontief'!J54*'Atividade 3'!$K54</f>
        <v>1.0798051653897434E-2</v>
      </c>
      <c r="K54" s="72">
        <f>'Mat B Inv Leontief'!K54*'Atividade 3'!$K54</f>
        <v>2.7043995976285772E-2</v>
      </c>
      <c r="L54" s="72">
        <f>'Mat B Inv Leontief'!L54*'Atividade 3'!$K54</f>
        <v>1.2887068497730044E-2</v>
      </c>
      <c r="M54" s="72">
        <f>'Mat B Inv Leontief'!M54*'Atividade 3'!$K54</f>
        <v>3.0407178148630878E-2</v>
      </c>
      <c r="N54" s="72">
        <f>'Mat B Inv Leontief'!N54*'Atividade 3'!$K54</f>
        <v>0.11479551340915356</v>
      </c>
      <c r="O54" s="72">
        <f>'Mat B Inv Leontief'!O54*'Atividade 3'!$K54</f>
        <v>3.3008614454869342E-2</v>
      </c>
      <c r="P54" s="72">
        <f>'Mat B Inv Leontief'!P54*'Atividade 3'!$K54</f>
        <v>1.2178923589426054E-2</v>
      </c>
      <c r="Q54" s="72">
        <f>'Mat B Inv Leontief'!Q54*'Atividade 3'!$K54</f>
        <v>1.7925458956992733E-2</v>
      </c>
      <c r="R54" s="72">
        <f>'Mat B Inv Leontief'!R54*'Atividade 3'!$K54</f>
        <v>4.2085447269517393E-2</v>
      </c>
      <c r="S54" s="72">
        <f>'Mat B Inv Leontief'!S54*'Atividade 3'!$K54</f>
        <v>1.1327623816928874E-2</v>
      </c>
      <c r="T54" s="72">
        <f>'Mat B Inv Leontief'!T54*'Atividade 3'!$K54</f>
        <v>1.9800640240037332E-2</v>
      </c>
      <c r="U54" s="72">
        <f>'Mat B Inv Leontief'!U54*'Atividade 3'!$K54</f>
        <v>1.6017026840259928E-2</v>
      </c>
      <c r="V54" s="72">
        <f>'Mat B Inv Leontief'!V54*'Atividade 3'!$K54</f>
        <v>1.0980595841306817E-2</v>
      </c>
      <c r="W54" s="72">
        <f>'Mat B Inv Leontief'!W54*'Atividade 3'!$K54</f>
        <v>1.2617023052534019E-2</v>
      </c>
      <c r="X54" s="72">
        <f>'Mat B Inv Leontief'!X54*'Atividade 3'!$K54</f>
        <v>1.0635434092796424E-2</v>
      </c>
      <c r="Y54" s="72">
        <f>'Mat B Inv Leontief'!Y54*'Atividade 3'!$K54</f>
        <v>1.9819453422076815E-2</v>
      </c>
      <c r="Z54" s="72">
        <f>'Mat B Inv Leontief'!Z54*'Atividade 3'!$K54</f>
        <v>5.0547646728704695E-2</v>
      </c>
      <c r="AA54" s="72">
        <f>'Mat B Inv Leontief'!AA54*'Atividade 3'!$K54</f>
        <v>5.0758117833415453E-2</v>
      </c>
      <c r="AB54" s="72">
        <f>'Mat B Inv Leontief'!AB54*'Atividade 3'!$K54</f>
        <v>1.7194668015967963E-2</v>
      </c>
      <c r="AC54" s="72">
        <f>'Mat B Inv Leontief'!AC54*'Atividade 3'!$K54</f>
        <v>1.6890394330250223E-2</v>
      </c>
      <c r="AD54" s="72">
        <f>'Mat B Inv Leontief'!AD54*'Atividade 3'!$K54</f>
        <v>1.3450126079742197E-2</v>
      </c>
      <c r="AE54" s="72">
        <f>'Mat B Inv Leontief'!AE54*'Atividade 3'!$K54</f>
        <v>1.0443788374120806E-2</v>
      </c>
      <c r="AF54" s="72">
        <f>'Mat B Inv Leontief'!AF54*'Atividade 3'!$K54</f>
        <v>1.84456202880467E-2</v>
      </c>
      <c r="AG54" s="72">
        <f>'Mat B Inv Leontief'!AG54*'Atividade 3'!$K54</f>
        <v>3.5180236156087452E-2</v>
      </c>
      <c r="AH54" s="72">
        <f>'Mat B Inv Leontief'!AH54*'Atividade 3'!$K54</f>
        <v>2.692559584040178E-2</v>
      </c>
      <c r="AI54" s="72">
        <f>'Mat B Inv Leontief'!AI54*'Atividade 3'!$K54</f>
        <v>1.6837345764052748E-2</v>
      </c>
      <c r="AJ54" s="72">
        <f>'Mat B Inv Leontief'!AJ54*'Atividade 3'!$K54</f>
        <v>5.4766063992109801E-2</v>
      </c>
      <c r="AK54" s="72">
        <f>'Mat B Inv Leontief'!AK54*'Atividade 3'!$K54</f>
        <v>1.5145381051900284E-2</v>
      </c>
      <c r="AL54" s="72">
        <f>'Mat B Inv Leontief'!AL54*'Atividade 3'!$K54</f>
        <v>1.8938141526925262E-2</v>
      </c>
      <c r="AM54" s="72">
        <f>'Mat B Inv Leontief'!AM54*'Atividade 3'!$K54</f>
        <v>1.7975029623361921E-2</v>
      </c>
      <c r="AN54" s="72">
        <f>'Mat B Inv Leontief'!AN54*'Atividade 3'!$K54</f>
        <v>1.246373131811567E-2</v>
      </c>
      <c r="AO54" s="72">
        <f>'Mat B Inv Leontief'!AO54*'Atividade 3'!$K54</f>
        <v>2.9504667572430292E-2</v>
      </c>
      <c r="AP54" s="72">
        <f>'Mat B Inv Leontief'!AP54*'Atividade 3'!$K54</f>
        <v>1.0777765769817456E-2</v>
      </c>
      <c r="AQ54" s="72">
        <f>'Mat B Inv Leontief'!AQ54*'Atividade 3'!$K54</f>
        <v>1.2929385596031979E-2</v>
      </c>
      <c r="AR54" s="72">
        <f>'Mat B Inv Leontief'!AR54*'Atividade 3'!$K54</f>
        <v>3.0215355889635854E-2</v>
      </c>
      <c r="AS54" s="72">
        <f>'Mat B Inv Leontief'!AS54*'Atividade 3'!$K54</f>
        <v>3.1042699490253348E-2</v>
      </c>
      <c r="AT54" s="72">
        <f>'Mat B Inv Leontief'!AT54*'Atividade 3'!$K54</f>
        <v>1.1748746904697299E-2</v>
      </c>
      <c r="AU54" s="72">
        <f>'Mat B Inv Leontief'!AU54*'Atividade 3'!$K54</f>
        <v>1.1250371478448304E-2</v>
      </c>
      <c r="AV54" s="72">
        <f>'Mat B Inv Leontief'!AV54*'Atividade 3'!$K54</f>
        <v>1.7678090277753439E-2</v>
      </c>
      <c r="AW54" s="72">
        <f>'Mat B Inv Leontief'!AW54*'Atividade 3'!$K54</f>
        <v>2.0710804899200044E-2</v>
      </c>
      <c r="AX54" s="72">
        <f>'Mat B Inv Leontief'!AX54*'Atividade 3'!$K54</f>
        <v>2.9858362762062596E-2</v>
      </c>
      <c r="AY54" s="72">
        <f>'Mat B Inv Leontief'!AY54*'Atividade 3'!$K54</f>
        <v>2.3238063330389191E-2</v>
      </c>
      <c r="AZ54" s="72">
        <f>'Mat B Inv Leontief'!AZ54*'Atividade 3'!$K54</f>
        <v>6.8948177834331548E-2</v>
      </c>
      <c r="BA54" s="72">
        <f>'Mat B Inv Leontief'!BA54*'Atividade 3'!$K54</f>
        <v>4.4138030462295852</v>
      </c>
      <c r="BB54" s="72">
        <f>'Mat B Inv Leontief'!BB54*'Atividade 3'!$K54</f>
        <v>0.17114159241222815</v>
      </c>
      <c r="BC54" s="72">
        <f>'Mat B Inv Leontief'!BC54*'Atividade 3'!$K54</f>
        <v>2.5335449748503699E-2</v>
      </c>
      <c r="BD54" s="72">
        <f>'Mat B Inv Leontief'!BD54*'Atividade 3'!$K54</f>
        <v>2.9182893545921733E-2</v>
      </c>
      <c r="BE54" s="72">
        <f>'Mat B Inv Leontief'!BE54*'Atividade 3'!$K54</f>
        <v>4.0970137710548381E-3</v>
      </c>
      <c r="BF54" s="72">
        <f>'Mat B Inv Leontief'!BF54*'Atividade 3'!$K54</f>
        <v>3.711611857185023E-2</v>
      </c>
      <c r="BG54" s="72">
        <f>'Mat B Inv Leontief'!BG54*'Atividade 3'!$K54</f>
        <v>1.8174305957023729E-2</v>
      </c>
      <c r="BH54" s="72">
        <f>'Mat B Inv Leontief'!BH54*'Atividade 3'!$K54</f>
        <v>1.4368201873436355</v>
      </c>
      <c r="BI54" s="72">
        <f>'Mat B Inv Leontief'!BI54*'Atividade 3'!$K54</f>
        <v>3.5882452263051305E-2</v>
      </c>
      <c r="BJ54" s="72">
        <f>'Mat B Inv Leontief'!BJ54*'Atividade 3'!$K54</f>
        <v>1.6721049164690222E-2</v>
      </c>
      <c r="BK54" s="72">
        <f>'Mat B Inv Leontief'!BK54*'Atividade 3'!$K54</f>
        <v>1.0978413533560149E-2</v>
      </c>
      <c r="BL54" s="72">
        <f>'Mat B Inv Leontief'!BL54*'Atividade 3'!$K54</f>
        <v>1.2677414839102136E-2</v>
      </c>
      <c r="BM54" s="72">
        <f>'Mat B Inv Leontief'!BM54*'Atividade 3'!$K54</f>
        <v>6.0603484980206821E-3</v>
      </c>
      <c r="BN54" s="72">
        <f>'Mat B Inv Leontief'!BN54*'Atividade 3'!$K54</f>
        <v>3.5992251498984218E-2</v>
      </c>
      <c r="BO54" s="72">
        <f>'Mat B Inv Leontief'!BO54*'Atividade 3'!$K54</f>
        <v>1.370060925120436E-2</v>
      </c>
      <c r="BP54" s="72">
        <f>'Mat B Inv Leontief'!BP54*'Atividade 3'!$K54</f>
        <v>8.6884714093750925E-3</v>
      </c>
      <c r="BQ54" s="72">
        <f>'Mat B Inv Leontief'!BQ54*'Atividade 3'!$K54</f>
        <v>8.0083260240685586E-2</v>
      </c>
      <c r="BR54" s="72">
        <f>'Mat B Inv Leontief'!BR54*'Atividade 3'!$K54</f>
        <v>2.4007750209911048E-2</v>
      </c>
      <c r="BS54" s="72">
        <f>'Mat B Inv Leontief'!BS54*'Atividade 3'!$K54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72">
        <f>'Mat B Inv Leontief'!D55*'Atividade 3'!$K55</f>
        <v>3.6195773613256067E-3</v>
      </c>
      <c r="E55" s="72">
        <f>'Mat B Inv Leontief'!E55*'Atividade 3'!$K55</f>
        <v>4.4911865090639363E-3</v>
      </c>
      <c r="F55" s="72">
        <f>'Mat B Inv Leontief'!F55*'Atividade 3'!$K55</f>
        <v>2.3510202863991393E-3</v>
      </c>
      <c r="G55" s="72">
        <f>'Mat B Inv Leontief'!G55*'Atividade 3'!$K55</f>
        <v>7.540618311778222E-3</v>
      </c>
      <c r="H55" s="72">
        <f>'Mat B Inv Leontief'!H55*'Atividade 3'!$K55</f>
        <v>1.339499852987263E-2</v>
      </c>
      <c r="I55" s="72">
        <f>'Mat B Inv Leontief'!I55*'Atividade 3'!$K55</f>
        <v>6.5598934949671946E-3</v>
      </c>
      <c r="J55" s="72">
        <f>'Mat B Inv Leontief'!J55*'Atividade 3'!$K55</f>
        <v>8.688586146800039E-3</v>
      </c>
      <c r="K55" s="72">
        <f>'Mat B Inv Leontief'!K55*'Atividade 3'!$K55</f>
        <v>1.0747973164569142E-2</v>
      </c>
      <c r="L55" s="72">
        <f>'Mat B Inv Leontief'!L55*'Atividade 3'!$K55</f>
        <v>9.3667184813658339E-3</v>
      </c>
      <c r="M55" s="72">
        <f>'Mat B Inv Leontief'!M55*'Atividade 3'!$K55</f>
        <v>1.3298763802847767E-2</v>
      </c>
      <c r="N55" s="72">
        <f>'Mat B Inv Leontief'!N55*'Atividade 3'!$K55</f>
        <v>1.7160270095847686E-2</v>
      </c>
      <c r="O55" s="72">
        <f>'Mat B Inv Leontief'!O55*'Atividade 3'!$K55</f>
        <v>8.1814502509663187E-3</v>
      </c>
      <c r="P55" s="72">
        <f>'Mat B Inv Leontief'!P55*'Atividade 3'!$K55</f>
        <v>1.0899917671901009E-2</v>
      </c>
      <c r="Q55" s="72">
        <f>'Mat B Inv Leontief'!Q55*'Atividade 3'!$K55</f>
        <v>1.7000735236189266E-2</v>
      </c>
      <c r="R55" s="72">
        <f>'Mat B Inv Leontief'!R55*'Atividade 3'!$K55</f>
        <v>1.2656269091537994E-2</v>
      </c>
      <c r="S55" s="72">
        <f>'Mat B Inv Leontief'!S55*'Atividade 3'!$K55</f>
        <v>9.4379327229459145E-3</v>
      </c>
      <c r="T55" s="72">
        <f>'Mat B Inv Leontief'!T55*'Atividade 3'!$K55</f>
        <v>1.1973461464942017E-2</v>
      </c>
      <c r="U55" s="72">
        <f>'Mat B Inv Leontief'!U55*'Atividade 3'!$K55</f>
        <v>2.7828569612889726E-2</v>
      </c>
      <c r="V55" s="72">
        <f>'Mat B Inv Leontief'!V55*'Atividade 3'!$K55</f>
        <v>7.2634184026166768E-3</v>
      </c>
      <c r="W55" s="72">
        <f>'Mat B Inv Leontief'!W55*'Atividade 3'!$K55</f>
        <v>9.3011273300113596E-3</v>
      </c>
      <c r="X55" s="72">
        <f>'Mat B Inv Leontief'!X55*'Atividade 3'!$K55</f>
        <v>8.0615677845706085E-3</v>
      </c>
      <c r="Y55" s="72">
        <f>'Mat B Inv Leontief'!Y55*'Atividade 3'!$K55</f>
        <v>1.0776519387934544E-2</v>
      </c>
      <c r="Z55" s="72">
        <f>'Mat B Inv Leontief'!Z55*'Atividade 3'!$K55</f>
        <v>8.7714440647417985E-3</v>
      </c>
      <c r="AA55" s="72">
        <f>'Mat B Inv Leontief'!AA55*'Atividade 3'!$K55</f>
        <v>1.1512559942361989E-2</v>
      </c>
      <c r="AB55" s="72">
        <f>'Mat B Inv Leontief'!AB55*'Atividade 3'!$K55</f>
        <v>1.0191693669658988E-2</v>
      </c>
      <c r="AC55" s="72">
        <f>'Mat B Inv Leontief'!AC55*'Atividade 3'!$K55</f>
        <v>1.3733326072664611E-2</v>
      </c>
      <c r="AD55" s="72">
        <f>'Mat B Inv Leontief'!AD55*'Atividade 3'!$K55</f>
        <v>8.5089205436895462E-3</v>
      </c>
      <c r="AE55" s="72">
        <f>'Mat B Inv Leontief'!AE55*'Atividade 3'!$K55</f>
        <v>7.2553593166823386E-3</v>
      </c>
      <c r="AF55" s="72">
        <f>'Mat B Inv Leontief'!AF55*'Atividade 3'!$K55</f>
        <v>1.1561276107673565E-2</v>
      </c>
      <c r="AG55" s="72">
        <f>'Mat B Inv Leontief'!AG55*'Atividade 3'!$K55</f>
        <v>1.9851536999542806E-2</v>
      </c>
      <c r="AH55" s="72">
        <f>'Mat B Inv Leontief'!AH55*'Atividade 3'!$K55</f>
        <v>1.5683880631787356E-2</v>
      </c>
      <c r="AI55" s="72">
        <f>'Mat B Inv Leontief'!AI55*'Atividade 3'!$K55</f>
        <v>1.1374726615875838E-2</v>
      </c>
      <c r="AJ55" s="72">
        <f>'Mat B Inv Leontief'!AJ55*'Atividade 3'!$K55</f>
        <v>2.3988866320796168E-2</v>
      </c>
      <c r="AK55" s="72">
        <f>'Mat B Inv Leontief'!AK55*'Atividade 3'!$K55</f>
        <v>2.7652402933619858E-2</v>
      </c>
      <c r="AL55" s="72">
        <f>'Mat B Inv Leontief'!AL55*'Atividade 3'!$K55</f>
        <v>1.1018990695125123E-2</v>
      </c>
      <c r="AM55" s="72">
        <f>'Mat B Inv Leontief'!AM55*'Atividade 3'!$K55</f>
        <v>1.422184401832135E-2</v>
      </c>
      <c r="AN55" s="72">
        <f>'Mat B Inv Leontief'!AN55*'Atividade 3'!$K55</f>
        <v>7.9481331486732035E-3</v>
      </c>
      <c r="AO55" s="72">
        <f>'Mat B Inv Leontief'!AO55*'Atividade 3'!$K55</f>
        <v>7.7032730608110759E-3</v>
      </c>
      <c r="AP55" s="72">
        <f>'Mat B Inv Leontief'!AP55*'Atividade 3'!$K55</f>
        <v>6.9142442313388439E-3</v>
      </c>
      <c r="AQ55" s="72">
        <f>'Mat B Inv Leontief'!AQ55*'Atividade 3'!$K55</f>
        <v>8.3203189863649465E-3</v>
      </c>
      <c r="AR55" s="72">
        <f>'Mat B Inv Leontief'!AR55*'Atividade 3'!$K55</f>
        <v>1.5645023277022559E-2</v>
      </c>
      <c r="AS55" s="72">
        <f>'Mat B Inv Leontief'!AS55*'Atividade 3'!$K55</f>
        <v>1.3461931278312354E-2</v>
      </c>
      <c r="AT55" s="72">
        <f>'Mat B Inv Leontief'!AT55*'Atividade 3'!$K55</f>
        <v>9.576703678875885E-3</v>
      </c>
      <c r="AU55" s="72">
        <f>'Mat B Inv Leontief'!AU55*'Atividade 3'!$K55</f>
        <v>7.1832237300539581E-3</v>
      </c>
      <c r="AV55" s="72">
        <f>'Mat B Inv Leontief'!AV55*'Atividade 3'!$K55</f>
        <v>8.5127202636245264E-3</v>
      </c>
      <c r="AW55" s="72">
        <f>'Mat B Inv Leontief'!AW55*'Atividade 3'!$K55</f>
        <v>1.3427664629118633E-2</v>
      </c>
      <c r="AX55" s="72">
        <f>'Mat B Inv Leontief'!AX55*'Atividade 3'!$K55</f>
        <v>1.8014931725701219E-2</v>
      </c>
      <c r="AY55" s="72">
        <f>'Mat B Inv Leontief'!AY55*'Atividade 3'!$K55</f>
        <v>9.5001487805025913E-3</v>
      </c>
      <c r="AZ55" s="72">
        <f>'Mat B Inv Leontief'!AZ55*'Atividade 3'!$K55</f>
        <v>1.6852479304248512E-2</v>
      </c>
      <c r="BA55" s="72">
        <f>'Mat B Inv Leontief'!BA55*'Atividade 3'!$K55</f>
        <v>1.942563494223036E-2</v>
      </c>
      <c r="BB55" s="72">
        <f>'Mat B Inv Leontief'!BB55*'Atividade 3'!$K55</f>
        <v>1.6319714319564249</v>
      </c>
      <c r="BC55" s="72">
        <f>'Mat B Inv Leontief'!BC55*'Atividade 3'!$K55</f>
        <v>1.9492309835677533E-2</v>
      </c>
      <c r="BD55" s="72">
        <f>'Mat B Inv Leontief'!BD55*'Atividade 3'!$K55</f>
        <v>2.3525128106037844E-2</v>
      </c>
      <c r="BE55" s="72">
        <f>'Mat B Inv Leontief'!BE55*'Atividade 3'!$K55</f>
        <v>2.7743293792603665E-3</v>
      </c>
      <c r="BF55" s="72">
        <f>'Mat B Inv Leontief'!BF55*'Atividade 3'!$K55</f>
        <v>2.2228530282205249E-2</v>
      </c>
      <c r="BG55" s="72">
        <f>'Mat B Inv Leontief'!BG55*'Atividade 3'!$K55</f>
        <v>1.3580174647223787E-2</v>
      </c>
      <c r="BH55" s="72">
        <f>'Mat B Inv Leontief'!BH55*'Atividade 3'!$K55</f>
        <v>4.8128937140718697E-2</v>
      </c>
      <c r="BI55" s="72">
        <f>'Mat B Inv Leontief'!BI55*'Atividade 3'!$K55</f>
        <v>8.0912582681308687E-3</v>
      </c>
      <c r="BJ55" s="72">
        <f>'Mat B Inv Leontief'!BJ55*'Atividade 3'!$K55</f>
        <v>1.391595708319163E-2</v>
      </c>
      <c r="BK55" s="72">
        <f>'Mat B Inv Leontief'!BK55*'Atividade 3'!$K55</f>
        <v>1.1440357361575284E-2</v>
      </c>
      <c r="BL55" s="72">
        <f>'Mat B Inv Leontief'!BL55*'Atividade 3'!$K55</f>
        <v>1.282972169024223E-2</v>
      </c>
      <c r="BM55" s="72">
        <f>'Mat B Inv Leontief'!BM55*'Atividade 3'!$K55</f>
        <v>5.6746744000355977E-3</v>
      </c>
      <c r="BN55" s="72">
        <f>'Mat B Inv Leontief'!BN55*'Atividade 3'!$K55</f>
        <v>1.8228579851803553E-2</v>
      </c>
      <c r="BO55" s="72">
        <f>'Mat B Inv Leontief'!BO55*'Atividade 3'!$K55</f>
        <v>6.6239654790987718E-3</v>
      </c>
      <c r="BP55" s="72">
        <f>'Mat B Inv Leontief'!BP55*'Atividade 3'!$K55</f>
        <v>1.0684052059744294E-2</v>
      </c>
      <c r="BQ55" s="72">
        <f>'Mat B Inv Leontief'!BQ55*'Atividade 3'!$K55</f>
        <v>1.5269375272153305E-2</v>
      </c>
      <c r="BR55" s="72">
        <f>'Mat B Inv Leontief'!BR55*'Atividade 3'!$K55</f>
        <v>1.9161446505858524E-2</v>
      </c>
      <c r="BS55" s="72">
        <f>'Mat B Inv Leontief'!BS55*'Atividade 3'!$K55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72">
        <f>'Mat B Inv Leontief'!D56*'Atividade 3'!$K56</f>
        <v>1.7932908037248618E-2</v>
      </c>
      <c r="E56" s="72">
        <f>'Mat B Inv Leontief'!E56*'Atividade 3'!$K56</f>
        <v>2.2178491926863778E-2</v>
      </c>
      <c r="F56" s="72">
        <f>'Mat B Inv Leontief'!F56*'Atividade 3'!$K56</f>
        <v>1.1208038726675451E-2</v>
      </c>
      <c r="G56" s="72">
        <f>'Mat B Inv Leontief'!G56*'Atividade 3'!$K56</f>
        <v>2.6989856929524107E-2</v>
      </c>
      <c r="H56" s="72">
        <f>'Mat B Inv Leontief'!H56*'Atividade 3'!$K56</f>
        <v>3.5041395331167159E-2</v>
      </c>
      <c r="I56" s="72">
        <f>'Mat B Inv Leontief'!I56*'Atividade 3'!$K56</f>
        <v>3.8921743924067359E-2</v>
      </c>
      <c r="J56" s="72">
        <f>'Mat B Inv Leontief'!J56*'Atividade 3'!$K56</f>
        <v>3.9448996563928605E-2</v>
      </c>
      <c r="K56" s="72">
        <f>'Mat B Inv Leontief'!K56*'Atividade 3'!$K56</f>
        <v>4.4926637690863455E-2</v>
      </c>
      <c r="L56" s="72">
        <f>'Mat B Inv Leontief'!L56*'Atividade 3'!$K56</f>
        <v>2.7649711189504194E-2</v>
      </c>
      <c r="M56" s="72">
        <f>'Mat B Inv Leontief'!M56*'Atividade 3'!$K56</f>
        <v>5.0200233340603438E-2</v>
      </c>
      <c r="N56" s="72">
        <f>'Mat B Inv Leontief'!N56*'Atividade 3'!$K56</f>
        <v>6.6688798129973054E-2</v>
      </c>
      <c r="O56" s="72">
        <f>'Mat B Inv Leontief'!O56*'Atividade 3'!$K56</f>
        <v>4.7082031913146437E-2</v>
      </c>
      <c r="P56" s="72">
        <f>'Mat B Inv Leontief'!P56*'Atividade 3'!$K56</f>
        <v>2.9144097723989817E-2</v>
      </c>
      <c r="Q56" s="72">
        <f>'Mat B Inv Leontief'!Q56*'Atividade 3'!$K56</f>
        <v>2.8352515194231716E-2</v>
      </c>
      <c r="R56" s="72">
        <f>'Mat B Inv Leontief'!R56*'Atividade 3'!$K56</f>
        <v>3.7438387508199347E-2</v>
      </c>
      <c r="S56" s="72">
        <f>'Mat B Inv Leontief'!S56*'Atividade 3'!$K56</f>
        <v>2.6426043293888341E-2</v>
      </c>
      <c r="T56" s="72">
        <f>'Mat B Inv Leontief'!T56*'Atividade 3'!$K56</f>
        <v>4.1420090175053853E-2</v>
      </c>
      <c r="U56" s="72">
        <f>'Mat B Inv Leontief'!U56*'Atividade 3'!$K56</f>
        <v>2.6966532830742709E-2</v>
      </c>
      <c r="V56" s="72">
        <f>'Mat B Inv Leontief'!V56*'Atividade 3'!$K56</f>
        <v>2.3272494323440387E-2</v>
      </c>
      <c r="W56" s="72">
        <f>'Mat B Inv Leontief'!W56*'Atividade 3'!$K56</f>
        <v>2.6519028123482828E-2</v>
      </c>
      <c r="X56" s="72">
        <f>'Mat B Inv Leontief'!X56*'Atividade 3'!$K56</f>
        <v>3.8922519946612215E-2</v>
      </c>
      <c r="Y56" s="72">
        <f>'Mat B Inv Leontief'!Y56*'Atividade 3'!$K56</f>
        <v>4.5872690142603381E-2</v>
      </c>
      <c r="Z56" s="72">
        <f>'Mat B Inv Leontief'!Z56*'Atividade 3'!$K56</f>
        <v>4.4464296393043251E-2</v>
      </c>
      <c r="AA56" s="72">
        <f>'Mat B Inv Leontief'!AA56*'Atividade 3'!$K56</f>
        <v>6.6210790402650613E-2</v>
      </c>
      <c r="AB56" s="72">
        <f>'Mat B Inv Leontief'!AB56*'Atividade 3'!$K56</f>
        <v>3.5433507477753479E-2</v>
      </c>
      <c r="AC56" s="72">
        <f>'Mat B Inv Leontief'!AC56*'Atividade 3'!$K56</f>
        <v>3.658683901824291E-2</v>
      </c>
      <c r="AD56" s="72">
        <f>'Mat B Inv Leontief'!AD56*'Atividade 3'!$K56</f>
        <v>4.0180510608198099E-2</v>
      </c>
      <c r="AE56" s="72">
        <f>'Mat B Inv Leontief'!AE56*'Atividade 3'!$K56</f>
        <v>3.0384177434688561E-2</v>
      </c>
      <c r="AF56" s="72">
        <f>'Mat B Inv Leontief'!AF56*'Atividade 3'!$K56</f>
        <v>3.5380013356435432E-2</v>
      </c>
      <c r="AG56" s="72">
        <f>'Mat B Inv Leontief'!AG56*'Atividade 3'!$K56</f>
        <v>4.5665781844456126E-2</v>
      </c>
      <c r="AH56" s="72">
        <f>'Mat B Inv Leontief'!AH56*'Atividade 3'!$K56</f>
        <v>6.1742194078847651E-2</v>
      </c>
      <c r="AI56" s="72">
        <f>'Mat B Inv Leontief'!AI56*'Atividade 3'!$K56</f>
        <v>3.6171776217434934E-2</v>
      </c>
      <c r="AJ56" s="72">
        <f>'Mat B Inv Leontief'!AJ56*'Atividade 3'!$K56</f>
        <v>6.9019784316947469E-2</v>
      </c>
      <c r="AK56" s="72">
        <f>'Mat B Inv Leontief'!AK56*'Atividade 3'!$K56</f>
        <v>3.5769739110948162E-2</v>
      </c>
      <c r="AL56" s="72">
        <f>'Mat B Inv Leontief'!AL56*'Atividade 3'!$K56</f>
        <v>3.1509843751177921E-2</v>
      </c>
      <c r="AM56" s="72">
        <f>'Mat B Inv Leontief'!AM56*'Atividade 3'!$K56</f>
        <v>3.311284251448493E-2</v>
      </c>
      <c r="AN56" s="72">
        <f>'Mat B Inv Leontief'!AN56*'Atividade 3'!$K56</f>
        <v>2.9138031113781566E-2</v>
      </c>
      <c r="AO56" s="72">
        <f>'Mat B Inv Leontief'!AO56*'Atividade 3'!$K56</f>
        <v>6.2731900930222184E-2</v>
      </c>
      <c r="AP56" s="72">
        <f>'Mat B Inv Leontief'!AP56*'Atividade 3'!$K56</f>
        <v>4.6482024724527102E-2</v>
      </c>
      <c r="AQ56" s="72">
        <f>'Mat B Inv Leontief'!AQ56*'Atividade 3'!$K56</f>
        <v>2.6215140543355223E-2</v>
      </c>
      <c r="AR56" s="72">
        <f>'Mat B Inv Leontief'!AR56*'Atividade 3'!$K56</f>
        <v>3.7737660382180183E-2</v>
      </c>
      <c r="AS56" s="72">
        <f>'Mat B Inv Leontief'!AS56*'Atividade 3'!$K56</f>
        <v>6.7720898966241241E-2</v>
      </c>
      <c r="AT56" s="72">
        <f>'Mat B Inv Leontief'!AT56*'Atividade 3'!$K56</f>
        <v>3.6208748277540372E-2</v>
      </c>
      <c r="AU56" s="72">
        <f>'Mat B Inv Leontief'!AU56*'Atividade 3'!$K56</f>
        <v>2.6416055217111357E-2</v>
      </c>
      <c r="AV56" s="72">
        <f>'Mat B Inv Leontief'!AV56*'Atividade 3'!$K56</f>
        <v>0.12579025378067307</v>
      </c>
      <c r="AW56" s="72">
        <f>'Mat B Inv Leontief'!AW56*'Atividade 3'!$K56</f>
        <v>7.8376207578324197E-2</v>
      </c>
      <c r="AX56" s="72">
        <f>'Mat B Inv Leontief'!AX56*'Atividade 3'!$K56</f>
        <v>4.2886530720276664E-2</v>
      </c>
      <c r="AY56" s="72">
        <f>'Mat B Inv Leontief'!AY56*'Atividade 3'!$K56</f>
        <v>2.8058013395688069E-2</v>
      </c>
      <c r="AZ56" s="72">
        <f>'Mat B Inv Leontief'!AZ56*'Atividade 3'!$K56</f>
        <v>0.16500106997233033</v>
      </c>
      <c r="BA56" s="72">
        <f>'Mat B Inv Leontief'!BA56*'Atividade 3'!$K56</f>
        <v>0.20426824303400692</v>
      </c>
      <c r="BB56" s="72">
        <f>'Mat B Inv Leontief'!BB56*'Atividade 3'!$K56</f>
        <v>0.14542808771171337</v>
      </c>
      <c r="BC56" s="72">
        <f>'Mat B Inv Leontief'!BC56*'Atividade 3'!$K56</f>
        <v>5.38502549324991</v>
      </c>
      <c r="BD56" s="72">
        <f>'Mat B Inv Leontief'!BD56*'Atividade 3'!$K56</f>
        <v>0.17027241933587872</v>
      </c>
      <c r="BE56" s="72">
        <f>'Mat B Inv Leontief'!BE56*'Atividade 3'!$K56</f>
        <v>1.201802695525798E-2</v>
      </c>
      <c r="BF56" s="72">
        <f>'Mat B Inv Leontief'!BF56*'Atividade 3'!$K56</f>
        <v>9.2301582661111867E-2</v>
      </c>
      <c r="BG56" s="72">
        <f>'Mat B Inv Leontief'!BG56*'Atividade 3'!$K56</f>
        <v>2.9103637630875461E-2</v>
      </c>
      <c r="BH56" s="72">
        <f>'Mat B Inv Leontief'!BH56*'Atividade 3'!$K56</f>
        <v>0.46128172662907607</v>
      </c>
      <c r="BI56" s="72">
        <f>'Mat B Inv Leontief'!BI56*'Atividade 3'!$K56</f>
        <v>6.5588785550577122E-2</v>
      </c>
      <c r="BJ56" s="72">
        <f>'Mat B Inv Leontief'!BJ56*'Atividade 3'!$K56</f>
        <v>4.0541833561923576E-2</v>
      </c>
      <c r="BK56" s="72">
        <f>'Mat B Inv Leontief'!BK56*'Atividade 3'!$K56</f>
        <v>3.6905551492840478E-2</v>
      </c>
      <c r="BL56" s="72">
        <f>'Mat B Inv Leontief'!BL56*'Atividade 3'!$K56</f>
        <v>8.360406047491073E-2</v>
      </c>
      <c r="BM56" s="72">
        <f>'Mat B Inv Leontief'!BM56*'Atividade 3'!$K56</f>
        <v>3.060958636600062E-2</v>
      </c>
      <c r="BN56" s="72">
        <f>'Mat B Inv Leontief'!BN56*'Atividade 3'!$K56</f>
        <v>4.171435982147282E-2</v>
      </c>
      <c r="BO56" s="72">
        <f>'Mat B Inv Leontief'!BO56*'Atividade 3'!$K56</f>
        <v>6.9814068128988938E-2</v>
      </c>
      <c r="BP56" s="72">
        <f>'Mat B Inv Leontief'!BP56*'Atividade 3'!$K56</f>
        <v>1.8706080135893501E-2</v>
      </c>
      <c r="BQ56" s="72">
        <f>'Mat B Inv Leontief'!BQ56*'Atividade 3'!$K56</f>
        <v>6.3924169104541961E-2</v>
      </c>
      <c r="BR56" s="72">
        <f>'Mat B Inv Leontief'!BR56*'Atividade 3'!$K56</f>
        <v>7.8100817240220735E-2</v>
      </c>
      <c r="BS56" s="72">
        <f>'Mat B Inv Leontief'!BS56*'Atividade 3'!$K56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72">
        <f>'Mat B Inv Leontief'!D57*'Atividade 3'!$K57</f>
        <v>7.0482367806354224E-2</v>
      </c>
      <c r="E57" s="72">
        <f>'Mat B Inv Leontief'!E57*'Atividade 3'!$K57</f>
        <v>7.0488378371094215E-2</v>
      </c>
      <c r="F57" s="72">
        <f>'Mat B Inv Leontief'!F57*'Atividade 3'!$K57</f>
        <v>5.0087956795697886E-2</v>
      </c>
      <c r="G57" s="72">
        <f>'Mat B Inv Leontief'!G57*'Atividade 3'!$K57</f>
        <v>0.10707469916399674</v>
      </c>
      <c r="H57" s="72">
        <f>'Mat B Inv Leontief'!H57*'Atividade 3'!$K57</f>
        <v>0.1057314826321704</v>
      </c>
      <c r="I57" s="72">
        <f>'Mat B Inv Leontief'!I57*'Atividade 3'!$K57</f>
        <v>8.4207961221955896E-2</v>
      </c>
      <c r="J57" s="72">
        <f>'Mat B Inv Leontief'!J57*'Atividade 3'!$K57</f>
        <v>0.12343190004029601</v>
      </c>
      <c r="K57" s="72">
        <f>'Mat B Inv Leontief'!K57*'Atividade 3'!$K57</f>
        <v>0.10578310161779308</v>
      </c>
      <c r="L57" s="72">
        <f>'Mat B Inv Leontief'!L57*'Atividade 3'!$K57</f>
        <v>0.12276348452658935</v>
      </c>
      <c r="M57" s="72">
        <f>'Mat B Inv Leontief'!M57*'Atividade 3'!$K57</f>
        <v>9.8447161976856865E-2</v>
      </c>
      <c r="N57" s="72">
        <f>'Mat B Inv Leontief'!N57*'Atividade 3'!$K57</f>
        <v>9.4825337330170859E-2</v>
      </c>
      <c r="O57" s="72">
        <f>'Mat B Inv Leontief'!O57*'Atividade 3'!$K57</f>
        <v>9.6199087428751856E-2</v>
      </c>
      <c r="P57" s="72">
        <f>'Mat B Inv Leontief'!P57*'Atividade 3'!$K57</f>
        <v>8.5223366121474992E-2</v>
      </c>
      <c r="Q57" s="72">
        <f>'Mat B Inv Leontief'!Q57*'Atividade 3'!$K57</f>
        <v>7.6203040604070793E-2</v>
      </c>
      <c r="R57" s="72">
        <f>'Mat B Inv Leontief'!R57*'Atividade 3'!$K57</f>
        <v>8.6754941977830541E-2</v>
      </c>
      <c r="S57" s="72">
        <f>'Mat B Inv Leontief'!S57*'Atividade 3'!$K57</f>
        <v>8.3808368821147824E-2</v>
      </c>
      <c r="T57" s="72">
        <f>'Mat B Inv Leontief'!T57*'Atividade 3'!$K57</f>
        <v>0.10605742911801593</v>
      </c>
      <c r="U57" s="72">
        <f>'Mat B Inv Leontief'!U57*'Atividade 3'!$K57</f>
        <v>8.0695035329581444E-2</v>
      </c>
      <c r="V57" s="72">
        <f>'Mat B Inv Leontief'!V57*'Atividade 3'!$K57</f>
        <v>7.3325319319971022E-2</v>
      </c>
      <c r="W57" s="72">
        <f>'Mat B Inv Leontief'!W57*'Atividade 3'!$K57</f>
        <v>0.10771121965822164</v>
      </c>
      <c r="X57" s="72">
        <f>'Mat B Inv Leontief'!X57*'Atividade 3'!$K57</f>
        <v>0.10287580193429575</v>
      </c>
      <c r="Y57" s="72">
        <f>'Mat B Inv Leontief'!Y57*'Atividade 3'!$K57</f>
        <v>8.8327041813372517E-2</v>
      </c>
      <c r="Z57" s="72">
        <f>'Mat B Inv Leontief'!Z57*'Atividade 3'!$K57</f>
        <v>9.4069539933232013E-2</v>
      </c>
      <c r="AA57" s="72">
        <f>'Mat B Inv Leontief'!AA57*'Atividade 3'!$K57</f>
        <v>7.1184057833102277E-2</v>
      </c>
      <c r="AB57" s="72">
        <f>'Mat B Inv Leontief'!AB57*'Atividade 3'!$K57</f>
        <v>8.8440295640760447E-2</v>
      </c>
      <c r="AC57" s="72">
        <f>'Mat B Inv Leontief'!AC57*'Atividade 3'!$K57</f>
        <v>0.10334342117851124</v>
      </c>
      <c r="AD57" s="72">
        <f>'Mat B Inv Leontief'!AD57*'Atividade 3'!$K57</f>
        <v>0.10456708649750282</v>
      </c>
      <c r="AE57" s="72">
        <f>'Mat B Inv Leontief'!AE57*'Atividade 3'!$K57</f>
        <v>9.7165546937060018E-2</v>
      </c>
      <c r="AF57" s="72">
        <f>'Mat B Inv Leontief'!AF57*'Atividade 3'!$K57</f>
        <v>8.7022964779304393E-2</v>
      </c>
      <c r="AG57" s="72">
        <f>'Mat B Inv Leontief'!AG57*'Atividade 3'!$K57</f>
        <v>8.0922263545675999E-2</v>
      </c>
      <c r="AH57" s="72">
        <f>'Mat B Inv Leontief'!AH57*'Atividade 3'!$K57</f>
        <v>9.1920599793633331E-2</v>
      </c>
      <c r="AI57" s="72">
        <f>'Mat B Inv Leontief'!AI57*'Atividade 3'!$K57</f>
        <v>8.6087370127466686E-2</v>
      </c>
      <c r="AJ57" s="72">
        <f>'Mat B Inv Leontief'!AJ57*'Atividade 3'!$K57</f>
        <v>9.6598166034384883E-2</v>
      </c>
      <c r="AK57" s="72">
        <f>'Mat B Inv Leontief'!AK57*'Atividade 3'!$K57</f>
        <v>8.0764374531585359E-2</v>
      </c>
      <c r="AL57" s="72">
        <f>'Mat B Inv Leontief'!AL57*'Atividade 3'!$K57</f>
        <v>8.2864711286765078E-2</v>
      </c>
      <c r="AM57" s="72">
        <f>'Mat B Inv Leontief'!AM57*'Atividade 3'!$K57</f>
        <v>7.1057568056723738E-2</v>
      </c>
      <c r="AN57" s="72">
        <f>'Mat B Inv Leontief'!AN57*'Atividade 3'!$K57</f>
        <v>6.0570150700736021E-2</v>
      </c>
      <c r="AO57" s="72">
        <f>'Mat B Inv Leontief'!AO57*'Atividade 3'!$K57</f>
        <v>0.10106821928585658</v>
      </c>
      <c r="AP57" s="72">
        <f>'Mat B Inv Leontief'!AP57*'Atividade 3'!$K57</f>
        <v>6.7150671239129947E-2</v>
      </c>
      <c r="AQ57" s="72">
        <f>'Mat B Inv Leontief'!AQ57*'Atividade 3'!$K57</f>
        <v>7.2353260144386797E-2</v>
      </c>
      <c r="AR57" s="72">
        <f>'Mat B Inv Leontief'!AR57*'Atividade 3'!$K57</f>
        <v>6.4634074946604073E-2</v>
      </c>
      <c r="AS57" s="72">
        <f>'Mat B Inv Leontief'!AS57*'Atividade 3'!$K57</f>
        <v>8.667159563996972E-2</v>
      </c>
      <c r="AT57" s="72">
        <f>'Mat B Inv Leontief'!AT57*'Atividade 3'!$K57</f>
        <v>9.3016898500606446E-2</v>
      </c>
      <c r="AU57" s="72">
        <f>'Mat B Inv Leontief'!AU57*'Atividade 3'!$K57</f>
        <v>9.6110100876078366E-2</v>
      </c>
      <c r="AV57" s="72">
        <f>'Mat B Inv Leontief'!AV57*'Atividade 3'!$K57</f>
        <v>0.11133607109375455</v>
      </c>
      <c r="AW57" s="72">
        <f>'Mat B Inv Leontief'!AW57*'Atividade 3'!$K57</f>
        <v>8.7794766191765725E-2</v>
      </c>
      <c r="AX57" s="72">
        <f>'Mat B Inv Leontief'!AX57*'Atividade 3'!$K57</f>
        <v>8.8591171757622184E-2</v>
      </c>
      <c r="AY57" s="72">
        <f>'Mat B Inv Leontief'!AY57*'Atividade 3'!$K57</f>
        <v>6.7870081660469289E-2</v>
      </c>
      <c r="AZ57" s="72">
        <f>'Mat B Inv Leontief'!AZ57*'Atividade 3'!$K57</f>
        <v>9.072086107108697E-2</v>
      </c>
      <c r="BA57" s="72">
        <f>'Mat B Inv Leontief'!BA57*'Atividade 3'!$K57</f>
        <v>9.2585477408100775E-2</v>
      </c>
      <c r="BB57" s="72">
        <f>'Mat B Inv Leontief'!BB57*'Atividade 3'!$K57</f>
        <v>0.13235106459945276</v>
      </c>
      <c r="BC57" s="72">
        <f>'Mat B Inv Leontief'!BC57*'Atividade 3'!$K57</f>
        <v>6.2614338215742318E-2</v>
      </c>
      <c r="BD57" s="72">
        <f>'Mat B Inv Leontief'!BD57*'Atividade 3'!$K57</f>
        <v>2.1192051562021823</v>
      </c>
      <c r="BE57" s="72">
        <f>'Mat B Inv Leontief'!BE57*'Atividade 3'!$K57</f>
        <v>8.7395421676210117E-2</v>
      </c>
      <c r="BF57" s="72">
        <f>'Mat B Inv Leontief'!BF57*'Atividade 3'!$K57</f>
        <v>6.9657036551329446E-2</v>
      </c>
      <c r="BG57" s="72">
        <f>'Mat B Inv Leontief'!BG57*'Atividade 3'!$K57</f>
        <v>7.2032981281089301E-2</v>
      </c>
      <c r="BH57" s="72">
        <f>'Mat B Inv Leontief'!BH57*'Atividade 3'!$K57</f>
        <v>7.2185317492484066E-2</v>
      </c>
      <c r="BI57" s="72">
        <f>'Mat B Inv Leontief'!BI57*'Atividade 3'!$K57</f>
        <v>8.4662639815360222E-2</v>
      </c>
      <c r="BJ57" s="72">
        <f>'Mat B Inv Leontief'!BJ57*'Atividade 3'!$K57</f>
        <v>6.9915176991983033E-2</v>
      </c>
      <c r="BK57" s="72">
        <f>'Mat B Inv Leontief'!BK57*'Atividade 3'!$K57</f>
        <v>6.6368116265329194E-2</v>
      </c>
      <c r="BL57" s="72">
        <f>'Mat B Inv Leontief'!BL57*'Atividade 3'!$K57</f>
        <v>0.16759703778440421</v>
      </c>
      <c r="BM57" s="72">
        <f>'Mat B Inv Leontief'!BM57*'Atividade 3'!$K57</f>
        <v>1.6004155121809416E-2</v>
      </c>
      <c r="BN57" s="72">
        <f>'Mat B Inv Leontief'!BN57*'Atividade 3'!$K57</f>
        <v>6.0854903905726419E-2</v>
      </c>
      <c r="BO57" s="72">
        <f>'Mat B Inv Leontief'!BO57*'Atividade 3'!$K57</f>
        <v>2.4724981860419576E-2</v>
      </c>
      <c r="BP57" s="72">
        <f>'Mat B Inv Leontief'!BP57*'Atividade 3'!$K57</f>
        <v>6.950102795427901E-2</v>
      </c>
      <c r="BQ57" s="72">
        <f>'Mat B Inv Leontief'!BQ57*'Atividade 3'!$K57</f>
        <v>8.6058930687472418E-2</v>
      </c>
      <c r="BR57" s="72">
        <f>'Mat B Inv Leontief'!BR57*'Atividade 3'!$K57</f>
        <v>6.7081113934657863E-2</v>
      </c>
      <c r="BS57" s="72">
        <f>'Mat B Inv Leontief'!BS57*'Atividade 3'!$K57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72">
        <f>'Mat B Inv Leontief'!D58*'Atividade 3'!$K58</f>
        <v>3.0472321688200191E-3</v>
      </c>
      <c r="E58" s="72">
        <f>'Mat B Inv Leontief'!E58*'Atividade 3'!$K58</f>
        <v>3.8585283749955129E-3</v>
      </c>
      <c r="F58" s="72">
        <f>'Mat B Inv Leontief'!F58*'Atividade 3'!$K58</f>
        <v>1.8037485575482734E-3</v>
      </c>
      <c r="G58" s="72">
        <f>'Mat B Inv Leontief'!G58*'Atividade 3'!$K58</f>
        <v>4.991956333866566E-3</v>
      </c>
      <c r="H58" s="72">
        <f>'Mat B Inv Leontief'!H58*'Atividade 3'!$K58</f>
        <v>7.3028769579860202E-3</v>
      </c>
      <c r="I58" s="72">
        <f>'Mat B Inv Leontief'!I58*'Atividade 3'!$K58</f>
        <v>4.4621664468240708E-3</v>
      </c>
      <c r="J58" s="72">
        <f>'Mat B Inv Leontief'!J58*'Atividade 3'!$K58</f>
        <v>6.0534084862892143E-3</v>
      </c>
      <c r="K58" s="72">
        <f>'Mat B Inv Leontief'!K58*'Atividade 3'!$K58</f>
        <v>8.2139836124188181E-3</v>
      </c>
      <c r="L58" s="72">
        <f>'Mat B Inv Leontief'!L58*'Atividade 3'!$K58</f>
        <v>5.7681926446243488E-3</v>
      </c>
      <c r="M58" s="72">
        <f>'Mat B Inv Leontief'!M58*'Atividade 3'!$K58</f>
        <v>7.3652820312519757E-3</v>
      </c>
      <c r="N58" s="72">
        <f>'Mat B Inv Leontief'!N58*'Atividade 3'!$K58</f>
        <v>7.5241494403204276E-3</v>
      </c>
      <c r="O58" s="72">
        <f>'Mat B Inv Leontief'!O58*'Atividade 3'!$K58</f>
        <v>7.7322617069273299E-3</v>
      </c>
      <c r="P58" s="72">
        <f>'Mat B Inv Leontief'!P58*'Atividade 3'!$K58</f>
        <v>9.0553391978143855E-3</v>
      </c>
      <c r="Q58" s="72">
        <f>'Mat B Inv Leontief'!Q58*'Atividade 3'!$K58</f>
        <v>9.2608602462581867E-3</v>
      </c>
      <c r="R58" s="72">
        <f>'Mat B Inv Leontief'!R58*'Atividade 3'!$K58</f>
        <v>7.9013268745286407E-3</v>
      </c>
      <c r="S58" s="72">
        <f>'Mat B Inv Leontief'!S58*'Atividade 3'!$K58</f>
        <v>5.3495288789191841E-3</v>
      </c>
      <c r="T58" s="72">
        <f>'Mat B Inv Leontief'!T58*'Atividade 3'!$K58</f>
        <v>6.5185181431596014E-3</v>
      </c>
      <c r="U58" s="72">
        <f>'Mat B Inv Leontief'!U58*'Atividade 3'!$K58</f>
        <v>6.5881588146687112E-3</v>
      </c>
      <c r="V58" s="72">
        <f>'Mat B Inv Leontief'!V58*'Atividade 3'!$K58</f>
        <v>5.4322941735446472E-3</v>
      </c>
      <c r="W58" s="72">
        <f>'Mat B Inv Leontief'!W58*'Atividade 3'!$K58</f>
        <v>6.8804496348493288E-3</v>
      </c>
      <c r="X58" s="72">
        <f>'Mat B Inv Leontief'!X58*'Atividade 3'!$K58</f>
        <v>5.3714688580511934E-3</v>
      </c>
      <c r="Y58" s="72">
        <f>'Mat B Inv Leontief'!Y58*'Atividade 3'!$K58</f>
        <v>6.3401176557548525E-3</v>
      </c>
      <c r="Z58" s="72">
        <f>'Mat B Inv Leontief'!Z58*'Atividade 3'!$K58</f>
        <v>8.3290339979579138E-3</v>
      </c>
      <c r="AA58" s="72">
        <f>'Mat B Inv Leontief'!AA58*'Atividade 3'!$K58</f>
        <v>7.5901858924773092E-3</v>
      </c>
      <c r="AB58" s="72">
        <f>'Mat B Inv Leontief'!AB58*'Atividade 3'!$K58</f>
        <v>7.5626792388164893E-3</v>
      </c>
      <c r="AC58" s="72">
        <f>'Mat B Inv Leontief'!AC58*'Atividade 3'!$K58</f>
        <v>7.1759549026792187E-3</v>
      </c>
      <c r="AD58" s="72">
        <f>'Mat B Inv Leontief'!AD58*'Atividade 3'!$K58</f>
        <v>6.9059453676961445E-3</v>
      </c>
      <c r="AE58" s="72">
        <f>'Mat B Inv Leontief'!AE58*'Atividade 3'!$K58</f>
        <v>5.1731827261680685E-3</v>
      </c>
      <c r="AF58" s="72">
        <f>'Mat B Inv Leontief'!AF58*'Atividade 3'!$K58</f>
        <v>7.0228966009078433E-3</v>
      </c>
      <c r="AG58" s="72">
        <f>'Mat B Inv Leontief'!AG58*'Atividade 3'!$K58</f>
        <v>7.1415405222494E-3</v>
      </c>
      <c r="AH58" s="72">
        <f>'Mat B Inv Leontief'!AH58*'Atividade 3'!$K58</f>
        <v>7.1919741321618469E-3</v>
      </c>
      <c r="AI58" s="72">
        <f>'Mat B Inv Leontief'!AI58*'Atividade 3'!$K58</f>
        <v>6.9815138927940678E-3</v>
      </c>
      <c r="AJ58" s="72">
        <f>'Mat B Inv Leontief'!AJ58*'Atividade 3'!$K58</f>
        <v>7.4126677980744593E-3</v>
      </c>
      <c r="AK58" s="72">
        <f>'Mat B Inv Leontief'!AK58*'Atividade 3'!$K58</f>
        <v>6.9998473244634292E-3</v>
      </c>
      <c r="AL58" s="72">
        <f>'Mat B Inv Leontief'!AL58*'Atividade 3'!$K58</f>
        <v>5.2614188388181802E-3</v>
      </c>
      <c r="AM58" s="72">
        <f>'Mat B Inv Leontief'!AM58*'Atividade 3'!$K58</f>
        <v>6.9729861649276458E-3</v>
      </c>
      <c r="AN58" s="72">
        <f>'Mat B Inv Leontief'!AN58*'Atividade 3'!$K58</f>
        <v>5.2659369598702602E-3</v>
      </c>
      <c r="AO58" s="72">
        <f>'Mat B Inv Leontief'!AO58*'Atividade 3'!$K58</f>
        <v>6.4358280168323387E-3</v>
      </c>
      <c r="AP58" s="72">
        <f>'Mat B Inv Leontief'!AP58*'Atividade 3'!$K58</f>
        <v>5.2577985884151909E-3</v>
      </c>
      <c r="AQ58" s="72">
        <f>'Mat B Inv Leontief'!AQ58*'Atividade 3'!$K58</f>
        <v>5.687983540748183E-3</v>
      </c>
      <c r="AR58" s="72">
        <f>'Mat B Inv Leontief'!AR58*'Atividade 3'!$K58</f>
        <v>1.6940104323018176E-2</v>
      </c>
      <c r="AS58" s="72">
        <f>'Mat B Inv Leontief'!AS58*'Atividade 3'!$K58</f>
        <v>2.5037388878281303E-2</v>
      </c>
      <c r="AT58" s="72">
        <f>'Mat B Inv Leontief'!AT58*'Atividade 3'!$K58</f>
        <v>6.7107695954613375E-3</v>
      </c>
      <c r="AU58" s="72">
        <f>'Mat B Inv Leontief'!AU58*'Atividade 3'!$K58</f>
        <v>6.8095133253820378E-3</v>
      </c>
      <c r="AV58" s="72">
        <f>'Mat B Inv Leontief'!AV58*'Atividade 3'!$K58</f>
        <v>7.6039867089302687E-3</v>
      </c>
      <c r="AW58" s="72">
        <f>'Mat B Inv Leontief'!AW58*'Atividade 3'!$K58</f>
        <v>1.6444492227751222E-2</v>
      </c>
      <c r="AX58" s="72">
        <f>'Mat B Inv Leontief'!AX58*'Atividade 3'!$K58</f>
        <v>3.2579828522744401E-2</v>
      </c>
      <c r="AY58" s="72">
        <f>'Mat B Inv Leontief'!AY58*'Atividade 3'!$K58</f>
        <v>1.7323626027607879E-2</v>
      </c>
      <c r="AZ58" s="72">
        <f>'Mat B Inv Leontief'!AZ58*'Atividade 3'!$K58</f>
        <v>1.2147871221261621E-2</v>
      </c>
      <c r="BA58" s="72">
        <f>'Mat B Inv Leontief'!BA58*'Atividade 3'!$K58</f>
        <v>1.5564657898228574E-2</v>
      </c>
      <c r="BB58" s="72">
        <f>'Mat B Inv Leontief'!BB58*'Atividade 3'!$K58</f>
        <v>1.4294333303731402E-2</v>
      </c>
      <c r="BC58" s="72">
        <f>'Mat B Inv Leontief'!BC58*'Atividade 3'!$K58</f>
        <v>9.901682765012439E-3</v>
      </c>
      <c r="BD58" s="72">
        <f>'Mat B Inv Leontief'!BD58*'Atividade 3'!$K58</f>
        <v>7.9563877441276108E-3</v>
      </c>
      <c r="BE58" s="72">
        <f>'Mat B Inv Leontief'!BE58*'Atividade 3'!$K58</f>
        <v>0.72147339213323203</v>
      </c>
      <c r="BF58" s="72">
        <f>'Mat B Inv Leontief'!BF58*'Atividade 3'!$K58</f>
        <v>1.7846096269905611E-2</v>
      </c>
      <c r="BG58" s="72">
        <f>'Mat B Inv Leontief'!BG58*'Atividade 3'!$K58</f>
        <v>1.2366265276888871E-2</v>
      </c>
      <c r="BH58" s="72">
        <f>'Mat B Inv Leontief'!BH58*'Atividade 3'!$K58</f>
        <v>1.4143942929965098E-2</v>
      </c>
      <c r="BI58" s="72">
        <f>'Mat B Inv Leontief'!BI58*'Atividade 3'!$K58</f>
        <v>1.6941353742850059E-2</v>
      </c>
      <c r="BJ58" s="72">
        <f>'Mat B Inv Leontief'!BJ58*'Atividade 3'!$K58</f>
        <v>1.09672775229034E-2</v>
      </c>
      <c r="BK58" s="72">
        <f>'Mat B Inv Leontief'!BK58*'Atividade 3'!$K58</f>
        <v>5.4885030151411466E-3</v>
      </c>
      <c r="BL58" s="72">
        <f>'Mat B Inv Leontief'!BL58*'Atividade 3'!$K58</f>
        <v>4.3621432836827472E-3</v>
      </c>
      <c r="BM58" s="72">
        <f>'Mat B Inv Leontief'!BM58*'Atividade 3'!$K58</f>
        <v>2.5812165491263758E-3</v>
      </c>
      <c r="BN58" s="72">
        <f>'Mat B Inv Leontief'!BN58*'Atividade 3'!$K58</f>
        <v>2.4187352187751254E-2</v>
      </c>
      <c r="BO58" s="72">
        <f>'Mat B Inv Leontief'!BO58*'Atividade 3'!$K58</f>
        <v>4.7380957291032972E-3</v>
      </c>
      <c r="BP58" s="72">
        <f>'Mat B Inv Leontief'!BP58*'Atividade 3'!$K58</f>
        <v>9.5914501974599647E-3</v>
      </c>
      <c r="BQ58" s="72">
        <f>'Mat B Inv Leontief'!BQ58*'Atividade 3'!$K58</f>
        <v>6.7105381904047565E-2</v>
      </c>
      <c r="BR58" s="72">
        <f>'Mat B Inv Leontief'!BR58*'Atividade 3'!$K58</f>
        <v>1.7785914267693922E-2</v>
      </c>
      <c r="BS58" s="72">
        <f>'Mat B Inv Leontief'!BS58*'Atividade 3'!$K58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72">
        <f>'Mat B Inv Leontief'!D59*'Atividade 3'!$K59</f>
        <v>0.14177656983463355</v>
      </c>
      <c r="E59" s="72">
        <f>'Mat B Inv Leontief'!E59*'Atividade 3'!$K59</f>
        <v>0.13817063470732599</v>
      </c>
      <c r="F59" s="72">
        <f>'Mat B Inv Leontief'!F59*'Atividade 3'!$K59</f>
        <v>5.9936506274978096E-2</v>
      </c>
      <c r="G59" s="72">
        <f>'Mat B Inv Leontief'!G59*'Atividade 3'!$K59</f>
        <v>0.4378694337997654</v>
      </c>
      <c r="H59" s="72">
        <f>'Mat B Inv Leontief'!H59*'Atividade 3'!$K59</f>
        <v>0.84294317254706197</v>
      </c>
      <c r="I59" s="72">
        <f>'Mat B Inv Leontief'!I59*'Atividade 3'!$K59</f>
        <v>0.41390770610263111</v>
      </c>
      <c r="J59" s="72">
        <f>'Mat B Inv Leontief'!J59*'Atividade 3'!$K59</f>
        <v>0.35718505295767461</v>
      </c>
      <c r="K59" s="72">
        <f>'Mat B Inv Leontief'!K59*'Atividade 3'!$K59</f>
        <v>0.31126775191570338</v>
      </c>
      <c r="L59" s="72">
        <f>'Mat B Inv Leontief'!L59*'Atividade 3'!$K59</f>
        <v>0.27589512799752647</v>
      </c>
      <c r="M59" s="72">
        <f>'Mat B Inv Leontief'!M59*'Atividade 3'!$K59</f>
        <v>0.39185074434644485</v>
      </c>
      <c r="N59" s="72">
        <f>'Mat B Inv Leontief'!N59*'Atividade 3'!$K59</f>
        <v>0.4336224890973393</v>
      </c>
      <c r="O59" s="72">
        <f>'Mat B Inv Leontief'!O59*'Atividade 3'!$K59</f>
        <v>0.6152672258040045</v>
      </c>
      <c r="P59" s="72">
        <f>'Mat B Inv Leontief'!P59*'Atividade 3'!$K59</f>
        <v>0.19870778144549034</v>
      </c>
      <c r="Q59" s="72">
        <f>'Mat B Inv Leontief'!Q59*'Atividade 3'!$K59</f>
        <v>0.15717979097045559</v>
      </c>
      <c r="R59" s="72">
        <f>'Mat B Inv Leontief'!R59*'Atividade 3'!$K59</f>
        <v>0.19938571850043382</v>
      </c>
      <c r="S59" s="72">
        <f>'Mat B Inv Leontief'!S59*'Atividade 3'!$K59</f>
        <v>0.20805828741817856</v>
      </c>
      <c r="T59" s="72">
        <f>'Mat B Inv Leontief'!T59*'Atividade 3'!$K59</f>
        <v>0.36493104764370926</v>
      </c>
      <c r="U59" s="72">
        <f>'Mat B Inv Leontief'!U59*'Atividade 3'!$K59</f>
        <v>0.20547135796440427</v>
      </c>
      <c r="V59" s="72">
        <f>'Mat B Inv Leontief'!V59*'Atividade 3'!$K59</f>
        <v>0.44944076585945425</v>
      </c>
      <c r="W59" s="72">
        <f>'Mat B Inv Leontief'!W59*'Atividade 3'!$K59</f>
        <v>0.26545719919794625</v>
      </c>
      <c r="X59" s="72">
        <f>'Mat B Inv Leontief'!X59*'Atividade 3'!$K59</f>
        <v>0.39305117238739368</v>
      </c>
      <c r="Y59" s="72">
        <f>'Mat B Inv Leontief'!Y59*'Atividade 3'!$K59</f>
        <v>0.72761170142845888</v>
      </c>
      <c r="Z59" s="72">
        <f>'Mat B Inv Leontief'!Z59*'Atividade 3'!$K59</f>
        <v>0.501394033240398</v>
      </c>
      <c r="AA59" s="72">
        <f>'Mat B Inv Leontief'!AA59*'Atividade 3'!$K59</f>
        <v>0.7362133225333396</v>
      </c>
      <c r="AB59" s="72">
        <f>'Mat B Inv Leontief'!AB59*'Atividade 3'!$K59</f>
        <v>0.32938789852578398</v>
      </c>
      <c r="AC59" s="72">
        <f>'Mat B Inv Leontief'!AC59*'Atividade 3'!$K59</f>
        <v>0.45700088014827484</v>
      </c>
      <c r="AD59" s="72">
        <f>'Mat B Inv Leontief'!AD59*'Atividade 3'!$K59</f>
        <v>0.33248278008257909</v>
      </c>
      <c r="AE59" s="72">
        <f>'Mat B Inv Leontief'!AE59*'Atividade 3'!$K59</f>
        <v>0.27222284696536836</v>
      </c>
      <c r="AF59" s="72">
        <f>'Mat B Inv Leontief'!AF59*'Atividade 3'!$K59</f>
        <v>0.24921885731150892</v>
      </c>
      <c r="AG59" s="72">
        <f>'Mat B Inv Leontief'!AG59*'Atividade 3'!$K59</f>
        <v>0.43183277230240374</v>
      </c>
      <c r="AH59" s="72">
        <f>'Mat B Inv Leontief'!AH59*'Atividade 3'!$K59</f>
        <v>0.51089349228972236</v>
      </c>
      <c r="AI59" s="72">
        <f>'Mat B Inv Leontief'!AI59*'Atividade 3'!$K59</f>
        <v>0.32961001731416906</v>
      </c>
      <c r="AJ59" s="72">
        <f>'Mat B Inv Leontief'!AJ59*'Atividade 3'!$K59</f>
        <v>0.3666096474189775</v>
      </c>
      <c r="AK59" s="72">
        <f>'Mat B Inv Leontief'!AK59*'Atividade 3'!$K59</f>
        <v>0.29576197636249485</v>
      </c>
      <c r="AL59" s="72">
        <f>'Mat B Inv Leontief'!AL59*'Atividade 3'!$K59</f>
        <v>0.18641847006271745</v>
      </c>
      <c r="AM59" s="72">
        <f>'Mat B Inv Leontief'!AM59*'Atividade 3'!$K59</f>
        <v>0.19042743759903311</v>
      </c>
      <c r="AN59" s="72">
        <f>'Mat B Inv Leontief'!AN59*'Atividade 3'!$K59</f>
        <v>0.2219321960012704</v>
      </c>
      <c r="AO59" s="72">
        <f>'Mat B Inv Leontief'!AO59*'Atividade 3'!$K59</f>
        <v>0.17574824106296263</v>
      </c>
      <c r="AP59" s="72">
        <f>'Mat B Inv Leontief'!AP59*'Atividade 3'!$K59</f>
        <v>0.25639597342871773</v>
      </c>
      <c r="AQ59" s="72">
        <f>'Mat B Inv Leontief'!AQ59*'Atividade 3'!$K59</f>
        <v>0.22550532801737908</v>
      </c>
      <c r="AR59" s="72">
        <f>'Mat B Inv Leontief'!AR59*'Atividade 3'!$K59</f>
        <v>0.4791040919522781</v>
      </c>
      <c r="AS59" s="72">
        <f>'Mat B Inv Leontief'!AS59*'Atividade 3'!$K59</f>
        <v>0.31213428766832402</v>
      </c>
      <c r="AT59" s="72">
        <f>'Mat B Inv Leontief'!AT59*'Atividade 3'!$K59</f>
        <v>0.23694508009075538</v>
      </c>
      <c r="AU59" s="72">
        <f>'Mat B Inv Leontief'!AU59*'Atividade 3'!$K59</f>
        <v>0.17121271657641157</v>
      </c>
      <c r="AV59" s="72">
        <f>'Mat B Inv Leontief'!AV59*'Atividade 3'!$K59</f>
        <v>0.27536860982959716</v>
      </c>
      <c r="AW59" s="72">
        <f>'Mat B Inv Leontief'!AW59*'Atividade 3'!$K59</f>
        <v>0.25750857614942818</v>
      </c>
      <c r="AX59" s="72">
        <f>'Mat B Inv Leontief'!AX59*'Atividade 3'!$K59</f>
        <v>0.19609045505071124</v>
      </c>
      <c r="AY59" s="72">
        <f>'Mat B Inv Leontief'!AY59*'Atividade 3'!$K59</f>
        <v>0.17859895384847099</v>
      </c>
      <c r="AZ59" s="72">
        <f>'Mat B Inv Leontief'!AZ59*'Atividade 3'!$K59</f>
        <v>0.34095166060871951</v>
      </c>
      <c r="BA59" s="72">
        <f>'Mat B Inv Leontief'!BA59*'Atividade 3'!$K59</f>
        <v>0.77201898875763297</v>
      </c>
      <c r="BB59" s="72">
        <f>'Mat B Inv Leontief'!BB59*'Atividade 3'!$K59</f>
        <v>0.32262140452101717</v>
      </c>
      <c r="BC59" s="72">
        <f>'Mat B Inv Leontief'!BC59*'Atividade 3'!$K59</f>
        <v>0.25714462528323273</v>
      </c>
      <c r="BD59" s="72">
        <f>'Mat B Inv Leontief'!BD59*'Atividade 3'!$K59</f>
        <v>0.30289138321675002</v>
      </c>
      <c r="BE59" s="72">
        <f>'Mat B Inv Leontief'!BE59*'Atividade 3'!$K59</f>
        <v>6.2796531652020815E-2</v>
      </c>
      <c r="BF59" s="72">
        <f>'Mat B Inv Leontief'!BF59*'Atividade 3'!$K59</f>
        <v>9.3638988203952831</v>
      </c>
      <c r="BG59" s="72">
        <f>'Mat B Inv Leontief'!BG59*'Atividade 3'!$K59</f>
        <v>0.81443830045085097</v>
      </c>
      <c r="BH59" s="72">
        <f>'Mat B Inv Leontief'!BH59*'Atividade 3'!$K59</f>
        <v>0.35430111550084908</v>
      </c>
      <c r="BI59" s="72">
        <f>'Mat B Inv Leontief'!BI59*'Atividade 3'!$K59</f>
        <v>0.25519690830572678</v>
      </c>
      <c r="BJ59" s="72">
        <f>'Mat B Inv Leontief'!BJ59*'Atividade 3'!$K59</f>
        <v>0.23007891600338456</v>
      </c>
      <c r="BK59" s="72">
        <f>'Mat B Inv Leontief'!BK59*'Atividade 3'!$K59</f>
        <v>0.33588201639269022</v>
      </c>
      <c r="BL59" s="72">
        <f>'Mat B Inv Leontief'!BL59*'Atividade 3'!$K59</f>
        <v>0.11505042460451562</v>
      </c>
      <c r="BM59" s="72">
        <f>'Mat B Inv Leontief'!BM59*'Atividade 3'!$K59</f>
        <v>4.3015558300554528E-2</v>
      </c>
      <c r="BN59" s="72">
        <f>'Mat B Inv Leontief'!BN59*'Atividade 3'!$K59</f>
        <v>0.23394244085169338</v>
      </c>
      <c r="BO59" s="72">
        <f>'Mat B Inv Leontief'!BO59*'Atividade 3'!$K59</f>
        <v>9.6855007730330595E-2</v>
      </c>
      <c r="BP59" s="72">
        <f>'Mat B Inv Leontief'!BP59*'Atividade 3'!$K59</f>
        <v>0.19353061867070498</v>
      </c>
      <c r="BQ59" s="72">
        <f>'Mat B Inv Leontief'!BQ59*'Atividade 3'!$K59</f>
        <v>0.37472234543431215</v>
      </c>
      <c r="BR59" s="72">
        <f>'Mat B Inv Leontief'!BR59*'Atividade 3'!$K59</f>
        <v>0.27844163563495949</v>
      </c>
      <c r="BS59" s="72">
        <f>'Mat B Inv Leontief'!BS59*'Atividade 3'!$K59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72">
        <f>'Mat B Inv Leontief'!D60*'Atividade 3'!$K60</f>
        <v>3.8930819153263983E-2</v>
      </c>
      <c r="E60" s="72">
        <f>'Mat B Inv Leontief'!E60*'Atividade 3'!$K60</f>
        <v>2.1705818370655213E-2</v>
      </c>
      <c r="F60" s="72">
        <f>'Mat B Inv Leontief'!F60*'Atividade 3'!$K60</f>
        <v>8.2988015555688233E-3</v>
      </c>
      <c r="G60" s="72">
        <f>'Mat B Inv Leontief'!G60*'Atividade 3'!$K60</f>
        <v>4.0255297354328749E-2</v>
      </c>
      <c r="H60" s="72">
        <f>'Mat B Inv Leontief'!H60*'Atividade 3'!$K60</f>
        <v>0.11930721304913205</v>
      </c>
      <c r="I60" s="72">
        <f>'Mat B Inv Leontief'!I60*'Atividade 3'!$K60</f>
        <v>6.6283246788972808E-2</v>
      </c>
      <c r="J60" s="72">
        <f>'Mat B Inv Leontief'!J60*'Atividade 3'!$K60</f>
        <v>9.8077844187985777E-2</v>
      </c>
      <c r="K60" s="72">
        <f>'Mat B Inv Leontief'!K60*'Atividade 3'!$K60</f>
        <v>5.2416630012037134E-2</v>
      </c>
      <c r="L60" s="72">
        <f>'Mat B Inv Leontief'!L60*'Atividade 3'!$K60</f>
        <v>7.3021509784271549E-2</v>
      </c>
      <c r="M60" s="72">
        <f>'Mat B Inv Leontief'!M60*'Atividade 3'!$K60</f>
        <v>5.4955639837626503E-2</v>
      </c>
      <c r="N60" s="72">
        <f>'Mat B Inv Leontief'!N60*'Atividade 3'!$K60</f>
        <v>5.084865226102897E-2</v>
      </c>
      <c r="O60" s="72">
        <f>'Mat B Inv Leontief'!O60*'Atividade 3'!$K60</f>
        <v>7.080839655750687E-2</v>
      </c>
      <c r="P60" s="72">
        <f>'Mat B Inv Leontief'!P60*'Atividade 3'!$K60</f>
        <v>3.050240518414387E-2</v>
      </c>
      <c r="Q60" s="72">
        <f>'Mat B Inv Leontief'!Q60*'Atividade 3'!$K60</f>
        <v>3.0731238744402291E-2</v>
      </c>
      <c r="R60" s="72">
        <f>'Mat B Inv Leontief'!R60*'Atividade 3'!$K60</f>
        <v>3.878876649644563E-2</v>
      </c>
      <c r="S60" s="72">
        <f>'Mat B Inv Leontief'!S60*'Atividade 3'!$K60</f>
        <v>3.4236460048186305E-2</v>
      </c>
      <c r="T60" s="72">
        <f>'Mat B Inv Leontief'!T60*'Atividade 3'!$K60</f>
        <v>6.3492996445436073E-2</v>
      </c>
      <c r="U60" s="72">
        <f>'Mat B Inv Leontief'!U60*'Atividade 3'!$K60</f>
        <v>3.6187529751806537E-2</v>
      </c>
      <c r="V60" s="72">
        <f>'Mat B Inv Leontief'!V60*'Atividade 3'!$K60</f>
        <v>4.3524093814974969E-2</v>
      </c>
      <c r="W60" s="72">
        <f>'Mat B Inv Leontief'!W60*'Atividade 3'!$K60</f>
        <v>6.7114940761564393E-2</v>
      </c>
      <c r="X60" s="72">
        <f>'Mat B Inv Leontief'!X60*'Atividade 3'!$K60</f>
        <v>6.1046872722510574E-2</v>
      </c>
      <c r="Y60" s="72">
        <f>'Mat B Inv Leontief'!Y60*'Atividade 3'!$K60</f>
        <v>7.3507190224453914E-2</v>
      </c>
      <c r="Z60" s="72">
        <f>'Mat B Inv Leontief'!Z60*'Atividade 3'!$K60</f>
        <v>8.8027073967111499E-2</v>
      </c>
      <c r="AA60" s="72">
        <f>'Mat B Inv Leontief'!AA60*'Atividade 3'!$K60</f>
        <v>0.1067007950226276</v>
      </c>
      <c r="AB60" s="72">
        <f>'Mat B Inv Leontief'!AB60*'Atividade 3'!$K60</f>
        <v>8.1214516031342998E-2</v>
      </c>
      <c r="AC60" s="72">
        <f>'Mat B Inv Leontief'!AC60*'Atividade 3'!$K60</f>
        <v>7.1879928468974119E-2</v>
      </c>
      <c r="AD60" s="72">
        <f>'Mat B Inv Leontief'!AD60*'Atividade 3'!$K60</f>
        <v>6.2383799547667512E-2</v>
      </c>
      <c r="AE60" s="72">
        <f>'Mat B Inv Leontief'!AE60*'Atividade 3'!$K60</f>
        <v>6.7347928282972785E-2</v>
      </c>
      <c r="AF60" s="72">
        <f>'Mat B Inv Leontief'!AF60*'Atividade 3'!$K60</f>
        <v>6.1114432968362845E-2</v>
      </c>
      <c r="AG60" s="72">
        <f>'Mat B Inv Leontief'!AG60*'Atividade 3'!$K60</f>
        <v>6.5110909832026276E-2</v>
      </c>
      <c r="AH60" s="72">
        <f>'Mat B Inv Leontief'!AH60*'Atividade 3'!$K60</f>
        <v>6.6913163073245255E-2</v>
      </c>
      <c r="AI60" s="72">
        <f>'Mat B Inv Leontief'!AI60*'Atividade 3'!$K60</f>
        <v>0.12131294205867431</v>
      </c>
      <c r="AJ60" s="72">
        <f>'Mat B Inv Leontief'!AJ60*'Atividade 3'!$K60</f>
        <v>0.11669046195918326</v>
      </c>
      <c r="AK60" s="72">
        <f>'Mat B Inv Leontief'!AK60*'Atividade 3'!$K60</f>
        <v>8.7984068522038814E-2</v>
      </c>
      <c r="AL60" s="72">
        <f>'Mat B Inv Leontief'!AL60*'Atividade 3'!$K60</f>
        <v>5.2629784201379849E-2</v>
      </c>
      <c r="AM60" s="72">
        <f>'Mat B Inv Leontief'!AM60*'Atividade 3'!$K60</f>
        <v>4.3987118557198016E-2</v>
      </c>
      <c r="AN60" s="72">
        <f>'Mat B Inv Leontief'!AN60*'Atividade 3'!$K60</f>
        <v>5.1791705257262503E-2</v>
      </c>
      <c r="AO60" s="72">
        <f>'Mat B Inv Leontief'!AO60*'Atividade 3'!$K60</f>
        <v>0.11392844117037701</v>
      </c>
      <c r="AP60" s="72">
        <f>'Mat B Inv Leontief'!AP60*'Atividade 3'!$K60</f>
        <v>6.15432319084986E-2</v>
      </c>
      <c r="AQ60" s="72">
        <f>'Mat B Inv Leontief'!AQ60*'Atividade 3'!$K60</f>
        <v>6.2570974133316651E-2</v>
      </c>
      <c r="AR60" s="72">
        <f>'Mat B Inv Leontief'!AR60*'Atividade 3'!$K60</f>
        <v>2.063057519761068E-2</v>
      </c>
      <c r="AS60" s="72">
        <f>'Mat B Inv Leontief'!AS60*'Atividade 3'!$K60</f>
        <v>2.4492181028334732E-2</v>
      </c>
      <c r="AT60" s="72">
        <f>'Mat B Inv Leontief'!AT60*'Atividade 3'!$K60</f>
        <v>3.14608809404913E-2</v>
      </c>
      <c r="AU60" s="72">
        <f>'Mat B Inv Leontief'!AU60*'Atividade 3'!$K60</f>
        <v>4.6396079988008689E-2</v>
      </c>
      <c r="AV60" s="72">
        <f>'Mat B Inv Leontief'!AV60*'Atividade 3'!$K60</f>
        <v>4.129300950575783E-2</v>
      </c>
      <c r="AW60" s="72">
        <f>'Mat B Inv Leontief'!AW60*'Atividade 3'!$K60</f>
        <v>0.25761690507501656</v>
      </c>
      <c r="AX60" s="72">
        <f>'Mat B Inv Leontief'!AX60*'Atividade 3'!$K60</f>
        <v>2.1019436538695185E-2</v>
      </c>
      <c r="AY60" s="72">
        <f>'Mat B Inv Leontief'!AY60*'Atividade 3'!$K60</f>
        <v>1.8883850751225312E-2</v>
      </c>
      <c r="AZ60" s="72">
        <f>'Mat B Inv Leontief'!AZ60*'Atividade 3'!$K60</f>
        <v>1.528142602120698E-2</v>
      </c>
      <c r="BA60" s="72">
        <f>'Mat B Inv Leontief'!BA60*'Atividade 3'!$K60</f>
        <v>1.0459977198967145E-2</v>
      </c>
      <c r="BB60" s="72">
        <f>'Mat B Inv Leontief'!BB60*'Atividade 3'!$K60</f>
        <v>1.2209419608593394E-2</v>
      </c>
      <c r="BC60" s="72">
        <f>'Mat B Inv Leontief'!BC60*'Atividade 3'!$K60</f>
        <v>2.2551907576267162E-2</v>
      </c>
      <c r="BD60" s="72">
        <f>'Mat B Inv Leontief'!BD60*'Atividade 3'!$K60</f>
        <v>1.2866681197197336E-2</v>
      </c>
      <c r="BE60" s="72">
        <f>'Mat B Inv Leontief'!BE60*'Atividade 3'!$K60</f>
        <v>2.196203917459393E-3</v>
      </c>
      <c r="BF60" s="72">
        <f>'Mat B Inv Leontief'!BF60*'Atividade 3'!$K60</f>
        <v>7.5255432655351156E-3</v>
      </c>
      <c r="BG60" s="72">
        <f>'Mat B Inv Leontief'!BG60*'Atividade 3'!$K60</f>
        <v>10.55918209359832</v>
      </c>
      <c r="BH60" s="72">
        <f>'Mat B Inv Leontief'!BH60*'Atividade 3'!$K60</f>
        <v>1.0729319810019082E-2</v>
      </c>
      <c r="BI60" s="72">
        <f>'Mat B Inv Leontief'!BI60*'Atividade 3'!$K60</f>
        <v>2.1068398601608251E-2</v>
      </c>
      <c r="BJ60" s="72">
        <f>'Mat B Inv Leontief'!BJ60*'Atividade 3'!$K60</f>
        <v>1.3146993169828975E-2</v>
      </c>
      <c r="BK60" s="72">
        <f>'Mat B Inv Leontief'!BK60*'Atividade 3'!$K60</f>
        <v>4.1148125869869935E-3</v>
      </c>
      <c r="BL60" s="72">
        <f>'Mat B Inv Leontief'!BL60*'Atividade 3'!$K60</f>
        <v>5.8856380963632465E-2</v>
      </c>
      <c r="BM60" s="72">
        <f>'Mat B Inv Leontief'!BM60*'Atividade 3'!$K60</f>
        <v>5.028769888624663E-2</v>
      </c>
      <c r="BN60" s="72">
        <f>'Mat B Inv Leontief'!BN60*'Atividade 3'!$K60</f>
        <v>1.4379056289524508E-2</v>
      </c>
      <c r="BO60" s="72">
        <f>'Mat B Inv Leontief'!BO60*'Atividade 3'!$K60</f>
        <v>7.5504141102762726E-2</v>
      </c>
      <c r="BP60" s="72">
        <f>'Mat B Inv Leontief'!BP60*'Atividade 3'!$K60</f>
        <v>1.1659623511387779E-2</v>
      </c>
      <c r="BQ60" s="72">
        <f>'Mat B Inv Leontief'!BQ60*'Atividade 3'!$K60</f>
        <v>1.5103401407136726E-2</v>
      </c>
      <c r="BR60" s="72">
        <f>'Mat B Inv Leontief'!BR60*'Atividade 3'!$K60</f>
        <v>1.5069972823771335E-2</v>
      </c>
      <c r="BS60" s="72">
        <f>'Mat B Inv Leontief'!BS60*'Atividade 3'!$K60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72">
        <f>'Mat B Inv Leontief'!D61*'Atividade 3'!$K61</f>
        <v>2.5140480526428016E-2</v>
      </c>
      <c r="E61" s="72">
        <f>'Mat B Inv Leontief'!E61*'Atividade 3'!$K61</f>
        <v>5.3897256155200871E-2</v>
      </c>
      <c r="F61" s="72">
        <f>'Mat B Inv Leontief'!F61*'Atividade 3'!$K61</f>
        <v>3.1043815569315545E-2</v>
      </c>
      <c r="G61" s="72">
        <f>'Mat B Inv Leontief'!G61*'Atividade 3'!$K61</f>
        <v>4.9138824570396318E-2</v>
      </c>
      <c r="H61" s="72">
        <f>'Mat B Inv Leontief'!H61*'Atividade 3'!$K61</f>
        <v>7.1392137376192114E-2</v>
      </c>
      <c r="I61" s="72">
        <f>'Mat B Inv Leontief'!I61*'Atividade 3'!$K61</f>
        <v>3.2969835698440066E-2</v>
      </c>
      <c r="J61" s="72">
        <f>'Mat B Inv Leontief'!J61*'Atividade 3'!$K61</f>
        <v>4.1545346049431525E-2</v>
      </c>
      <c r="K61" s="72">
        <f>'Mat B Inv Leontief'!K61*'Atividade 3'!$K61</f>
        <v>0.10798878025115127</v>
      </c>
      <c r="L61" s="72">
        <f>'Mat B Inv Leontief'!L61*'Atividade 3'!$K61</f>
        <v>5.0037596678265212E-2</v>
      </c>
      <c r="M61" s="72">
        <f>'Mat B Inv Leontief'!M61*'Atividade 3'!$K61</f>
        <v>0.12114318697571906</v>
      </c>
      <c r="N61" s="72">
        <f>'Mat B Inv Leontief'!N61*'Atividade 3'!$K61</f>
        <v>0.46956340475147457</v>
      </c>
      <c r="O61" s="72">
        <f>'Mat B Inv Leontief'!O61*'Atividade 3'!$K61</f>
        <v>0.1335155049145777</v>
      </c>
      <c r="P61" s="72">
        <f>'Mat B Inv Leontief'!P61*'Atividade 3'!$K61</f>
        <v>4.6417402020668179E-2</v>
      </c>
      <c r="Q61" s="72">
        <f>'Mat B Inv Leontief'!Q61*'Atividade 3'!$K61</f>
        <v>6.8190253288949315E-2</v>
      </c>
      <c r="R61" s="72">
        <f>'Mat B Inv Leontief'!R61*'Atividade 3'!$K61</f>
        <v>0.16967682244562765</v>
      </c>
      <c r="S61" s="72">
        <f>'Mat B Inv Leontief'!S61*'Atividade 3'!$K61</f>
        <v>4.3476942046708128E-2</v>
      </c>
      <c r="T61" s="72">
        <f>'Mat B Inv Leontief'!T61*'Atividade 3'!$K61</f>
        <v>7.7701180947120446E-2</v>
      </c>
      <c r="U61" s="72">
        <f>'Mat B Inv Leontief'!U61*'Atividade 3'!$K61</f>
        <v>5.675917471206092E-2</v>
      </c>
      <c r="V61" s="72">
        <f>'Mat B Inv Leontief'!V61*'Atividade 3'!$K61</f>
        <v>4.2794643282756284E-2</v>
      </c>
      <c r="W61" s="72">
        <f>'Mat B Inv Leontief'!W61*'Atividade 3'!$K61</f>
        <v>4.8886680007056482E-2</v>
      </c>
      <c r="X61" s="72">
        <f>'Mat B Inv Leontief'!X61*'Atividade 3'!$K61</f>
        <v>4.1081285610010308E-2</v>
      </c>
      <c r="Y61" s="72">
        <f>'Mat B Inv Leontief'!Y61*'Atividade 3'!$K61</f>
        <v>7.8192151943283328E-2</v>
      </c>
      <c r="Z61" s="72">
        <f>'Mat B Inv Leontief'!Z61*'Atividade 3'!$K61</f>
        <v>0.20613054048087051</v>
      </c>
      <c r="AA61" s="72">
        <f>'Mat B Inv Leontief'!AA61*'Atividade 3'!$K61</f>
        <v>0.20617093615461274</v>
      </c>
      <c r="AB61" s="72">
        <f>'Mat B Inv Leontief'!AB61*'Atividade 3'!$K61</f>
        <v>6.7482519992423509E-2</v>
      </c>
      <c r="AC61" s="72">
        <f>'Mat B Inv Leontief'!AC61*'Atividade 3'!$K61</f>
        <v>6.5032011878249141E-2</v>
      </c>
      <c r="AD61" s="72">
        <f>'Mat B Inv Leontief'!AD61*'Atividade 3'!$K61</f>
        <v>5.2588196764991026E-2</v>
      </c>
      <c r="AE61" s="72">
        <f>'Mat B Inv Leontief'!AE61*'Atividade 3'!$K61</f>
        <v>4.0522029023626324E-2</v>
      </c>
      <c r="AF61" s="72">
        <f>'Mat B Inv Leontief'!AF61*'Atividade 3'!$K61</f>
        <v>7.2228096246174697E-2</v>
      </c>
      <c r="AG61" s="72">
        <f>'Mat B Inv Leontief'!AG61*'Atividade 3'!$K61</f>
        <v>0.13874822182115584</v>
      </c>
      <c r="AH61" s="72">
        <f>'Mat B Inv Leontief'!AH61*'Atividade 3'!$K61</f>
        <v>0.10593334595772073</v>
      </c>
      <c r="AI61" s="72">
        <f>'Mat B Inv Leontief'!AI61*'Atividade 3'!$K61</f>
        <v>6.5561349119879472E-2</v>
      </c>
      <c r="AJ61" s="72">
        <f>'Mat B Inv Leontief'!AJ61*'Atividade 3'!$K61</f>
        <v>0.21866054809798002</v>
      </c>
      <c r="AK61" s="72">
        <f>'Mat B Inv Leontief'!AK61*'Atividade 3'!$K61</f>
        <v>5.3256330342323778E-2</v>
      </c>
      <c r="AL61" s="72">
        <f>'Mat B Inv Leontief'!AL61*'Atividade 3'!$K61</f>
        <v>7.4569148407496774E-2</v>
      </c>
      <c r="AM61" s="72">
        <f>'Mat B Inv Leontief'!AM61*'Atividade 3'!$K61</f>
        <v>6.9378463324772974E-2</v>
      </c>
      <c r="AN61" s="72">
        <f>'Mat B Inv Leontief'!AN61*'Atividade 3'!$K61</f>
        <v>4.8650195888404968E-2</v>
      </c>
      <c r="AO61" s="72">
        <f>'Mat B Inv Leontief'!AO61*'Atividade 3'!$K61</f>
        <v>0.11950013041161546</v>
      </c>
      <c r="AP61" s="72">
        <f>'Mat B Inv Leontief'!AP61*'Atividade 3'!$K61</f>
        <v>4.2199035898060365E-2</v>
      </c>
      <c r="AQ61" s="72">
        <f>'Mat B Inv Leontief'!AQ61*'Atividade 3'!$K61</f>
        <v>5.0503487570363076E-2</v>
      </c>
      <c r="AR61" s="72">
        <f>'Mat B Inv Leontief'!AR61*'Atividade 3'!$K61</f>
        <v>0.11974262536973337</v>
      </c>
      <c r="AS61" s="72">
        <f>'Mat B Inv Leontief'!AS61*'Atividade 3'!$K61</f>
        <v>0.12377213358345904</v>
      </c>
      <c r="AT61" s="72">
        <f>'Mat B Inv Leontief'!AT61*'Atividade 3'!$K61</f>
        <v>4.5197275382023942E-2</v>
      </c>
      <c r="AU61" s="72">
        <f>'Mat B Inv Leontief'!AU61*'Atividade 3'!$K61</f>
        <v>4.4044164004580666E-2</v>
      </c>
      <c r="AV61" s="72">
        <f>'Mat B Inv Leontief'!AV61*'Atividade 3'!$K61</f>
        <v>7.0138278847121815E-2</v>
      </c>
      <c r="AW61" s="72">
        <f>'Mat B Inv Leontief'!AW61*'Atividade 3'!$K61</f>
        <v>8.1057504687279833E-2</v>
      </c>
      <c r="AX61" s="72">
        <f>'Mat B Inv Leontief'!AX61*'Atividade 3'!$K61</f>
        <v>0.11450099337068011</v>
      </c>
      <c r="AY61" s="72">
        <f>'Mat B Inv Leontief'!AY61*'Atividade 3'!$K61</f>
        <v>9.2674528073264886E-2</v>
      </c>
      <c r="AZ61" s="72">
        <f>'Mat B Inv Leontief'!AZ61*'Atividade 3'!$K61</f>
        <v>0.27015895002275347</v>
      </c>
      <c r="BA61" s="72">
        <f>'Mat B Inv Leontief'!BA61*'Atividade 3'!$K61</f>
        <v>0.34254052127659568</v>
      </c>
      <c r="BB61" s="72">
        <f>'Mat B Inv Leontief'!BB61*'Atividade 3'!$K61</f>
        <v>0.16681928246348324</v>
      </c>
      <c r="BC61" s="72">
        <f>'Mat B Inv Leontief'!BC61*'Atividade 3'!$K61</f>
        <v>9.8129562726710043E-2</v>
      </c>
      <c r="BD61" s="72">
        <f>'Mat B Inv Leontief'!BD61*'Atividade 3'!$K61</f>
        <v>0.11283131754684957</v>
      </c>
      <c r="BE61" s="72">
        <f>'Mat B Inv Leontief'!BE61*'Atividade 3'!$K61</f>
        <v>1.6003463670710004E-2</v>
      </c>
      <c r="BF61" s="72">
        <f>'Mat B Inv Leontief'!BF61*'Atividade 3'!$K61</f>
        <v>0.14613426765124823</v>
      </c>
      <c r="BG61" s="72">
        <f>'Mat B Inv Leontief'!BG61*'Atividade 3'!$K61</f>
        <v>7.0531152555031368E-2</v>
      </c>
      <c r="BH61" s="72">
        <f>'Mat B Inv Leontief'!BH61*'Atividade 3'!$K61</f>
        <v>5.9391398175137819</v>
      </c>
      <c r="BI61" s="72">
        <f>'Mat B Inv Leontief'!BI61*'Atividade 3'!$K61</f>
        <v>0.1457201371719645</v>
      </c>
      <c r="BJ61" s="72">
        <f>'Mat B Inv Leontief'!BJ61*'Atividade 3'!$K61</f>
        <v>6.2371049666633205E-2</v>
      </c>
      <c r="BK61" s="72">
        <f>'Mat B Inv Leontief'!BK61*'Atividade 3'!$K61</f>
        <v>4.0356745692815131E-2</v>
      </c>
      <c r="BL61" s="72">
        <f>'Mat B Inv Leontief'!BL61*'Atividade 3'!$K61</f>
        <v>4.8053504429494937E-2</v>
      </c>
      <c r="BM61" s="72">
        <f>'Mat B Inv Leontief'!BM61*'Atividade 3'!$K61</f>
        <v>2.3011592572197172E-2</v>
      </c>
      <c r="BN61" s="72">
        <f>'Mat B Inv Leontief'!BN61*'Atividade 3'!$K61</f>
        <v>0.14265642101865311</v>
      </c>
      <c r="BO61" s="72">
        <f>'Mat B Inv Leontief'!BO61*'Atividade 3'!$K61</f>
        <v>5.427775095940756E-2</v>
      </c>
      <c r="BP61" s="72">
        <f>'Mat B Inv Leontief'!BP61*'Atividade 3'!$K61</f>
        <v>3.212220738770382E-2</v>
      </c>
      <c r="BQ61" s="72">
        <f>'Mat B Inv Leontief'!BQ61*'Atividade 3'!$K61</f>
        <v>0.2689718177936935</v>
      </c>
      <c r="BR61" s="72">
        <f>'Mat B Inv Leontief'!BR61*'Atividade 3'!$K61</f>
        <v>9.2358747681987027E-2</v>
      </c>
      <c r="BS61" s="72">
        <f>'Mat B Inv Leontief'!BS61*'Atividade 3'!$K61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72">
        <f>'Mat B Inv Leontief'!D62*'Atividade 3'!$K62</f>
        <v>1.8546552829824512E-2</v>
      </c>
      <c r="E62" s="72">
        <f>'Mat B Inv Leontief'!E62*'Atividade 3'!$K62</f>
        <v>1.7422269333294476E-2</v>
      </c>
      <c r="F62" s="72">
        <f>'Mat B Inv Leontief'!F62*'Atividade 3'!$K62</f>
        <v>1.3991289929574772E-2</v>
      </c>
      <c r="G62" s="72">
        <f>'Mat B Inv Leontief'!G62*'Atividade 3'!$K62</f>
        <v>6.1479997989720335E-2</v>
      </c>
      <c r="H62" s="72">
        <f>'Mat B Inv Leontief'!H62*'Atividade 3'!$K62</f>
        <v>0.28864649117554314</v>
      </c>
      <c r="I62" s="72">
        <f>'Mat B Inv Leontief'!I62*'Atividade 3'!$K62</f>
        <v>9.0626229603264025E-2</v>
      </c>
      <c r="J62" s="72">
        <f>'Mat B Inv Leontief'!J62*'Atividade 3'!$K62</f>
        <v>8.7720732710022634E-2</v>
      </c>
      <c r="K62" s="72">
        <f>'Mat B Inv Leontief'!K62*'Atividade 3'!$K62</f>
        <v>3.0203395658856734E-2</v>
      </c>
      <c r="L62" s="72">
        <f>'Mat B Inv Leontief'!L62*'Atividade 3'!$K62</f>
        <v>4.3497745009364222E-2</v>
      </c>
      <c r="M62" s="72">
        <f>'Mat B Inv Leontief'!M62*'Atividade 3'!$K62</f>
        <v>3.9214799627034613E-2</v>
      </c>
      <c r="N62" s="72">
        <f>'Mat B Inv Leontief'!N62*'Atividade 3'!$K62</f>
        <v>4.6948352159242659E-2</v>
      </c>
      <c r="O62" s="72">
        <f>'Mat B Inv Leontief'!O62*'Atividade 3'!$K62</f>
        <v>3.0099145538960398E-2</v>
      </c>
      <c r="P62" s="72">
        <f>'Mat B Inv Leontief'!P62*'Atividade 3'!$K62</f>
        <v>2.2714294339675246E-2</v>
      </c>
      <c r="Q62" s="72">
        <f>'Mat B Inv Leontief'!Q62*'Atividade 3'!$K62</f>
        <v>2.0827008176936671E-2</v>
      </c>
      <c r="R62" s="72">
        <f>'Mat B Inv Leontief'!R62*'Atividade 3'!$K62</f>
        <v>2.6321093719644004E-2</v>
      </c>
      <c r="S62" s="72">
        <f>'Mat B Inv Leontief'!S62*'Atividade 3'!$K62</f>
        <v>3.9746970342341717E-2</v>
      </c>
      <c r="T62" s="72">
        <f>'Mat B Inv Leontief'!T62*'Atividade 3'!$K62</f>
        <v>5.8994158574652657E-2</v>
      </c>
      <c r="U62" s="72">
        <f>'Mat B Inv Leontief'!U62*'Atividade 3'!$K62</f>
        <v>5.5002992846675709E-2</v>
      </c>
      <c r="V62" s="72">
        <f>'Mat B Inv Leontief'!V62*'Atividade 3'!$K62</f>
        <v>8.587150136298434E-2</v>
      </c>
      <c r="W62" s="72">
        <f>'Mat B Inv Leontief'!W62*'Atividade 3'!$K62</f>
        <v>3.0009835727420935E-2</v>
      </c>
      <c r="X62" s="72">
        <f>'Mat B Inv Leontief'!X62*'Atividade 3'!$K62</f>
        <v>3.6543978842048887E-2</v>
      </c>
      <c r="Y62" s="72">
        <f>'Mat B Inv Leontief'!Y62*'Atividade 3'!$K62</f>
        <v>4.1499216150857172E-2</v>
      </c>
      <c r="Z62" s="72">
        <f>'Mat B Inv Leontief'!Z62*'Atividade 3'!$K62</f>
        <v>3.2138904333505025E-2</v>
      </c>
      <c r="AA62" s="72">
        <f>'Mat B Inv Leontief'!AA62*'Atividade 3'!$K62</f>
        <v>2.8568374227137039E-2</v>
      </c>
      <c r="AB62" s="72">
        <f>'Mat B Inv Leontief'!AB62*'Atividade 3'!$K62</f>
        <v>4.2838829580308845E-2</v>
      </c>
      <c r="AC62" s="72">
        <f>'Mat B Inv Leontief'!AC62*'Atividade 3'!$K62</f>
        <v>4.8890900437399923E-2</v>
      </c>
      <c r="AD62" s="72">
        <f>'Mat B Inv Leontief'!AD62*'Atividade 3'!$K62</f>
        <v>6.7443345706020993E-2</v>
      </c>
      <c r="AE62" s="72">
        <f>'Mat B Inv Leontief'!AE62*'Atividade 3'!$K62</f>
        <v>5.0309429268635616E-2</v>
      </c>
      <c r="AF62" s="72">
        <f>'Mat B Inv Leontief'!AF62*'Atividade 3'!$K62</f>
        <v>5.4223201194931514E-2</v>
      </c>
      <c r="AG62" s="72">
        <f>'Mat B Inv Leontief'!AG62*'Atividade 3'!$K62</f>
        <v>3.6572056677295961E-2</v>
      </c>
      <c r="AH62" s="72">
        <f>'Mat B Inv Leontief'!AH62*'Atividade 3'!$K62</f>
        <v>3.760975772468076E-2</v>
      </c>
      <c r="AI62" s="72">
        <f>'Mat B Inv Leontief'!AI62*'Atividade 3'!$K62</f>
        <v>4.2437622614891243E-2</v>
      </c>
      <c r="AJ62" s="72">
        <f>'Mat B Inv Leontief'!AJ62*'Atividade 3'!$K62</f>
        <v>6.8930597332145266E-2</v>
      </c>
      <c r="AK62" s="72">
        <f>'Mat B Inv Leontief'!AK62*'Atividade 3'!$K62</f>
        <v>5.1420006301012705E-2</v>
      </c>
      <c r="AL62" s="72">
        <f>'Mat B Inv Leontief'!AL62*'Atividade 3'!$K62</f>
        <v>6.5232410779974756E-2</v>
      </c>
      <c r="AM62" s="72">
        <f>'Mat B Inv Leontief'!AM62*'Atividade 3'!$K62</f>
        <v>3.2463647499894603E-2</v>
      </c>
      <c r="AN62" s="72">
        <f>'Mat B Inv Leontief'!AN62*'Atividade 3'!$K62</f>
        <v>3.9202241255970813E-2</v>
      </c>
      <c r="AO62" s="72">
        <f>'Mat B Inv Leontief'!AO62*'Atividade 3'!$K62</f>
        <v>3.7246454283646639E-2</v>
      </c>
      <c r="AP62" s="72">
        <f>'Mat B Inv Leontief'!AP62*'Atividade 3'!$K62</f>
        <v>7.7045971253667467E-2</v>
      </c>
      <c r="AQ62" s="72">
        <f>'Mat B Inv Leontief'!AQ62*'Atividade 3'!$K62</f>
        <v>4.2048807676265246E-2</v>
      </c>
      <c r="AR62" s="72">
        <f>'Mat B Inv Leontief'!AR62*'Atividade 3'!$K62</f>
        <v>3.1360928673240474E-2</v>
      </c>
      <c r="AS62" s="72">
        <f>'Mat B Inv Leontief'!AS62*'Atividade 3'!$K62</f>
        <v>4.2091881315661744E-2</v>
      </c>
      <c r="AT62" s="72">
        <f>'Mat B Inv Leontief'!AT62*'Atividade 3'!$K62</f>
        <v>6.6774439908175651E-2</v>
      </c>
      <c r="AU62" s="72">
        <f>'Mat B Inv Leontief'!AU62*'Atividade 3'!$K62</f>
        <v>0.19145883686234941</v>
      </c>
      <c r="AV62" s="72">
        <f>'Mat B Inv Leontief'!AV62*'Atividade 3'!$K62</f>
        <v>0.24379933649729288</v>
      </c>
      <c r="AW62" s="72">
        <f>'Mat B Inv Leontief'!AW62*'Atividade 3'!$K62</f>
        <v>7.1443195603310986E-2</v>
      </c>
      <c r="AX62" s="72">
        <f>'Mat B Inv Leontief'!AX62*'Atividade 3'!$K62</f>
        <v>3.5645996159035874E-2</v>
      </c>
      <c r="AY62" s="72">
        <f>'Mat B Inv Leontief'!AY62*'Atividade 3'!$K62</f>
        <v>3.3803250997030743E-2</v>
      </c>
      <c r="AZ62" s="72">
        <f>'Mat B Inv Leontief'!AZ62*'Atividade 3'!$K62</f>
        <v>0.13063276063176255</v>
      </c>
      <c r="BA62" s="72">
        <f>'Mat B Inv Leontief'!BA62*'Atividade 3'!$K62</f>
        <v>0.11239719471462088</v>
      </c>
      <c r="BB62" s="72">
        <f>'Mat B Inv Leontief'!BB62*'Atividade 3'!$K62</f>
        <v>0.10499217439779779</v>
      </c>
      <c r="BC62" s="72">
        <f>'Mat B Inv Leontief'!BC62*'Atividade 3'!$K62</f>
        <v>6.8759726669888888E-2</v>
      </c>
      <c r="BD62" s="72">
        <f>'Mat B Inv Leontief'!BD62*'Atividade 3'!$K62</f>
        <v>1.8031570885112164E-2</v>
      </c>
      <c r="BE62" s="72">
        <f>'Mat B Inv Leontief'!BE62*'Atividade 3'!$K62</f>
        <v>3.9553363637899307E-3</v>
      </c>
      <c r="BF62" s="72">
        <f>'Mat B Inv Leontief'!BF62*'Atividade 3'!$K62</f>
        <v>2.4456111451210408E-2</v>
      </c>
      <c r="BG62" s="72">
        <f>'Mat B Inv Leontief'!BG62*'Atividade 3'!$K62</f>
        <v>5.9747648195926276E-2</v>
      </c>
      <c r="BH62" s="72">
        <f>'Mat B Inv Leontief'!BH62*'Atividade 3'!$K62</f>
        <v>6.1295554681538758E-2</v>
      </c>
      <c r="BI62" s="72">
        <f>'Mat B Inv Leontief'!BI62*'Atividade 3'!$K62</f>
        <v>7.0959788465564158</v>
      </c>
      <c r="BJ62" s="72">
        <f>'Mat B Inv Leontief'!BJ62*'Atividade 3'!$K62</f>
        <v>2.5490316608499045E-2</v>
      </c>
      <c r="BK62" s="72">
        <f>'Mat B Inv Leontief'!BK62*'Atividade 3'!$K62</f>
        <v>2.8157529109260056E-2</v>
      </c>
      <c r="BL62" s="72">
        <f>'Mat B Inv Leontief'!BL62*'Atividade 3'!$K62</f>
        <v>2.0750347672055448E-2</v>
      </c>
      <c r="BM62" s="72">
        <f>'Mat B Inv Leontief'!BM62*'Atividade 3'!$K62</f>
        <v>1.7389229903863757E-2</v>
      </c>
      <c r="BN62" s="72">
        <f>'Mat B Inv Leontief'!BN62*'Atividade 3'!$K62</f>
        <v>6.233907717147448E-2</v>
      </c>
      <c r="BO62" s="72">
        <f>'Mat B Inv Leontief'!BO62*'Atividade 3'!$K62</f>
        <v>3.377861827204251E-2</v>
      </c>
      <c r="BP62" s="72">
        <f>'Mat B Inv Leontief'!BP62*'Atividade 3'!$K62</f>
        <v>2.1916128590434968E-2</v>
      </c>
      <c r="BQ62" s="72">
        <f>'Mat B Inv Leontief'!BQ62*'Atividade 3'!$K62</f>
        <v>6.4649563645277186E-2</v>
      </c>
      <c r="BR62" s="72">
        <f>'Mat B Inv Leontief'!BR62*'Atividade 3'!$K62</f>
        <v>3.0337151899971059E-2</v>
      </c>
      <c r="BS62" s="72">
        <f>'Mat B Inv Leontief'!BS62*'Atividade 3'!$K62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72">
        <f>'Mat B Inv Leontief'!D63*'Atividade 3'!$K63</f>
        <v>0.13580052680914947</v>
      </c>
      <c r="E63" s="72">
        <f>'Mat B Inv Leontief'!E63*'Atividade 3'!$K63</f>
        <v>0.15903436072610741</v>
      </c>
      <c r="F63" s="72">
        <f>'Mat B Inv Leontief'!F63*'Atividade 3'!$K63</f>
        <v>8.2905314200825461E-2</v>
      </c>
      <c r="G63" s="72">
        <f>'Mat B Inv Leontief'!G63*'Atividade 3'!$K63</f>
        <v>0.67015637853799459</v>
      </c>
      <c r="H63" s="72">
        <f>'Mat B Inv Leontief'!H63*'Atividade 3'!$K63</f>
        <v>0.33600214816038199</v>
      </c>
      <c r="I63" s="72">
        <f>'Mat B Inv Leontief'!I63*'Atividade 3'!$K63</f>
        <v>0.3139374653879905</v>
      </c>
      <c r="J63" s="72">
        <f>'Mat B Inv Leontief'!J63*'Atividade 3'!$K63</f>
        <v>0.45134277010010748</v>
      </c>
      <c r="K63" s="72">
        <f>'Mat B Inv Leontief'!K63*'Atividade 3'!$K63</f>
        <v>0.30245046050475805</v>
      </c>
      <c r="L63" s="72">
        <f>'Mat B Inv Leontief'!L63*'Atividade 3'!$K63</f>
        <v>0.32907861721175341</v>
      </c>
      <c r="M63" s="72">
        <f>'Mat B Inv Leontief'!M63*'Atividade 3'!$K63</f>
        <v>0.32098926672939437</v>
      </c>
      <c r="N63" s="72">
        <f>'Mat B Inv Leontief'!N63*'Atividade 3'!$K63</f>
        <v>0.53204196184691499</v>
      </c>
      <c r="O63" s="72">
        <f>'Mat B Inv Leontief'!O63*'Atividade 3'!$K63</f>
        <v>0.3974522226370884</v>
      </c>
      <c r="P63" s="72">
        <f>'Mat B Inv Leontief'!P63*'Atividade 3'!$K63</f>
        <v>0.27485679228661425</v>
      </c>
      <c r="Q63" s="72">
        <f>'Mat B Inv Leontief'!Q63*'Atividade 3'!$K63</f>
        <v>0.24732300158791878</v>
      </c>
      <c r="R63" s="72">
        <f>'Mat B Inv Leontief'!R63*'Atividade 3'!$K63</f>
        <v>0.34568162421140824</v>
      </c>
      <c r="S63" s="72">
        <f>'Mat B Inv Leontief'!S63*'Atividade 3'!$K63</f>
        <v>0.217287242850355</v>
      </c>
      <c r="T63" s="72">
        <f>'Mat B Inv Leontief'!T63*'Atividade 3'!$K63</f>
        <v>0.35123075826853689</v>
      </c>
      <c r="U63" s="72">
        <f>'Mat B Inv Leontief'!U63*'Atividade 3'!$K63</f>
        <v>0.25228381253299498</v>
      </c>
      <c r="V63" s="72">
        <f>'Mat B Inv Leontief'!V63*'Atividade 3'!$K63</f>
        <v>0.21469757719895011</v>
      </c>
      <c r="W63" s="72">
        <f>'Mat B Inv Leontief'!W63*'Atividade 3'!$K63</f>
        <v>0.36124951445569742</v>
      </c>
      <c r="X63" s="72">
        <f>'Mat B Inv Leontief'!X63*'Atividade 3'!$K63</f>
        <v>0.27230110360657278</v>
      </c>
      <c r="Y63" s="72">
        <f>'Mat B Inv Leontief'!Y63*'Atividade 3'!$K63</f>
        <v>0.41078684238300606</v>
      </c>
      <c r="Z63" s="72">
        <f>'Mat B Inv Leontief'!Z63*'Atividade 3'!$K63</f>
        <v>0.39576542460192371</v>
      </c>
      <c r="AA63" s="72">
        <f>'Mat B Inv Leontief'!AA63*'Atividade 3'!$K63</f>
        <v>0.53251394811452746</v>
      </c>
      <c r="AB63" s="72">
        <f>'Mat B Inv Leontief'!AB63*'Atividade 3'!$K63</f>
        <v>0.32663335692727619</v>
      </c>
      <c r="AC63" s="72">
        <f>'Mat B Inv Leontief'!AC63*'Atividade 3'!$K63</f>
        <v>0.44359572735379876</v>
      </c>
      <c r="AD63" s="72">
        <f>'Mat B Inv Leontief'!AD63*'Atividade 3'!$K63</f>
        <v>0.33679899603630215</v>
      </c>
      <c r="AE63" s="72">
        <f>'Mat B Inv Leontief'!AE63*'Atividade 3'!$K63</f>
        <v>0.40913533522475698</v>
      </c>
      <c r="AF63" s="72">
        <f>'Mat B Inv Leontief'!AF63*'Atividade 3'!$K63</f>
        <v>0.36769985484390116</v>
      </c>
      <c r="AG63" s="72">
        <f>'Mat B Inv Leontief'!AG63*'Atividade 3'!$K63</f>
        <v>0.40709406278983779</v>
      </c>
      <c r="AH63" s="72">
        <f>'Mat B Inv Leontief'!AH63*'Atividade 3'!$K63</f>
        <v>0.44407417226439178</v>
      </c>
      <c r="AI63" s="72">
        <f>'Mat B Inv Leontief'!AI63*'Atividade 3'!$K63</f>
        <v>0.53113459405414043</v>
      </c>
      <c r="AJ63" s="72">
        <f>'Mat B Inv Leontief'!AJ63*'Atividade 3'!$K63</f>
        <v>0.43811452195010714</v>
      </c>
      <c r="AK63" s="72">
        <f>'Mat B Inv Leontief'!AK63*'Atividade 3'!$K63</f>
        <v>0.32190264012792058</v>
      </c>
      <c r="AL63" s="72">
        <f>'Mat B Inv Leontief'!AL63*'Atividade 3'!$K63</f>
        <v>0.25115173484301756</v>
      </c>
      <c r="AM63" s="72">
        <f>'Mat B Inv Leontief'!AM63*'Atividade 3'!$K63</f>
        <v>0.26625473581950398</v>
      </c>
      <c r="AN63" s="72">
        <f>'Mat B Inv Leontief'!AN63*'Atividade 3'!$K63</f>
        <v>0.31290343609759497</v>
      </c>
      <c r="AO63" s="72">
        <f>'Mat B Inv Leontief'!AO63*'Atividade 3'!$K63</f>
        <v>0.41518225523687946</v>
      </c>
      <c r="AP63" s="72">
        <f>'Mat B Inv Leontief'!AP63*'Atividade 3'!$K63</f>
        <v>0.22160023604557091</v>
      </c>
      <c r="AQ63" s="72">
        <f>'Mat B Inv Leontief'!AQ63*'Atividade 3'!$K63</f>
        <v>0.26017409068454295</v>
      </c>
      <c r="AR63" s="72">
        <f>'Mat B Inv Leontief'!AR63*'Atividade 3'!$K63</f>
        <v>0.35265204292733721</v>
      </c>
      <c r="AS63" s="72">
        <f>'Mat B Inv Leontief'!AS63*'Atividade 3'!$K63</f>
        <v>0.68260092165669795</v>
      </c>
      <c r="AT63" s="72">
        <f>'Mat B Inv Leontief'!AT63*'Atividade 3'!$K63</f>
        <v>0.28232705298919597</v>
      </c>
      <c r="AU63" s="72">
        <f>'Mat B Inv Leontief'!AU63*'Atividade 3'!$K63</f>
        <v>0.26638391527947736</v>
      </c>
      <c r="AV63" s="72">
        <f>'Mat B Inv Leontief'!AV63*'Atividade 3'!$K63</f>
        <v>0.67317094162722479</v>
      </c>
      <c r="AW63" s="72">
        <f>'Mat B Inv Leontief'!AW63*'Atividade 3'!$K63</f>
        <v>0.56468675888108988</v>
      </c>
      <c r="AX63" s="72">
        <f>'Mat B Inv Leontief'!AX63*'Atividade 3'!$K63</f>
        <v>0.78338800767419037</v>
      </c>
      <c r="AY63" s="72">
        <f>'Mat B Inv Leontief'!AY63*'Atividade 3'!$K63</f>
        <v>0.33882026301458518</v>
      </c>
      <c r="AZ63" s="72">
        <f>'Mat B Inv Leontief'!AZ63*'Atividade 3'!$K63</f>
        <v>0.44722294071980095</v>
      </c>
      <c r="BA63" s="72">
        <f>'Mat B Inv Leontief'!BA63*'Atividade 3'!$K63</f>
        <v>0.66739343632970671</v>
      </c>
      <c r="BB63" s="72">
        <f>'Mat B Inv Leontief'!BB63*'Atividade 3'!$K63</f>
        <v>2.201021662701057</v>
      </c>
      <c r="BC63" s="72">
        <f>'Mat B Inv Leontief'!BC63*'Atividade 3'!$K63</f>
        <v>0.81640633907244708</v>
      </c>
      <c r="BD63" s="72">
        <f>'Mat B Inv Leontief'!BD63*'Atividade 3'!$K63</f>
        <v>0.73269428547312476</v>
      </c>
      <c r="BE63" s="72">
        <f>'Mat B Inv Leontief'!BE63*'Atividade 3'!$K63</f>
        <v>8.7346842447755327E-2</v>
      </c>
      <c r="BF63" s="72">
        <f>'Mat B Inv Leontief'!BF63*'Atividade 3'!$K63</f>
        <v>0.49812319654155335</v>
      </c>
      <c r="BG63" s="72">
        <f>'Mat B Inv Leontief'!BG63*'Atividade 3'!$K63</f>
        <v>0.31967340823855556</v>
      </c>
      <c r="BH63" s="72">
        <f>'Mat B Inv Leontief'!BH63*'Atividade 3'!$K63</f>
        <v>0.5144839003585121</v>
      </c>
      <c r="BI63" s="72">
        <f>'Mat B Inv Leontief'!BI63*'Atividade 3'!$K63</f>
        <v>0.3696953599166718</v>
      </c>
      <c r="BJ63" s="72">
        <f>'Mat B Inv Leontief'!BJ63*'Atividade 3'!$K63</f>
        <v>17.32398136531501</v>
      </c>
      <c r="BK63" s="72">
        <f>'Mat B Inv Leontief'!BK63*'Atividade 3'!$K63</f>
        <v>0.23826230406214152</v>
      </c>
      <c r="BL63" s="72">
        <f>'Mat B Inv Leontief'!BL63*'Atividade 3'!$K63</f>
        <v>0.62171348997595588</v>
      </c>
      <c r="BM63" s="72">
        <f>'Mat B Inv Leontief'!BM63*'Atividade 3'!$K63</f>
        <v>0.58241647846039657</v>
      </c>
      <c r="BN63" s="72">
        <f>'Mat B Inv Leontief'!BN63*'Atividade 3'!$K63</f>
        <v>0.65542236573122348</v>
      </c>
      <c r="BO63" s="72">
        <f>'Mat B Inv Leontief'!BO63*'Atividade 3'!$K63</f>
        <v>0.91607597843541022</v>
      </c>
      <c r="BP63" s="72">
        <f>'Mat B Inv Leontief'!BP63*'Atividade 3'!$K63</f>
        <v>0.43959480838660592</v>
      </c>
      <c r="BQ63" s="72">
        <f>'Mat B Inv Leontief'!BQ63*'Atividade 3'!$K63</f>
        <v>0.71865280013919508</v>
      </c>
      <c r="BR63" s="72">
        <f>'Mat B Inv Leontief'!BR63*'Atividade 3'!$K63</f>
        <v>0.91655061197627608</v>
      </c>
      <c r="BS63" s="72">
        <f>'Mat B Inv Leontief'!BS63*'Atividade 3'!$K63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72">
        <f>'Mat B Inv Leontief'!D64*'Atividade 3'!$K64</f>
        <v>3.7702120156398018E-2</v>
      </c>
      <c r="E64" s="72">
        <f>'Mat B Inv Leontief'!E64*'Atividade 3'!$K64</f>
        <v>4.0433998559076534E-2</v>
      </c>
      <c r="F64" s="72">
        <f>'Mat B Inv Leontief'!F64*'Atividade 3'!$K64</f>
        <v>2.2009462163181052E-2</v>
      </c>
      <c r="G64" s="72">
        <f>'Mat B Inv Leontief'!G64*'Atividade 3'!$K64</f>
        <v>5.9822080343872396E-2</v>
      </c>
      <c r="H64" s="72">
        <f>'Mat B Inv Leontief'!H64*'Atividade 3'!$K64</f>
        <v>8.4506170867426872E-2</v>
      </c>
      <c r="I64" s="72">
        <f>'Mat B Inv Leontief'!I64*'Atividade 3'!$K64</f>
        <v>7.4964999340065161E-2</v>
      </c>
      <c r="J64" s="72">
        <f>'Mat B Inv Leontief'!J64*'Atividade 3'!$K64</f>
        <v>9.4260835218400035E-2</v>
      </c>
      <c r="K64" s="72">
        <f>'Mat B Inv Leontief'!K64*'Atividade 3'!$K64</f>
        <v>9.3905743706274511E-2</v>
      </c>
      <c r="L64" s="72">
        <f>'Mat B Inv Leontief'!L64*'Atividade 3'!$K64</f>
        <v>0.10325099844163622</v>
      </c>
      <c r="M64" s="72">
        <f>'Mat B Inv Leontief'!M64*'Atividade 3'!$K64</f>
        <v>8.9376892176777911E-2</v>
      </c>
      <c r="N64" s="72">
        <f>'Mat B Inv Leontief'!N64*'Atividade 3'!$K64</f>
        <v>0.11684635114485185</v>
      </c>
      <c r="O64" s="72">
        <f>'Mat B Inv Leontief'!O64*'Atividade 3'!$K64</f>
        <v>0.22021765311993083</v>
      </c>
      <c r="P64" s="72">
        <f>'Mat B Inv Leontief'!P64*'Atividade 3'!$K64</f>
        <v>6.3132639185832007E-2</v>
      </c>
      <c r="Q64" s="72">
        <f>'Mat B Inv Leontief'!Q64*'Atividade 3'!$K64</f>
        <v>5.4160367080565215E-2</v>
      </c>
      <c r="R64" s="72">
        <f>'Mat B Inv Leontief'!R64*'Atividade 3'!$K64</f>
        <v>8.0769321504690988E-2</v>
      </c>
      <c r="S64" s="72">
        <f>'Mat B Inv Leontief'!S64*'Atividade 3'!$K64</f>
        <v>9.5791770933159437E-2</v>
      </c>
      <c r="T64" s="72">
        <f>'Mat B Inv Leontief'!T64*'Atividade 3'!$K64</f>
        <v>0.1668542299892625</v>
      </c>
      <c r="U64" s="72">
        <f>'Mat B Inv Leontief'!U64*'Atividade 3'!$K64</f>
        <v>7.5253652364050974E-2</v>
      </c>
      <c r="V64" s="72">
        <f>'Mat B Inv Leontief'!V64*'Atividade 3'!$K64</f>
        <v>5.7204784322637911E-2</v>
      </c>
      <c r="W64" s="72">
        <f>'Mat B Inv Leontief'!W64*'Atividade 3'!$K64</f>
        <v>5.8878098884592153E-2</v>
      </c>
      <c r="X64" s="72">
        <f>'Mat B Inv Leontief'!X64*'Atividade 3'!$K64</f>
        <v>9.1520819004085777E-2</v>
      </c>
      <c r="Y64" s="72">
        <f>'Mat B Inv Leontief'!Y64*'Atividade 3'!$K64</f>
        <v>0.10660907196080743</v>
      </c>
      <c r="Z64" s="72">
        <f>'Mat B Inv Leontief'!Z64*'Atividade 3'!$K64</f>
        <v>8.6598382217543679E-2</v>
      </c>
      <c r="AA64" s="72">
        <f>'Mat B Inv Leontief'!AA64*'Atividade 3'!$K64</f>
        <v>0.12275059804125008</v>
      </c>
      <c r="AB64" s="72">
        <f>'Mat B Inv Leontief'!AB64*'Atividade 3'!$K64</f>
        <v>9.8031631865348329E-2</v>
      </c>
      <c r="AC64" s="72">
        <f>'Mat B Inv Leontief'!AC64*'Atividade 3'!$K64</f>
        <v>0.17410881353639759</v>
      </c>
      <c r="AD64" s="72">
        <f>'Mat B Inv Leontief'!AD64*'Atividade 3'!$K64</f>
        <v>9.1940732658165783E-2</v>
      </c>
      <c r="AE64" s="72">
        <f>'Mat B Inv Leontief'!AE64*'Atividade 3'!$K64</f>
        <v>8.4085272240880499E-2</v>
      </c>
      <c r="AF64" s="72">
        <f>'Mat B Inv Leontief'!AF64*'Atividade 3'!$K64</f>
        <v>0.1052943143310156</v>
      </c>
      <c r="AG64" s="72">
        <f>'Mat B Inv Leontief'!AG64*'Atividade 3'!$K64</f>
        <v>8.609468078318748E-2</v>
      </c>
      <c r="AH64" s="72">
        <f>'Mat B Inv Leontief'!AH64*'Atividade 3'!$K64</f>
        <v>9.6881481913203144E-2</v>
      </c>
      <c r="AI64" s="72">
        <f>'Mat B Inv Leontief'!AI64*'Atividade 3'!$K64</f>
        <v>0.10085255495594944</v>
      </c>
      <c r="AJ64" s="72">
        <f>'Mat B Inv Leontief'!AJ64*'Atividade 3'!$K64</f>
        <v>0.17440371236365124</v>
      </c>
      <c r="AK64" s="72">
        <f>'Mat B Inv Leontief'!AK64*'Atividade 3'!$K64</f>
        <v>0.13384769093489807</v>
      </c>
      <c r="AL64" s="72">
        <f>'Mat B Inv Leontief'!AL64*'Atividade 3'!$K64</f>
        <v>0.10077447720261341</v>
      </c>
      <c r="AM64" s="72">
        <f>'Mat B Inv Leontief'!AM64*'Atividade 3'!$K64</f>
        <v>6.9326117818015953E-2</v>
      </c>
      <c r="AN64" s="72">
        <f>'Mat B Inv Leontief'!AN64*'Atividade 3'!$K64</f>
        <v>0.10574945050032662</v>
      </c>
      <c r="AO64" s="72">
        <f>'Mat B Inv Leontief'!AO64*'Atividade 3'!$K64</f>
        <v>7.007422169203939E-2</v>
      </c>
      <c r="AP64" s="72">
        <f>'Mat B Inv Leontief'!AP64*'Atividade 3'!$K64</f>
        <v>0.17214252314468628</v>
      </c>
      <c r="AQ64" s="72">
        <f>'Mat B Inv Leontief'!AQ64*'Atividade 3'!$K64</f>
        <v>7.6654506062861907E-2</v>
      </c>
      <c r="AR64" s="72">
        <f>'Mat B Inv Leontief'!AR64*'Atividade 3'!$K64</f>
        <v>0.12890547191630675</v>
      </c>
      <c r="AS64" s="72">
        <f>'Mat B Inv Leontief'!AS64*'Atividade 3'!$K64</f>
        <v>0.14126546328599954</v>
      </c>
      <c r="AT64" s="72">
        <f>'Mat B Inv Leontief'!AT64*'Atividade 3'!$K64</f>
        <v>0.14804999803808314</v>
      </c>
      <c r="AU64" s="72">
        <f>'Mat B Inv Leontief'!AU64*'Atividade 3'!$K64</f>
        <v>0.11789157586884928</v>
      </c>
      <c r="AV64" s="72">
        <f>'Mat B Inv Leontief'!AV64*'Atividade 3'!$K64</f>
        <v>0.19839737058722703</v>
      </c>
      <c r="AW64" s="72">
        <f>'Mat B Inv Leontief'!AW64*'Atividade 3'!$K64</f>
        <v>0.51331254693504447</v>
      </c>
      <c r="AX64" s="72">
        <f>'Mat B Inv Leontief'!AX64*'Atividade 3'!$K64</f>
        <v>0.12488868324483664</v>
      </c>
      <c r="AY64" s="72">
        <f>'Mat B Inv Leontief'!AY64*'Atividade 3'!$K64</f>
        <v>9.8330365501173397E-2</v>
      </c>
      <c r="AZ64" s="72">
        <f>'Mat B Inv Leontief'!AZ64*'Atividade 3'!$K64</f>
        <v>9.215064311350106E-2</v>
      </c>
      <c r="BA64" s="72">
        <f>'Mat B Inv Leontief'!BA64*'Atividade 3'!$K64</f>
        <v>0.20277479525089726</v>
      </c>
      <c r="BB64" s="72">
        <f>'Mat B Inv Leontief'!BB64*'Atividade 3'!$K64</f>
        <v>0.13435174957191887</v>
      </c>
      <c r="BC64" s="72">
        <f>'Mat B Inv Leontief'!BC64*'Atividade 3'!$K64</f>
        <v>0.10130510597167687</v>
      </c>
      <c r="BD64" s="72">
        <f>'Mat B Inv Leontief'!BD64*'Atividade 3'!$K64</f>
        <v>0.19789268883244629</v>
      </c>
      <c r="BE64" s="72">
        <f>'Mat B Inv Leontief'!BE64*'Atividade 3'!$K64</f>
        <v>1.8383823714645638E-2</v>
      </c>
      <c r="BF64" s="72">
        <f>'Mat B Inv Leontief'!BF64*'Atividade 3'!$K64</f>
        <v>0.11606037006905914</v>
      </c>
      <c r="BG64" s="72">
        <f>'Mat B Inv Leontief'!BG64*'Atividade 3'!$K64</f>
        <v>4.2152783549005361E-2</v>
      </c>
      <c r="BH64" s="72">
        <f>'Mat B Inv Leontief'!BH64*'Atividade 3'!$K64</f>
        <v>0.13410470476248251</v>
      </c>
      <c r="BI64" s="72">
        <f>'Mat B Inv Leontief'!BI64*'Atividade 3'!$K64</f>
        <v>8.7072649008191408E-2</v>
      </c>
      <c r="BJ64" s="72">
        <f>'Mat B Inv Leontief'!BJ64*'Atividade 3'!$K64</f>
        <v>9.6816258323084339E-2</v>
      </c>
      <c r="BK64" s="72">
        <f>'Mat B Inv Leontief'!BK64*'Atividade 3'!$K64</f>
        <v>19.299675484376454</v>
      </c>
      <c r="BL64" s="72">
        <f>'Mat B Inv Leontief'!BL64*'Atividade 3'!$K64</f>
        <v>0.20776759536423395</v>
      </c>
      <c r="BM64" s="72">
        <f>'Mat B Inv Leontief'!BM64*'Atividade 3'!$K64</f>
        <v>0.1928012403242487</v>
      </c>
      <c r="BN64" s="72">
        <f>'Mat B Inv Leontief'!BN64*'Atividade 3'!$K64</f>
        <v>0.25601484658198276</v>
      </c>
      <c r="BO64" s="72">
        <f>'Mat B Inv Leontief'!BO64*'Atividade 3'!$K64</f>
        <v>0.1644020789956874</v>
      </c>
      <c r="BP64" s="72">
        <f>'Mat B Inv Leontief'!BP64*'Atividade 3'!$K64</f>
        <v>3.3704680487057645E-2</v>
      </c>
      <c r="BQ64" s="72">
        <f>'Mat B Inv Leontief'!BQ64*'Atividade 3'!$K64</f>
        <v>0.12614702259323712</v>
      </c>
      <c r="BR64" s="72">
        <f>'Mat B Inv Leontief'!BR64*'Atividade 3'!$K64</f>
        <v>5.0849714156537447E-2</v>
      </c>
      <c r="BS64" s="72">
        <f>'Mat B Inv Leontief'!BS64*'Atividade 3'!$K64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72">
        <f>'Mat B Inv Leontief'!D65*'Atividade 3'!$K65</f>
        <v>1.2510894725479759E-2</v>
      </c>
      <c r="E65" s="72">
        <f>'Mat B Inv Leontief'!E65*'Atividade 3'!$K65</f>
        <v>1.4010857438567066E-2</v>
      </c>
      <c r="F65" s="72">
        <f>'Mat B Inv Leontief'!F65*'Atividade 3'!$K65</f>
        <v>7.2527434210872977E-3</v>
      </c>
      <c r="G65" s="72">
        <f>'Mat B Inv Leontief'!G65*'Atividade 3'!$K65</f>
        <v>2.0154600473944413E-2</v>
      </c>
      <c r="H65" s="72">
        <f>'Mat B Inv Leontief'!H65*'Atividade 3'!$K65</f>
        <v>3.547572474912538E-2</v>
      </c>
      <c r="I65" s="72">
        <f>'Mat B Inv Leontief'!I65*'Atividade 3'!$K65</f>
        <v>2.6910361683441811E-2</v>
      </c>
      <c r="J65" s="72">
        <f>'Mat B Inv Leontief'!J65*'Atividade 3'!$K65</f>
        <v>2.8318418998685962E-2</v>
      </c>
      <c r="K65" s="72">
        <f>'Mat B Inv Leontief'!K65*'Atividade 3'!$K65</f>
        <v>2.5899295368025883E-2</v>
      </c>
      <c r="L65" s="72">
        <f>'Mat B Inv Leontief'!L65*'Atividade 3'!$K65</f>
        <v>2.3577611404494696E-2</v>
      </c>
      <c r="M65" s="72">
        <f>'Mat B Inv Leontief'!M65*'Atividade 3'!$K65</f>
        <v>3.2655104888957148E-2</v>
      </c>
      <c r="N65" s="72">
        <f>'Mat B Inv Leontief'!N65*'Atividade 3'!$K65</f>
        <v>6.2434175745879388E-2</v>
      </c>
      <c r="O65" s="72">
        <f>'Mat B Inv Leontief'!O65*'Atividade 3'!$K65</f>
        <v>3.8922211983772444E-2</v>
      </c>
      <c r="P65" s="72">
        <f>'Mat B Inv Leontief'!P65*'Atividade 3'!$K65</f>
        <v>1.5578317901451599E-2</v>
      </c>
      <c r="Q65" s="72">
        <f>'Mat B Inv Leontief'!Q65*'Atividade 3'!$K65</f>
        <v>1.4134273945328736E-2</v>
      </c>
      <c r="R65" s="72">
        <f>'Mat B Inv Leontief'!R65*'Atividade 3'!$K65</f>
        <v>2.5158251285704144E-2</v>
      </c>
      <c r="S65" s="72">
        <f>'Mat B Inv Leontief'!S65*'Atividade 3'!$K65</f>
        <v>2.2726433295689717E-2</v>
      </c>
      <c r="T65" s="72">
        <f>'Mat B Inv Leontief'!T65*'Atividade 3'!$K65</f>
        <v>2.7958376713600602E-2</v>
      </c>
      <c r="U65" s="72">
        <f>'Mat B Inv Leontief'!U65*'Atividade 3'!$K65</f>
        <v>1.5942128228541585E-2</v>
      </c>
      <c r="V65" s="72">
        <f>'Mat B Inv Leontief'!V65*'Atividade 3'!$K65</f>
        <v>1.8670029238046455E-2</v>
      </c>
      <c r="W65" s="72">
        <f>'Mat B Inv Leontief'!W65*'Atividade 3'!$K65</f>
        <v>2.0802380099826108E-2</v>
      </c>
      <c r="X65" s="72">
        <f>'Mat B Inv Leontief'!X65*'Atividade 3'!$K65</f>
        <v>3.429555302864002E-2</v>
      </c>
      <c r="Y65" s="72">
        <f>'Mat B Inv Leontief'!Y65*'Atividade 3'!$K65</f>
        <v>3.4656035727295337E-2</v>
      </c>
      <c r="Z65" s="72">
        <f>'Mat B Inv Leontief'!Z65*'Atividade 3'!$K65</f>
        <v>4.1510819569936019E-2</v>
      </c>
      <c r="AA65" s="72">
        <f>'Mat B Inv Leontief'!AA65*'Atividade 3'!$K65</f>
        <v>4.4076359657067889E-2</v>
      </c>
      <c r="AB65" s="72">
        <f>'Mat B Inv Leontief'!AB65*'Atividade 3'!$K65</f>
        <v>2.4069453805572311E-2</v>
      </c>
      <c r="AC65" s="72">
        <f>'Mat B Inv Leontief'!AC65*'Atividade 3'!$K65</f>
        <v>2.8968857467353455E-2</v>
      </c>
      <c r="AD65" s="72">
        <f>'Mat B Inv Leontief'!AD65*'Atividade 3'!$K65</f>
        <v>4.4409927163118312E-2</v>
      </c>
      <c r="AE65" s="72">
        <f>'Mat B Inv Leontief'!AE65*'Atividade 3'!$K65</f>
        <v>3.941740040010331E-2</v>
      </c>
      <c r="AF65" s="72">
        <f>'Mat B Inv Leontief'!AF65*'Atividade 3'!$K65</f>
        <v>2.6585163546090293E-2</v>
      </c>
      <c r="AG65" s="72">
        <f>'Mat B Inv Leontief'!AG65*'Atividade 3'!$K65</f>
        <v>2.6127025112229259E-2</v>
      </c>
      <c r="AH65" s="72">
        <f>'Mat B Inv Leontief'!AH65*'Atividade 3'!$K65</f>
        <v>3.4108182015907026E-2</v>
      </c>
      <c r="AI65" s="72">
        <f>'Mat B Inv Leontief'!AI65*'Atividade 3'!$K65</f>
        <v>2.633095687119559E-2</v>
      </c>
      <c r="AJ65" s="72">
        <f>'Mat B Inv Leontief'!AJ65*'Atividade 3'!$K65</f>
        <v>4.2271440372143226E-2</v>
      </c>
      <c r="AK65" s="72">
        <f>'Mat B Inv Leontief'!AK65*'Atividade 3'!$K65</f>
        <v>2.6501386976249978E-2</v>
      </c>
      <c r="AL65" s="72">
        <f>'Mat B Inv Leontief'!AL65*'Atividade 3'!$K65</f>
        <v>2.0665118904263365E-2</v>
      </c>
      <c r="AM65" s="72">
        <f>'Mat B Inv Leontief'!AM65*'Atividade 3'!$K65</f>
        <v>1.8347261320048873E-2</v>
      </c>
      <c r="AN65" s="72">
        <f>'Mat B Inv Leontief'!AN65*'Atividade 3'!$K65</f>
        <v>1.8314023289305523E-2</v>
      </c>
      <c r="AO65" s="72">
        <f>'Mat B Inv Leontief'!AO65*'Atividade 3'!$K65</f>
        <v>2.462568873859949E-2</v>
      </c>
      <c r="AP65" s="72">
        <f>'Mat B Inv Leontief'!AP65*'Atividade 3'!$K65</f>
        <v>2.0360673961325956E-2</v>
      </c>
      <c r="AQ65" s="72">
        <f>'Mat B Inv Leontief'!AQ65*'Atividade 3'!$K65</f>
        <v>1.6073346190151633E-2</v>
      </c>
      <c r="AR65" s="72">
        <f>'Mat B Inv Leontief'!AR65*'Atividade 3'!$K65</f>
        <v>2.391199201867928E-2</v>
      </c>
      <c r="AS65" s="72">
        <f>'Mat B Inv Leontief'!AS65*'Atividade 3'!$K65</f>
        <v>2.6249284267190878E-2</v>
      </c>
      <c r="AT65" s="72">
        <f>'Mat B Inv Leontief'!AT65*'Atividade 3'!$K65</f>
        <v>1.939674217937138E-2</v>
      </c>
      <c r="AU65" s="72">
        <f>'Mat B Inv Leontief'!AU65*'Atividade 3'!$K65</f>
        <v>3.7509832324331548E-2</v>
      </c>
      <c r="AV65" s="72">
        <f>'Mat B Inv Leontief'!AV65*'Atividade 3'!$K65</f>
        <v>4.1660440093372948E-2</v>
      </c>
      <c r="AW65" s="72">
        <f>'Mat B Inv Leontief'!AW65*'Atividade 3'!$K65</f>
        <v>3.0630215302792169E-2</v>
      </c>
      <c r="AX65" s="72">
        <f>'Mat B Inv Leontief'!AX65*'Atividade 3'!$K65</f>
        <v>2.8034625502070469E-2</v>
      </c>
      <c r="AY65" s="72">
        <f>'Mat B Inv Leontief'!AY65*'Atividade 3'!$K65</f>
        <v>1.9606853758557679E-2</v>
      </c>
      <c r="AZ65" s="72">
        <f>'Mat B Inv Leontief'!AZ65*'Atividade 3'!$K65</f>
        <v>3.4484726395317092E-2</v>
      </c>
      <c r="BA65" s="72">
        <f>'Mat B Inv Leontief'!BA65*'Atividade 3'!$K65</f>
        <v>5.362926177996636E-2</v>
      </c>
      <c r="BB65" s="72">
        <f>'Mat B Inv Leontief'!BB65*'Atividade 3'!$K65</f>
        <v>3.0003601426648107E-2</v>
      </c>
      <c r="BC65" s="72">
        <f>'Mat B Inv Leontief'!BC65*'Atividade 3'!$K65</f>
        <v>2.2050281361973904E-2</v>
      </c>
      <c r="BD65" s="72">
        <f>'Mat B Inv Leontief'!BD65*'Atividade 3'!$K65</f>
        <v>2.0800019534818387E-2</v>
      </c>
      <c r="BE65" s="72">
        <f>'Mat B Inv Leontief'!BE65*'Atividade 3'!$K65</f>
        <v>3.6383472749044413E-3</v>
      </c>
      <c r="BF65" s="72">
        <f>'Mat B Inv Leontief'!BF65*'Atividade 3'!$K65</f>
        <v>3.1975120199786496E-2</v>
      </c>
      <c r="BG65" s="72">
        <f>'Mat B Inv Leontief'!BG65*'Atividade 3'!$K65</f>
        <v>4.9764859915684745E-2</v>
      </c>
      <c r="BH65" s="72">
        <f>'Mat B Inv Leontief'!BH65*'Atividade 3'!$K65</f>
        <v>4.1582784498115304E-2</v>
      </c>
      <c r="BI65" s="72">
        <f>'Mat B Inv Leontief'!BI65*'Atividade 3'!$K65</f>
        <v>2.2609930389145903E-2</v>
      </c>
      <c r="BJ65" s="72">
        <f>'Mat B Inv Leontief'!BJ65*'Atividade 3'!$K65</f>
        <v>2.4367281971245689E-2</v>
      </c>
      <c r="BK65" s="72">
        <f>'Mat B Inv Leontief'!BK65*'Atividade 3'!$K65</f>
        <v>1.1861345764049449E-2</v>
      </c>
      <c r="BL65" s="72">
        <f>'Mat B Inv Leontief'!BL65*'Atividade 3'!$K65</f>
        <v>5.9513073135408447</v>
      </c>
      <c r="BM65" s="72">
        <f>'Mat B Inv Leontief'!BM65*'Atividade 3'!$K65</f>
        <v>9.5562143723574508E-3</v>
      </c>
      <c r="BN65" s="72">
        <f>'Mat B Inv Leontief'!BN65*'Atividade 3'!$K65</f>
        <v>2.3685889055230287E-2</v>
      </c>
      <c r="BO65" s="72">
        <f>'Mat B Inv Leontief'!BO65*'Atividade 3'!$K65</f>
        <v>1.7714915556168363E-2</v>
      </c>
      <c r="BP65" s="72">
        <f>'Mat B Inv Leontief'!BP65*'Atividade 3'!$K65</f>
        <v>1.6942288199954556E-2</v>
      </c>
      <c r="BQ65" s="72">
        <f>'Mat B Inv Leontief'!BQ65*'Atividade 3'!$K65</f>
        <v>4.0924440064631147E-2</v>
      </c>
      <c r="BR65" s="72">
        <f>'Mat B Inv Leontief'!BR65*'Atividade 3'!$K65</f>
        <v>3.3319289967277919E-2</v>
      </c>
      <c r="BS65" s="72">
        <f>'Mat B Inv Leontief'!BS65*'Atividade 3'!$K65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72">
        <f>'Mat B Inv Leontief'!D66*'Atividade 3'!$K66</f>
        <v>1.4386841593798305E-3</v>
      </c>
      <c r="E66" s="72">
        <f>'Mat B Inv Leontief'!E66*'Atividade 3'!$K66</f>
        <v>1.3654300773861066E-3</v>
      </c>
      <c r="F66" s="72">
        <f>'Mat B Inv Leontief'!F66*'Atividade 3'!$K66</f>
        <v>4.7349306438481293E-4</v>
      </c>
      <c r="G66" s="72">
        <f>'Mat B Inv Leontief'!G66*'Atividade 3'!$K66</f>
        <v>2.6148824511384736E-3</v>
      </c>
      <c r="H66" s="72">
        <f>'Mat B Inv Leontief'!H66*'Atividade 3'!$K66</f>
        <v>2.8445520162035378E-3</v>
      </c>
      <c r="I66" s="72">
        <f>'Mat B Inv Leontief'!I66*'Atividade 3'!$K66</f>
        <v>9.0188870870642774E-3</v>
      </c>
      <c r="J66" s="72">
        <f>'Mat B Inv Leontief'!J66*'Atividade 3'!$K66</f>
        <v>2.7689906268023225E-3</v>
      </c>
      <c r="K66" s="72">
        <f>'Mat B Inv Leontief'!K66*'Atividade 3'!$K66</f>
        <v>3.3323715544193101E-3</v>
      </c>
      <c r="L66" s="72">
        <f>'Mat B Inv Leontief'!L66*'Atividade 3'!$K66</f>
        <v>2.673959964670175E-3</v>
      </c>
      <c r="M66" s="72">
        <f>'Mat B Inv Leontief'!M66*'Atividade 3'!$K66</f>
        <v>2.7410261110020367E-3</v>
      </c>
      <c r="N66" s="72">
        <f>'Mat B Inv Leontief'!N66*'Atividade 3'!$K66</f>
        <v>7.7347134658179049E-3</v>
      </c>
      <c r="O66" s="72">
        <f>'Mat B Inv Leontief'!O66*'Atividade 3'!$K66</f>
        <v>6.9541213634310862E-3</v>
      </c>
      <c r="P66" s="72">
        <f>'Mat B Inv Leontief'!P66*'Atividade 3'!$K66</f>
        <v>1.6549353723112252E-3</v>
      </c>
      <c r="Q66" s="72">
        <f>'Mat B Inv Leontief'!Q66*'Atividade 3'!$K66</f>
        <v>2.2500121260218948E-3</v>
      </c>
      <c r="R66" s="72">
        <f>'Mat B Inv Leontief'!R66*'Atividade 3'!$K66</f>
        <v>4.5691488049521677E-3</v>
      </c>
      <c r="S66" s="72">
        <f>'Mat B Inv Leontief'!S66*'Atividade 3'!$K66</f>
        <v>3.0869860073883541E-3</v>
      </c>
      <c r="T66" s="72">
        <f>'Mat B Inv Leontief'!T66*'Atividade 3'!$K66</f>
        <v>3.7244349737599993E-3</v>
      </c>
      <c r="U66" s="72">
        <f>'Mat B Inv Leontief'!U66*'Atividade 3'!$K66</f>
        <v>1.9098894434828361E-3</v>
      </c>
      <c r="V66" s="72">
        <f>'Mat B Inv Leontief'!V66*'Atividade 3'!$K66</f>
        <v>1.477250436812651E-3</v>
      </c>
      <c r="W66" s="72">
        <f>'Mat B Inv Leontief'!W66*'Atividade 3'!$K66</f>
        <v>1.811705054566405E-3</v>
      </c>
      <c r="X66" s="72">
        <f>'Mat B Inv Leontief'!X66*'Atividade 3'!$K66</f>
        <v>5.2566238629315103E-3</v>
      </c>
      <c r="Y66" s="72">
        <f>'Mat B Inv Leontief'!Y66*'Atividade 3'!$K66</f>
        <v>4.3248244566173625E-3</v>
      </c>
      <c r="Z66" s="72">
        <f>'Mat B Inv Leontief'!Z66*'Atividade 3'!$K66</f>
        <v>9.8906140553226031E-3</v>
      </c>
      <c r="AA66" s="72">
        <f>'Mat B Inv Leontief'!AA66*'Atividade 3'!$K66</f>
        <v>1.682511942901805E-2</v>
      </c>
      <c r="AB66" s="72">
        <f>'Mat B Inv Leontief'!AB66*'Atividade 3'!$K66</f>
        <v>3.8794373510767878E-3</v>
      </c>
      <c r="AC66" s="72">
        <f>'Mat B Inv Leontief'!AC66*'Atividade 3'!$K66</f>
        <v>4.1574398109421734E-3</v>
      </c>
      <c r="AD66" s="72">
        <f>'Mat B Inv Leontief'!AD66*'Atividade 3'!$K66</f>
        <v>4.4092377381425981E-3</v>
      </c>
      <c r="AE66" s="72">
        <f>'Mat B Inv Leontief'!AE66*'Atividade 3'!$K66</f>
        <v>1.0762577518713439E-2</v>
      </c>
      <c r="AF66" s="72">
        <f>'Mat B Inv Leontief'!AF66*'Atividade 3'!$K66</f>
        <v>3.1011136299447886E-3</v>
      </c>
      <c r="AG66" s="72">
        <f>'Mat B Inv Leontief'!AG66*'Atividade 3'!$K66</f>
        <v>4.5842150643166475E-3</v>
      </c>
      <c r="AH66" s="72">
        <f>'Mat B Inv Leontief'!AH66*'Atividade 3'!$K66</f>
        <v>1.1905363736430497E-2</v>
      </c>
      <c r="AI66" s="72">
        <f>'Mat B Inv Leontief'!AI66*'Atividade 3'!$K66</f>
        <v>7.5133787557862203E-3</v>
      </c>
      <c r="AJ66" s="72">
        <f>'Mat B Inv Leontief'!AJ66*'Atividade 3'!$K66</f>
        <v>1.1107587530630578E-2</v>
      </c>
      <c r="AK66" s="72">
        <f>'Mat B Inv Leontief'!AK66*'Atividade 3'!$K66</f>
        <v>1.0332564380854668E-2</v>
      </c>
      <c r="AL66" s="72">
        <f>'Mat B Inv Leontief'!AL66*'Atividade 3'!$K66</f>
        <v>4.9638291667539114E-3</v>
      </c>
      <c r="AM66" s="72">
        <f>'Mat B Inv Leontief'!AM66*'Atividade 3'!$K66</f>
        <v>3.2237299243445161E-3</v>
      </c>
      <c r="AN66" s="72">
        <f>'Mat B Inv Leontief'!AN66*'Atividade 3'!$K66</f>
        <v>2.7818900642136912E-3</v>
      </c>
      <c r="AO66" s="72">
        <f>'Mat B Inv Leontief'!AO66*'Atividade 3'!$K66</f>
        <v>4.3576538904607064E-3</v>
      </c>
      <c r="AP66" s="72">
        <f>'Mat B Inv Leontief'!AP66*'Atividade 3'!$K66</f>
        <v>2.1586247183415807E-3</v>
      </c>
      <c r="AQ66" s="72">
        <f>'Mat B Inv Leontief'!AQ66*'Atividade 3'!$K66</f>
        <v>2.1585244931007488E-3</v>
      </c>
      <c r="AR66" s="72">
        <f>'Mat B Inv Leontief'!AR66*'Atividade 3'!$K66</f>
        <v>2.3643742753026741E-3</v>
      </c>
      <c r="AS66" s="72">
        <f>'Mat B Inv Leontief'!AS66*'Atividade 3'!$K66</f>
        <v>2.7338431728218772E-3</v>
      </c>
      <c r="AT66" s="72">
        <f>'Mat B Inv Leontief'!AT66*'Atividade 3'!$K66</f>
        <v>1.8681697802270436E-3</v>
      </c>
      <c r="AU66" s="72">
        <f>'Mat B Inv Leontief'!AU66*'Atividade 3'!$K66</f>
        <v>1.8083308069030306E-3</v>
      </c>
      <c r="AV66" s="72">
        <f>'Mat B Inv Leontief'!AV66*'Atividade 3'!$K66</f>
        <v>1.8404288375349837E-3</v>
      </c>
      <c r="AW66" s="72">
        <f>'Mat B Inv Leontief'!AW66*'Atividade 3'!$K66</f>
        <v>3.3520044139917554E-3</v>
      </c>
      <c r="AX66" s="72">
        <f>'Mat B Inv Leontief'!AX66*'Atividade 3'!$K66</f>
        <v>2.3010889611295702E-3</v>
      </c>
      <c r="AY66" s="72">
        <f>'Mat B Inv Leontief'!AY66*'Atividade 3'!$K66</f>
        <v>1.9004515345961846E-3</v>
      </c>
      <c r="AZ66" s="72">
        <f>'Mat B Inv Leontief'!AZ66*'Atividade 3'!$K66</f>
        <v>2.2501347187436254E-3</v>
      </c>
      <c r="BA66" s="72">
        <f>'Mat B Inv Leontief'!BA66*'Atividade 3'!$K66</f>
        <v>2.1090396797909666E-3</v>
      </c>
      <c r="BB66" s="72">
        <f>'Mat B Inv Leontief'!BB66*'Atividade 3'!$K66</f>
        <v>6.052315759833833E-3</v>
      </c>
      <c r="BC66" s="72">
        <f>'Mat B Inv Leontief'!BC66*'Atividade 3'!$K66</f>
        <v>4.5577700971250771E-3</v>
      </c>
      <c r="BD66" s="72">
        <f>'Mat B Inv Leontief'!BD66*'Atividade 3'!$K66</f>
        <v>2.0189723173233308E-3</v>
      </c>
      <c r="BE66" s="72">
        <f>'Mat B Inv Leontief'!BE66*'Atividade 3'!$K66</f>
        <v>2.6963577468563677E-4</v>
      </c>
      <c r="BF66" s="72">
        <f>'Mat B Inv Leontief'!BF66*'Atividade 3'!$K66</f>
        <v>3.2348763204143346E-3</v>
      </c>
      <c r="BG66" s="72">
        <f>'Mat B Inv Leontief'!BG66*'Atividade 3'!$K66</f>
        <v>5.1737045615336166E-2</v>
      </c>
      <c r="BH66" s="72">
        <f>'Mat B Inv Leontief'!BH66*'Atividade 3'!$K66</f>
        <v>2.4580218479866868E-3</v>
      </c>
      <c r="BI66" s="72">
        <f>'Mat B Inv Leontief'!BI66*'Atividade 3'!$K66</f>
        <v>4.3480547219658548E-3</v>
      </c>
      <c r="BJ66" s="72">
        <f>'Mat B Inv Leontief'!BJ66*'Atividade 3'!$K66</f>
        <v>2.1615743006315972E-3</v>
      </c>
      <c r="BK66" s="72">
        <f>'Mat B Inv Leontief'!BK66*'Atividade 3'!$K66</f>
        <v>1.2203891247739586E-3</v>
      </c>
      <c r="BL66" s="72">
        <f>'Mat B Inv Leontief'!BL66*'Atividade 3'!$K66</f>
        <v>1.5793094044701591E-3</v>
      </c>
      <c r="BM66" s="72">
        <f>'Mat B Inv Leontief'!BM66*'Atividade 3'!$K66</f>
        <v>12.133636851433343</v>
      </c>
      <c r="BN66" s="72">
        <f>'Mat B Inv Leontief'!BN66*'Atividade 3'!$K66</f>
        <v>1.5697584410091653E-3</v>
      </c>
      <c r="BO66" s="72">
        <f>'Mat B Inv Leontief'!BO66*'Atividade 3'!$K66</f>
        <v>2.5143008250274384E-3</v>
      </c>
      <c r="BP66" s="72">
        <f>'Mat B Inv Leontief'!BP66*'Atividade 3'!$K66</f>
        <v>2.228680044315728E-3</v>
      </c>
      <c r="BQ66" s="72">
        <f>'Mat B Inv Leontief'!BQ66*'Atividade 3'!$K66</f>
        <v>2.5193196962358384E-3</v>
      </c>
      <c r="BR66" s="72">
        <f>'Mat B Inv Leontief'!BR66*'Atividade 3'!$K66</f>
        <v>2.763564200855502E-3</v>
      </c>
      <c r="BS66" s="72">
        <f>'Mat B Inv Leontief'!BS66*'Atividade 3'!$K66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72">
        <f>'Mat B Inv Leontief'!D67*'Atividade 3'!$K67</f>
        <v>1.7201072526155714E-2</v>
      </c>
      <c r="E67" s="72">
        <f>'Mat B Inv Leontief'!E67*'Atividade 3'!$K67</f>
        <v>1.8484711807452165E-2</v>
      </c>
      <c r="F67" s="72">
        <f>'Mat B Inv Leontief'!F67*'Atividade 3'!$K67</f>
        <v>9.8490923319717628E-3</v>
      </c>
      <c r="G67" s="72">
        <f>'Mat B Inv Leontief'!G67*'Atividade 3'!$K67</f>
        <v>3.8995432708726033E-2</v>
      </c>
      <c r="H67" s="72">
        <f>'Mat B Inv Leontief'!H67*'Atividade 3'!$K67</f>
        <v>6.0309361529203936E-2</v>
      </c>
      <c r="I67" s="72">
        <f>'Mat B Inv Leontief'!I67*'Atividade 3'!$K67</f>
        <v>7.9827571743935191E-2</v>
      </c>
      <c r="J67" s="72">
        <f>'Mat B Inv Leontief'!J67*'Atividade 3'!$K67</f>
        <v>7.8237072157313112E-2</v>
      </c>
      <c r="K67" s="72">
        <f>'Mat B Inv Leontief'!K67*'Atividade 3'!$K67</f>
        <v>3.5917875292108936E-2</v>
      </c>
      <c r="L67" s="72">
        <f>'Mat B Inv Leontief'!L67*'Atividade 3'!$K67</f>
        <v>3.1986340335794054E-2</v>
      </c>
      <c r="M67" s="72">
        <f>'Mat B Inv Leontief'!M67*'Atividade 3'!$K67</f>
        <v>4.0516013982108898E-2</v>
      </c>
      <c r="N67" s="72">
        <f>'Mat B Inv Leontief'!N67*'Atividade 3'!$K67</f>
        <v>5.0900960409451586E-2</v>
      </c>
      <c r="O67" s="72">
        <f>'Mat B Inv Leontief'!O67*'Atividade 3'!$K67</f>
        <v>4.4567667269279958E-2</v>
      </c>
      <c r="P67" s="72">
        <f>'Mat B Inv Leontief'!P67*'Atividade 3'!$K67</f>
        <v>2.4936827087096353E-2</v>
      </c>
      <c r="Q67" s="72">
        <f>'Mat B Inv Leontief'!Q67*'Atividade 3'!$K67</f>
        <v>2.129804741765505E-2</v>
      </c>
      <c r="R67" s="72">
        <f>'Mat B Inv Leontief'!R67*'Atividade 3'!$K67</f>
        <v>2.9313875502695839E-2</v>
      </c>
      <c r="S67" s="72">
        <f>'Mat B Inv Leontief'!S67*'Atividade 3'!$K67</f>
        <v>2.6654519887743169E-2</v>
      </c>
      <c r="T67" s="72">
        <f>'Mat B Inv Leontief'!T67*'Atividade 3'!$K67</f>
        <v>4.7859396307747208E-2</v>
      </c>
      <c r="U67" s="72">
        <f>'Mat B Inv Leontief'!U67*'Atividade 3'!$K67</f>
        <v>2.5079595761231359E-2</v>
      </c>
      <c r="V67" s="72">
        <f>'Mat B Inv Leontief'!V67*'Atividade 3'!$K67</f>
        <v>3.3476629360024136E-2</v>
      </c>
      <c r="W67" s="72">
        <f>'Mat B Inv Leontief'!W67*'Atividade 3'!$K67</f>
        <v>3.037150613162052E-2</v>
      </c>
      <c r="X67" s="72">
        <f>'Mat B Inv Leontief'!X67*'Atividade 3'!$K67</f>
        <v>3.5561774476579093E-2</v>
      </c>
      <c r="Y67" s="72">
        <f>'Mat B Inv Leontief'!Y67*'Atividade 3'!$K67</f>
        <v>5.4877936235832953E-2</v>
      </c>
      <c r="Z67" s="72">
        <f>'Mat B Inv Leontief'!Z67*'Atividade 3'!$K67</f>
        <v>4.4195481519162146E-2</v>
      </c>
      <c r="AA67" s="72">
        <f>'Mat B Inv Leontief'!AA67*'Atividade 3'!$K67</f>
        <v>5.0215816987104894E-2</v>
      </c>
      <c r="AB67" s="72">
        <f>'Mat B Inv Leontief'!AB67*'Atividade 3'!$K67</f>
        <v>3.245983176268586E-2</v>
      </c>
      <c r="AC67" s="72">
        <f>'Mat B Inv Leontief'!AC67*'Atividade 3'!$K67</f>
        <v>3.9988922235757528E-2</v>
      </c>
      <c r="AD67" s="72">
        <f>'Mat B Inv Leontief'!AD67*'Atividade 3'!$K67</f>
        <v>8.8508255289373547E-2</v>
      </c>
      <c r="AE67" s="72">
        <f>'Mat B Inv Leontief'!AE67*'Atividade 3'!$K67</f>
        <v>6.7145800776034145E-2</v>
      </c>
      <c r="AF67" s="72">
        <f>'Mat B Inv Leontief'!AF67*'Atividade 3'!$K67</f>
        <v>5.8733718959414413E-2</v>
      </c>
      <c r="AG67" s="72">
        <f>'Mat B Inv Leontief'!AG67*'Atividade 3'!$K67</f>
        <v>3.5960080814942112E-2</v>
      </c>
      <c r="AH67" s="72">
        <f>'Mat B Inv Leontief'!AH67*'Atividade 3'!$K67</f>
        <v>4.6854478870412511E-2</v>
      </c>
      <c r="AI67" s="72">
        <f>'Mat B Inv Leontief'!AI67*'Atividade 3'!$K67</f>
        <v>4.2529641913882983E-2</v>
      </c>
      <c r="AJ67" s="72">
        <f>'Mat B Inv Leontief'!AJ67*'Atividade 3'!$K67</f>
        <v>5.5172420123842277E-2</v>
      </c>
      <c r="AK67" s="72">
        <f>'Mat B Inv Leontief'!AK67*'Atividade 3'!$K67</f>
        <v>3.7519110235338111E-2</v>
      </c>
      <c r="AL67" s="72">
        <f>'Mat B Inv Leontief'!AL67*'Atividade 3'!$K67</f>
        <v>2.5988713415125236E-2</v>
      </c>
      <c r="AM67" s="72">
        <f>'Mat B Inv Leontief'!AM67*'Atividade 3'!$K67</f>
        <v>2.597601144414154E-2</v>
      </c>
      <c r="AN67" s="72">
        <f>'Mat B Inv Leontief'!AN67*'Atividade 3'!$K67</f>
        <v>2.9364785364025956E-2</v>
      </c>
      <c r="AO67" s="72">
        <f>'Mat B Inv Leontief'!AO67*'Atividade 3'!$K67</f>
        <v>3.891618935291577E-2</v>
      </c>
      <c r="AP67" s="72">
        <f>'Mat B Inv Leontief'!AP67*'Atividade 3'!$K67</f>
        <v>2.1046105150841623E-2</v>
      </c>
      <c r="AQ67" s="72">
        <f>'Mat B Inv Leontief'!AQ67*'Atividade 3'!$K67</f>
        <v>2.5033891426319878E-2</v>
      </c>
      <c r="AR67" s="72">
        <f>'Mat B Inv Leontief'!AR67*'Atividade 3'!$K67</f>
        <v>3.5614425257122925E-2</v>
      </c>
      <c r="AS67" s="72">
        <f>'Mat B Inv Leontief'!AS67*'Atividade 3'!$K67</f>
        <v>5.1592065970752089E-2</v>
      </c>
      <c r="AT67" s="72">
        <f>'Mat B Inv Leontief'!AT67*'Atividade 3'!$K67</f>
        <v>0.10350938867876161</v>
      </c>
      <c r="AU67" s="72">
        <f>'Mat B Inv Leontief'!AU67*'Atividade 3'!$K67</f>
        <v>0.11760306441666725</v>
      </c>
      <c r="AV67" s="72">
        <f>'Mat B Inv Leontief'!AV67*'Atividade 3'!$K67</f>
        <v>4.2558239325068054E-2</v>
      </c>
      <c r="AW67" s="72">
        <f>'Mat B Inv Leontief'!AW67*'Atividade 3'!$K67</f>
        <v>8.1431600673168805E-2</v>
      </c>
      <c r="AX67" s="72">
        <f>'Mat B Inv Leontief'!AX67*'Atividade 3'!$K67</f>
        <v>2.9784306366562385E-2</v>
      </c>
      <c r="AY67" s="72">
        <f>'Mat B Inv Leontief'!AY67*'Atividade 3'!$K67</f>
        <v>2.371815074841915E-2</v>
      </c>
      <c r="AZ67" s="72">
        <f>'Mat B Inv Leontief'!AZ67*'Atividade 3'!$K67</f>
        <v>3.5829798746039546E-2</v>
      </c>
      <c r="BA67" s="72">
        <f>'Mat B Inv Leontief'!BA67*'Atividade 3'!$K67</f>
        <v>5.1886540111190309E-2</v>
      </c>
      <c r="BB67" s="72">
        <f>'Mat B Inv Leontief'!BB67*'Atividade 3'!$K67</f>
        <v>5.6540793425312319E-2</v>
      </c>
      <c r="BC67" s="72">
        <f>'Mat B Inv Leontief'!BC67*'Atividade 3'!$K67</f>
        <v>2.6009094892198468E-2</v>
      </c>
      <c r="BD67" s="72">
        <f>'Mat B Inv Leontief'!BD67*'Atividade 3'!$K67</f>
        <v>9.4505184398797848E-2</v>
      </c>
      <c r="BE67" s="72">
        <f>'Mat B Inv Leontief'!BE67*'Atividade 3'!$K67</f>
        <v>7.1860705029618069E-3</v>
      </c>
      <c r="BF67" s="72">
        <f>'Mat B Inv Leontief'!BF67*'Atividade 3'!$K67</f>
        <v>0.34662350835654115</v>
      </c>
      <c r="BG67" s="72">
        <f>'Mat B Inv Leontief'!BG67*'Atividade 3'!$K67</f>
        <v>0.11052698330767313</v>
      </c>
      <c r="BH67" s="72">
        <f>'Mat B Inv Leontief'!BH67*'Atividade 3'!$K67</f>
        <v>0.16586018336723979</v>
      </c>
      <c r="BI67" s="72">
        <f>'Mat B Inv Leontief'!BI67*'Atividade 3'!$K67</f>
        <v>5.570870305172454E-2</v>
      </c>
      <c r="BJ67" s="72">
        <f>'Mat B Inv Leontief'!BJ67*'Atividade 3'!$K67</f>
        <v>0.18337186537602904</v>
      </c>
      <c r="BK67" s="72">
        <f>'Mat B Inv Leontief'!BK67*'Atividade 3'!$K67</f>
        <v>9.6253534817051234E-2</v>
      </c>
      <c r="BL67" s="72">
        <f>'Mat B Inv Leontief'!BL67*'Atividade 3'!$K67</f>
        <v>3.1170646807258874E-2</v>
      </c>
      <c r="BM67" s="72">
        <f>'Mat B Inv Leontief'!BM67*'Atividade 3'!$K67</f>
        <v>3.6914674345208481E-2</v>
      </c>
      <c r="BN67" s="72">
        <f>'Mat B Inv Leontief'!BN67*'Atividade 3'!$K67</f>
        <v>19.477988936784481</v>
      </c>
      <c r="BO67" s="72">
        <f>'Mat B Inv Leontief'!BO67*'Atividade 3'!$K67</f>
        <v>7.0687220986016333E-2</v>
      </c>
      <c r="BP67" s="72">
        <f>'Mat B Inv Leontief'!BP67*'Atividade 3'!$K67</f>
        <v>2.0072273354221098E-2</v>
      </c>
      <c r="BQ67" s="72">
        <f>'Mat B Inv Leontief'!BQ67*'Atividade 3'!$K67</f>
        <v>3.8512552063098088E-2</v>
      </c>
      <c r="BR67" s="72">
        <f>'Mat B Inv Leontief'!BR67*'Atividade 3'!$K67</f>
        <v>9.7692880840652668E-2</v>
      </c>
      <c r="BS67" s="72">
        <f>'Mat B Inv Leontief'!BS67*'Atividade 3'!$K67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72">
        <f>'Mat B Inv Leontief'!D68*'Atividade 3'!$K68</f>
        <v>9.7510240246244468E-5</v>
      </c>
      <c r="E68" s="72">
        <f>'Mat B Inv Leontief'!E68*'Atividade 3'!$K68</f>
        <v>9.0040272203459858E-5</v>
      </c>
      <c r="F68" s="72">
        <f>'Mat B Inv Leontief'!F68*'Atividade 3'!$K68</f>
        <v>2.491016727244727E-5</v>
      </c>
      <c r="G68" s="72">
        <f>'Mat B Inv Leontief'!G68*'Atividade 3'!$K68</f>
        <v>1.1421279094951866E-4</v>
      </c>
      <c r="H68" s="72">
        <f>'Mat B Inv Leontief'!H68*'Atividade 3'!$K68</f>
        <v>1.3072941143071448E-4</v>
      </c>
      <c r="I68" s="72">
        <f>'Mat B Inv Leontief'!I68*'Atividade 3'!$K68</f>
        <v>7.9080883351981583E-4</v>
      </c>
      <c r="J68" s="72">
        <f>'Mat B Inv Leontief'!J68*'Atividade 3'!$K68</f>
        <v>1.390091122624476E-4</v>
      </c>
      <c r="K68" s="72">
        <f>'Mat B Inv Leontief'!K68*'Atividade 3'!$K68</f>
        <v>2.4056887115561461E-4</v>
      </c>
      <c r="L68" s="72">
        <f>'Mat B Inv Leontief'!L68*'Atividade 3'!$K68</f>
        <v>1.8446346929205823E-4</v>
      </c>
      <c r="M68" s="72">
        <f>'Mat B Inv Leontief'!M68*'Atividade 3'!$K68</f>
        <v>1.709076171288289E-4</v>
      </c>
      <c r="N68" s="72">
        <f>'Mat B Inv Leontief'!N68*'Atividade 3'!$K68</f>
        <v>6.2617189339784964E-4</v>
      </c>
      <c r="O68" s="72">
        <f>'Mat B Inv Leontief'!O68*'Atividade 3'!$K68</f>
        <v>5.6305854933857947E-4</v>
      </c>
      <c r="P68" s="72">
        <f>'Mat B Inv Leontief'!P68*'Atividade 3'!$K68</f>
        <v>9.176891659121667E-5</v>
      </c>
      <c r="Q68" s="72">
        <f>'Mat B Inv Leontief'!Q68*'Atividade 3'!$K68</f>
        <v>1.5824082627266463E-4</v>
      </c>
      <c r="R68" s="72">
        <f>'Mat B Inv Leontief'!R68*'Atividade 3'!$K68</f>
        <v>3.6928458551076541E-4</v>
      </c>
      <c r="S68" s="72">
        <f>'Mat B Inv Leontief'!S68*'Atividade 3'!$K68</f>
        <v>2.4796860766898723E-4</v>
      </c>
      <c r="T68" s="72">
        <f>'Mat B Inv Leontief'!T68*'Atividade 3'!$K68</f>
        <v>2.7313364729652915E-4</v>
      </c>
      <c r="U68" s="72">
        <f>'Mat B Inv Leontief'!U68*'Atividade 3'!$K68</f>
        <v>1.2384000561612145E-4</v>
      </c>
      <c r="V68" s="72">
        <f>'Mat B Inv Leontief'!V68*'Atividade 3'!$K68</f>
        <v>6.4333501224506218E-5</v>
      </c>
      <c r="W68" s="72">
        <f>'Mat B Inv Leontief'!W68*'Atividade 3'!$K68</f>
        <v>1.0308809860087069E-4</v>
      </c>
      <c r="X68" s="72">
        <f>'Mat B Inv Leontief'!X68*'Atividade 3'!$K68</f>
        <v>4.2111786153260729E-4</v>
      </c>
      <c r="Y68" s="72">
        <f>'Mat B Inv Leontief'!Y68*'Atividade 3'!$K68</f>
        <v>2.9408256598149825E-4</v>
      </c>
      <c r="Z68" s="72">
        <f>'Mat B Inv Leontief'!Z68*'Atividade 3'!$K68</f>
        <v>8.6178544070394415E-4</v>
      </c>
      <c r="AA68" s="72">
        <f>'Mat B Inv Leontief'!AA68*'Atividade 3'!$K68</f>
        <v>1.5251723432457597E-3</v>
      </c>
      <c r="AB68" s="72">
        <f>'Mat B Inv Leontief'!AB68*'Atividade 3'!$K68</f>
        <v>2.9690453707830459E-4</v>
      </c>
      <c r="AC68" s="72">
        <f>'Mat B Inv Leontief'!AC68*'Atividade 3'!$K68</f>
        <v>2.9121224558629219E-4</v>
      </c>
      <c r="AD68" s="72">
        <f>'Mat B Inv Leontief'!AD68*'Atividade 3'!$K68</f>
        <v>3.2097376115931521E-4</v>
      </c>
      <c r="AE68" s="72">
        <f>'Mat B Inv Leontief'!AE68*'Atividade 3'!$K68</f>
        <v>9.6542705518736253E-4</v>
      </c>
      <c r="AF68" s="72">
        <f>'Mat B Inv Leontief'!AF68*'Atividade 3'!$K68</f>
        <v>2.0376166476087206E-4</v>
      </c>
      <c r="AG68" s="72">
        <f>'Mat B Inv Leontief'!AG68*'Atividade 3'!$K68</f>
        <v>3.4028927756101862E-4</v>
      </c>
      <c r="AH68" s="72">
        <f>'Mat B Inv Leontief'!AH68*'Atividade 3'!$K68</f>
        <v>1.0669203294522882E-3</v>
      </c>
      <c r="AI68" s="72">
        <f>'Mat B Inv Leontief'!AI68*'Atividade 3'!$K68</f>
        <v>6.1919246934506787E-4</v>
      </c>
      <c r="AJ68" s="72">
        <f>'Mat B Inv Leontief'!AJ68*'Atividade 3'!$K68</f>
        <v>9.8921186265209411E-4</v>
      </c>
      <c r="AK68" s="72">
        <f>'Mat B Inv Leontief'!AK68*'Atividade 3'!$K68</f>
        <v>9.4266785361546933E-4</v>
      </c>
      <c r="AL68" s="72">
        <f>'Mat B Inv Leontief'!AL68*'Atividade 3'!$K68</f>
        <v>4.3112644037257553E-4</v>
      </c>
      <c r="AM68" s="72">
        <f>'Mat B Inv Leontief'!AM68*'Atividade 3'!$K68</f>
        <v>2.5221521744539337E-4</v>
      </c>
      <c r="AN68" s="72">
        <f>'Mat B Inv Leontief'!AN68*'Atividade 3'!$K68</f>
        <v>1.9678809640661467E-4</v>
      </c>
      <c r="AO68" s="72">
        <f>'Mat B Inv Leontief'!AO68*'Atividade 3'!$K68</f>
        <v>3.3124108114735188E-4</v>
      </c>
      <c r="AP68" s="72">
        <f>'Mat B Inv Leontief'!AP68*'Atividade 3'!$K68</f>
        <v>1.5107574426997795E-4</v>
      </c>
      <c r="AQ68" s="72">
        <f>'Mat B Inv Leontief'!AQ68*'Atividade 3'!$K68</f>
        <v>1.4143692094481606E-4</v>
      </c>
      <c r="AR68" s="72">
        <f>'Mat B Inv Leontief'!AR68*'Atividade 3'!$K68</f>
        <v>1.2543453553264631E-4</v>
      </c>
      <c r="AS68" s="72">
        <f>'Mat B Inv Leontief'!AS68*'Atividade 3'!$K68</f>
        <v>1.2028533679097313E-4</v>
      </c>
      <c r="AT68" s="72">
        <f>'Mat B Inv Leontief'!AT68*'Atividade 3'!$K68</f>
        <v>8.1191151311629488E-5</v>
      </c>
      <c r="AU68" s="72">
        <f>'Mat B Inv Leontief'!AU68*'Atividade 3'!$K68</f>
        <v>6.6530538254540644E-5</v>
      </c>
      <c r="AV68" s="72">
        <f>'Mat B Inv Leontief'!AV68*'Atividade 3'!$K68</f>
        <v>6.7424835440582257E-5</v>
      </c>
      <c r="AW68" s="72">
        <f>'Mat B Inv Leontief'!AW68*'Atividade 3'!$K68</f>
        <v>1.6698840420754633E-4</v>
      </c>
      <c r="AX68" s="72">
        <f>'Mat B Inv Leontief'!AX68*'Atividade 3'!$K68</f>
        <v>8.0234961596169232E-5</v>
      </c>
      <c r="AY68" s="72">
        <f>'Mat B Inv Leontief'!AY68*'Atividade 3'!$K68</f>
        <v>1.114678472370194E-4</v>
      </c>
      <c r="AZ68" s="72">
        <f>'Mat B Inv Leontief'!AZ68*'Atividade 3'!$K68</f>
        <v>1.0908897971641594E-4</v>
      </c>
      <c r="BA68" s="72">
        <f>'Mat B Inv Leontief'!BA68*'Atividade 3'!$K68</f>
        <v>5.2908996842575677E-5</v>
      </c>
      <c r="BB68" s="72">
        <f>'Mat B Inv Leontief'!BB68*'Atividade 3'!$K68</f>
        <v>2.6363573553238746E-4</v>
      </c>
      <c r="BC68" s="72">
        <f>'Mat B Inv Leontief'!BC68*'Atividade 3'!$K68</f>
        <v>3.2376108442419311E-4</v>
      </c>
      <c r="BD68" s="72">
        <f>'Mat B Inv Leontief'!BD68*'Atividade 3'!$K68</f>
        <v>3.8327288829961664E-5</v>
      </c>
      <c r="BE68" s="72">
        <f>'Mat B Inv Leontief'!BE68*'Atividade 3'!$K68</f>
        <v>7.9352822959942074E-6</v>
      </c>
      <c r="BF68" s="72">
        <f>'Mat B Inv Leontief'!BF68*'Atividade 3'!$K68</f>
        <v>3.4775721479789755E-5</v>
      </c>
      <c r="BG68" s="72">
        <f>'Mat B Inv Leontief'!BG68*'Atividade 3'!$K68</f>
        <v>4.9873471244740591E-3</v>
      </c>
      <c r="BH68" s="72">
        <f>'Mat B Inv Leontief'!BH68*'Atividade 3'!$K68</f>
        <v>6.7587307397314189E-5</v>
      </c>
      <c r="BI68" s="72">
        <f>'Mat B Inv Leontief'!BI68*'Atividade 3'!$K68</f>
        <v>3.2384447066612744E-4</v>
      </c>
      <c r="BJ68" s="72">
        <f>'Mat B Inv Leontief'!BJ68*'Atividade 3'!$K68</f>
        <v>5.6417324463834061E-5</v>
      </c>
      <c r="BK68" s="72">
        <f>'Mat B Inv Leontief'!BK68*'Atividade 3'!$K68</f>
        <v>1.7353615887649258E-5</v>
      </c>
      <c r="BL68" s="72">
        <f>'Mat B Inv Leontief'!BL68*'Atividade 3'!$K68</f>
        <v>6.2310159142348271E-5</v>
      </c>
      <c r="BM68" s="72">
        <f>'Mat B Inv Leontief'!BM68*'Atividade 3'!$K68</f>
        <v>4.5993992451714348E-5</v>
      </c>
      <c r="BN68" s="72">
        <f>'Mat B Inv Leontief'!BN68*'Atividade 3'!$K68</f>
        <v>4.1572902273709097E-5</v>
      </c>
      <c r="BO68" s="72">
        <f>'Mat B Inv Leontief'!BO68*'Atividade 3'!$K68</f>
        <v>11.120664941477418</v>
      </c>
      <c r="BP68" s="72">
        <f>'Mat B Inv Leontief'!BP68*'Atividade 3'!$K68</f>
        <v>1.2039667184338769E-2</v>
      </c>
      <c r="BQ68" s="72">
        <f>'Mat B Inv Leontief'!BQ68*'Atividade 3'!$K68</f>
        <v>6.3392970062867984E-5</v>
      </c>
      <c r="BR68" s="72">
        <f>'Mat B Inv Leontief'!BR68*'Atividade 3'!$K68</f>
        <v>6.2064511354519554E-5</v>
      </c>
      <c r="BS68" s="72">
        <f>'Mat B Inv Leontief'!BS68*'Atividade 3'!$K68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72">
        <f>'Mat B Inv Leontief'!D69*'Atividade 3'!$K69</f>
        <v>2.4368590694140853E-4</v>
      </c>
      <c r="E69" s="72">
        <f>'Mat B Inv Leontief'!E69*'Atividade 3'!$K69</f>
        <v>3.0533783182134713E-4</v>
      </c>
      <c r="F69" s="72">
        <f>'Mat B Inv Leontief'!F69*'Atividade 3'!$K69</f>
        <v>1.4128688244371328E-4</v>
      </c>
      <c r="G69" s="72">
        <f>'Mat B Inv Leontief'!G69*'Atividade 3'!$K69</f>
        <v>3.9491385134012035E-4</v>
      </c>
      <c r="H69" s="72">
        <f>'Mat B Inv Leontief'!H69*'Atividade 3'!$K69</f>
        <v>5.7541288924025237E-4</v>
      </c>
      <c r="I69" s="72">
        <f>'Mat B Inv Leontief'!I69*'Atividade 3'!$K69</f>
        <v>4.1715145647104211E-4</v>
      </c>
      <c r="J69" s="72">
        <f>'Mat B Inv Leontief'!J69*'Atividade 3'!$K69</f>
        <v>4.7951499767555236E-4</v>
      </c>
      <c r="K69" s="72">
        <f>'Mat B Inv Leontief'!K69*'Atividade 3'!$K69</f>
        <v>6.538233014314295E-4</v>
      </c>
      <c r="L69" s="72">
        <f>'Mat B Inv Leontief'!L69*'Atividade 3'!$K69</f>
        <v>4.6125440328735108E-4</v>
      </c>
      <c r="M69" s="72">
        <f>'Mat B Inv Leontief'!M69*'Atividade 3'!$K69</f>
        <v>5.8362936343147784E-4</v>
      </c>
      <c r="N69" s="72">
        <f>'Mat B Inv Leontief'!N69*'Atividade 3'!$K69</f>
        <v>6.4187257093771847E-4</v>
      </c>
      <c r="O69" s="72">
        <f>'Mat B Inv Leontief'!O69*'Atividade 3'!$K69</f>
        <v>6.4830786086080363E-4</v>
      </c>
      <c r="P69" s="72">
        <f>'Mat B Inv Leontief'!P69*'Atividade 3'!$K69</f>
        <v>7.0306606797802156E-4</v>
      </c>
      <c r="Q69" s="72">
        <f>'Mat B Inv Leontief'!Q69*'Atividade 3'!$K69</f>
        <v>7.246110582182076E-4</v>
      </c>
      <c r="R69" s="72">
        <f>'Mat B Inv Leontief'!R69*'Atividade 3'!$K69</f>
        <v>6.4155023513114292E-4</v>
      </c>
      <c r="S69" s="72">
        <f>'Mat B Inv Leontief'!S69*'Atividade 3'!$K69</f>
        <v>4.3505093347693082E-4</v>
      </c>
      <c r="T69" s="72">
        <f>'Mat B Inv Leontief'!T69*'Atividade 3'!$K69</f>
        <v>5.2743745381188072E-4</v>
      </c>
      <c r="U69" s="72">
        <f>'Mat B Inv Leontief'!U69*'Atividade 3'!$K69</f>
        <v>5.1737616973866524E-4</v>
      </c>
      <c r="V69" s="72">
        <f>'Mat B Inv Leontief'!V69*'Atividade 3'!$K69</f>
        <v>4.2398828774344201E-4</v>
      </c>
      <c r="W69" s="72">
        <f>'Mat B Inv Leontief'!W69*'Atividade 3'!$K69</f>
        <v>5.3849250579954234E-4</v>
      </c>
      <c r="X69" s="72">
        <f>'Mat B Inv Leontief'!X69*'Atividade 3'!$K69</f>
        <v>4.5420351460506573E-4</v>
      </c>
      <c r="Y69" s="72">
        <f>'Mat B Inv Leontief'!Y69*'Atividade 3'!$K69</f>
        <v>5.1670886582191856E-4</v>
      </c>
      <c r="Z69" s="72">
        <f>'Mat B Inv Leontief'!Z69*'Atividade 3'!$K69</f>
        <v>7.2150451233081046E-4</v>
      </c>
      <c r="AA69" s="72">
        <f>'Mat B Inv Leontief'!AA69*'Atividade 3'!$K69</f>
        <v>7.2571576465901269E-4</v>
      </c>
      <c r="AB69" s="72">
        <f>'Mat B Inv Leontief'!AB69*'Atividade 3'!$K69</f>
        <v>6.0877057586128207E-4</v>
      </c>
      <c r="AC69" s="72">
        <f>'Mat B Inv Leontief'!AC69*'Atividade 3'!$K69</f>
        <v>5.7941716048481775E-4</v>
      </c>
      <c r="AD69" s="72">
        <f>'Mat B Inv Leontief'!AD69*'Atividade 3'!$K69</f>
        <v>5.639917760137395E-4</v>
      </c>
      <c r="AE69" s="72">
        <f>'Mat B Inv Leontief'!AE69*'Atividade 3'!$K69</f>
        <v>4.8934294165716504E-4</v>
      </c>
      <c r="AF69" s="72">
        <f>'Mat B Inv Leontief'!AF69*'Atividade 3'!$K69</f>
        <v>5.5944540673163242E-4</v>
      </c>
      <c r="AG69" s="72">
        <f>'Mat B Inv Leontief'!AG69*'Atividade 3'!$K69</f>
        <v>5.8084067919470959E-4</v>
      </c>
      <c r="AH69" s="72">
        <f>'Mat B Inv Leontief'!AH69*'Atividade 3'!$K69</f>
        <v>6.5212859219502997E-4</v>
      </c>
      <c r="AI69" s="72">
        <f>'Mat B Inv Leontief'!AI69*'Atividade 3'!$K69</f>
        <v>5.9379090086499032E-4</v>
      </c>
      <c r="AJ69" s="72">
        <f>'Mat B Inv Leontief'!AJ69*'Atividade 3'!$K69</f>
        <v>6.630517658443053E-4</v>
      </c>
      <c r="AK69" s="72">
        <f>'Mat B Inv Leontief'!AK69*'Atividade 3'!$K69</f>
        <v>6.248821440018147E-4</v>
      </c>
      <c r="AL69" s="72">
        <f>'Mat B Inv Leontief'!AL69*'Atividade 3'!$K69</f>
        <v>4.4459814110604855E-4</v>
      </c>
      <c r="AM69" s="72">
        <f>'Mat B Inv Leontief'!AM69*'Atividade 3'!$K69</f>
        <v>5.5884216930248527E-4</v>
      </c>
      <c r="AN69" s="72">
        <f>'Mat B Inv Leontief'!AN69*'Atividade 3'!$K69</f>
        <v>4.2320051348558976E-4</v>
      </c>
      <c r="AO69" s="72">
        <f>'Mat B Inv Leontief'!AO69*'Atividade 3'!$K69</f>
        <v>5.2563622261070884E-4</v>
      </c>
      <c r="AP69" s="72">
        <f>'Mat B Inv Leontief'!AP69*'Atividade 3'!$K69</f>
        <v>4.187434023908412E-4</v>
      </c>
      <c r="AQ69" s="72">
        <f>'Mat B Inv Leontief'!AQ69*'Atividade 3'!$K69</f>
        <v>4.5006348884726405E-4</v>
      </c>
      <c r="AR69" s="72">
        <f>'Mat B Inv Leontief'!AR69*'Atividade 3'!$K69</f>
        <v>1.3104079369506043E-3</v>
      </c>
      <c r="AS69" s="72">
        <f>'Mat B Inv Leontief'!AS69*'Atividade 3'!$K69</f>
        <v>1.9293653700999587E-3</v>
      </c>
      <c r="AT69" s="72">
        <f>'Mat B Inv Leontief'!AT69*'Atividade 3'!$K69</f>
        <v>5.2343299938842401E-4</v>
      </c>
      <c r="AU69" s="72">
        <f>'Mat B Inv Leontief'!AU69*'Atividade 3'!$K69</f>
        <v>5.3242797259577359E-4</v>
      </c>
      <c r="AV69" s="72">
        <f>'Mat B Inv Leontief'!AV69*'Atividade 3'!$K69</f>
        <v>5.9384334160167689E-4</v>
      </c>
      <c r="AW69" s="72">
        <f>'Mat B Inv Leontief'!AW69*'Atividade 3'!$K69</f>
        <v>1.2764281130381353E-3</v>
      </c>
      <c r="AX69" s="72">
        <f>'Mat B Inv Leontief'!AX69*'Atividade 3'!$K69</f>
        <v>2.5027322499364931E-3</v>
      </c>
      <c r="AY69" s="72">
        <f>'Mat B Inv Leontief'!AY69*'Atividade 3'!$K69</f>
        <v>1.3377968304241496E-3</v>
      </c>
      <c r="AZ69" s="72">
        <f>'Mat B Inv Leontief'!AZ69*'Atividade 3'!$K69</f>
        <v>9.4411551907184772E-4</v>
      </c>
      <c r="BA69" s="72">
        <f>'Mat B Inv Leontief'!BA69*'Atividade 3'!$K69</f>
        <v>1.2033284392739475E-3</v>
      </c>
      <c r="BB69" s="72">
        <f>'Mat B Inv Leontief'!BB69*'Atividade 3'!$K69</f>
        <v>1.120946101426285E-3</v>
      </c>
      <c r="BC69" s="72">
        <f>'Mat B Inv Leontief'!BC69*'Atividade 3'!$K69</f>
        <v>7.8979829185734328E-4</v>
      </c>
      <c r="BD69" s="72">
        <f>'Mat B Inv Leontief'!BD69*'Atividade 3'!$K69</f>
        <v>6.1489885694970608E-4</v>
      </c>
      <c r="BE69" s="72">
        <f>'Mat B Inv Leontief'!BE69*'Atividade 3'!$K69</f>
        <v>2.1935615695522991E-4</v>
      </c>
      <c r="BF69" s="72">
        <f>'Mat B Inv Leontief'!BF69*'Atividade 3'!$K69</f>
        <v>1.3727528528740035E-3</v>
      </c>
      <c r="BG69" s="72">
        <f>'Mat B Inv Leontief'!BG69*'Atividade 3'!$K69</f>
        <v>1.4064457442510461E-3</v>
      </c>
      <c r="BH69" s="72">
        <f>'Mat B Inv Leontief'!BH69*'Atividade 3'!$K69</f>
        <v>1.0941181733220885E-3</v>
      </c>
      <c r="BI69" s="72">
        <f>'Mat B Inv Leontief'!BI69*'Atividade 3'!$K69</f>
        <v>1.3283494067711499E-3</v>
      </c>
      <c r="BJ69" s="72">
        <f>'Mat B Inv Leontief'!BJ69*'Atividade 3'!$K69</f>
        <v>8.474768638141888E-4</v>
      </c>
      <c r="BK69" s="72">
        <f>'Mat B Inv Leontief'!BK69*'Atividade 3'!$K69</f>
        <v>4.2306469461777401E-4</v>
      </c>
      <c r="BL69" s="72">
        <f>'Mat B Inv Leontief'!BL69*'Atividade 3'!$K69</f>
        <v>1.2747614427028313E-3</v>
      </c>
      <c r="BM69" s="72">
        <f>'Mat B Inv Leontief'!BM69*'Atividade 3'!$K69</f>
        <v>4.3170038485017292E-4</v>
      </c>
      <c r="BN69" s="72">
        <f>'Mat B Inv Leontief'!BN69*'Atividade 3'!$K69</f>
        <v>1.8568835385710891E-3</v>
      </c>
      <c r="BO69" s="72">
        <f>'Mat B Inv Leontief'!BO69*'Atividade 3'!$K69</f>
        <v>1.1059078601215082E-3</v>
      </c>
      <c r="BP69" s="72">
        <f>'Mat B Inv Leontief'!BP69*'Atividade 3'!$K69</f>
        <v>13.496790158965851</v>
      </c>
      <c r="BQ69" s="72">
        <f>'Mat B Inv Leontief'!BQ69*'Atividade 3'!$K69</f>
        <v>5.143439243365678E-3</v>
      </c>
      <c r="BR69" s="72">
        <f>'Mat B Inv Leontief'!BR69*'Atividade 3'!$K69</f>
        <v>1.3706563296047893E-3</v>
      </c>
      <c r="BS69" s="72">
        <f>'Mat B Inv Leontief'!BS69*'Atividade 3'!$K69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72">
        <f>'Mat B Inv Leontief'!D70*'Atividade 3'!$K70</f>
        <v>6.4364423919830872E-3</v>
      </c>
      <c r="E70" s="72">
        <f>'Mat B Inv Leontief'!E70*'Atividade 3'!$K70</f>
        <v>1.2811565739136567E-2</v>
      </c>
      <c r="F70" s="72">
        <f>'Mat B Inv Leontief'!F70*'Atividade 3'!$K70</f>
        <v>7.2991679272663007E-3</v>
      </c>
      <c r="G70" s="72">
        <f>'Mat B Inv Leontief'!G70*'Atividade 3'!$K70</f>
        <v>1.2404127261879363E-2</v>
      </c>
      <c r="H70" s="72">
        <f>'Mat B Inv Leontief'!H70*'Atividade 3'!$K70</f>
        <v>1.8262071394323932E-2</v>
      </c>
      <c r="I70" s="72">
        <f>'Mat B Inv Leontief'!I70*'Atividade 3'!$K70</f>
        <v>9.021847458056299E-3</v>
      </c>
      <c r="J70" s="72">
        <f>'Mat B Inv Leontief'!J70*'Atividade 3'!$K70</f>
        <v>1.1359104151385658E-2</v>
      </c>
      <c r="K70" s="72">
        <f>'Mat B Inv Leontief'!K70*'Atividade 3'!$K70</f>
        <v>2.5710982203315715E-2</v>
      </c>
      <c r="L70" s="72">
        <f>'Mat B Inv Leontief'!L70*'Atividade 3'!$K70</f>
        <v>1.2675275687626924E-2</v>
      </c>
      <c r="M70" s="72">
        <f>'Mat B Inv Leontief'!M70*'Atividade 3'!$K70</f>
        <v>2.8488372697235601E-2</v>
      </c>
      <c r="N70" s="72">
        <f>'Mat B Inv Leontief'!N70*'Atividade 3'!$K70</f>
        <v>0.10326569349464509</v>
      </c>
      <c r="O70" s="72">
        <f>'Mat B Inv Leontief'!O70*'Atividade 3'!$K70</f>
        <v>3.1035281581725811E-2</v>
      </c>
      <c r="P70" s="72">
        <f>'Mat B Inv Leontief'!P70*'Atividade 3'!$K70</f>
        <v>1.2524486062046689E-2</v>
      </c>
      <c r="Q70" s="72">
        <f>'Mat B Inv Leontief'!Q70*'Atividade 3'!$K70</f>
        <v>1.7612170693398717E-2</v>
      </c>
      <c r="R70" s="72">
        <f>'Mat B Inv Leontief'!R70*'Atividade 3'!$K70</f>
        <v>3.9015284327101787E-2</v>
      </c>
      <c r="S70" s="72">
        <f>'Mat B Inv Leontief'!S70*'Atividade 3'!$K70</f>
        <v>1.1501467393141141E-2</v>
      </c>
      <c r="T70" s="72">
        <f>'Mat B Inv Leontief'!T70*'Atividade 3'!$K70</f>
        <v>1.9036109418683125E-2</v>
      </c>
      <c r="U70" s="72">
        <f>'Mat B Inv Leontief'!U70*'Atividade 3'!$K70</f>
        <v>1.5530654912160935E-2</v>
      </c>
      <c r="V70" s="72">
        <f>'Mat B Inv Leontief'!V70*'Atividade 3'!$K70</f>
        <v>1.1034509760776072E-2</v>
      </c>
      <c r="W70" s="72">
        <f>'Mat B Inv Leontief'!W70*'Atividade 3'!$K70</f>
        <v>1.2575964498048257E-2</v>
      </c>
      <c r="X70" s="72">
        <f>'Mat B Inv Leontief'!X70*'Atividade 3'!$K70</f>
        <v>1.0675557628070834E-2</v>
      </c>
      <c r="Y70" s="72">
        <f>'Mat B Inv Leontief'!Y70*'Atividade 3'!$K70</f>
        <v>1.8897699107071272E-2</v>
      </c>
      <c r="Z70" s="72">
        <f>'Mat B Inv Leontief'!Z70*'Atividade 3'!$K70</f>
        <v>4.6467726991124288E-2</v>
      </c>
      <c r="AA70" s="72">
        <f>'Mat B Inv Leontief'!AA70*'Atividade 3'!$K70</f>
        <v>4.6463630075813327E-2</v>
      </c>
      <c r="AB70" s="72">
        <f>'Mat B Inv Leontief'!AB70*'Atividade 3'!$K70</f>
        <v>1.6876313797382275E-2</v>
      </c>
      <c r="AC70" s="72">
        <f>'Mat B Inv Leontief'!AC70*'Atividade 3'!$K70</f>
        <v>1.6644812032718389E-2</v>
      </c>
      <c r="AD70" s="72">
        <f>'Mat B Inv Leontief'!AD70*'Atividade 3'!$K70</f>
        <v>1.353481173296415E-2</v>
      </c>
      <c r="AE70" s="72">
        <f>'Mat B Inv Leontief'!AE70*'Atividade 3'!$K70</f>
        <v>1.065216314852903E-2</v>
      </c>
      <c r="AF70" s="72">
        <f>'Mat B Inv Leontief'!AF70*'Atividade 3'!$K70</f>
        <v>1.8106281396284743E-2</v>
      </c>
      <c r="AG70" s="72">
        <f>'Mat B Inv Leontief'!AG70*'Atividade 3'!$K70</f>
        <v>3.2879684643298546E-2</v>
      </c>
      <c r="AH70" s="72">
        <f>'Mat B Inv Leontief'!AH70*'Atividade 3'!$K70</f>
        <v>2.5601857557599989E-2</v>
      </c>
      <c r="AI70" s="72">
        <f>'Mat B Inv Leontief'!AI70*'Atividade 3'!$K70</f>
        <v>1.6605708206871132E-2</v>
      </c>
      <c r="AJ70" s="72">
        <f>'Mat B Inv Leontief'!AJ70*'Atividade 3'!$K70</f>
        <v>4.9916195336713147E-2</v>
      </c>
      <c r="AK70" s="72">
        <f>'Mat B Inv Leontief'!AK70*'Atividade 3'!$K70</f>
        <v>1.4760544157370752E-2</v>
      </c>
      <c r="AL70" s="72">
        <f>'Mat B Inv Leontief'!AL70*'Atividade 3'!$K70</f>
        <v>1.7951808375167577E-2</v>
      </c>
      <c r="AM70" s="72">
        <f>'Mat B Inv Leontief'!AM70*'Atividade 3'!$K70</f>
        <v>1.7440621314512794E-2</v>
      </c>
      <c r="AN70" s="72">
        <f>'Mat B Inv Leontief'!AN70*'Atividade 3'!$K70</f>
        <v>1.2198507651981048E-2</v>
      </c>
      <c r="AO70" s="72">
        <f>'Mat B Inv Leontief'!AO70*'Atividade 3'!$K70</f>
        <v>2.7528663807365746E-2</v>
      </c>
      <c r="AP70" s="72">
        <f>'Mat B Inv Leontief'!AP70*'Atividade 3'!$K70</f>
        <v>1.0341591871037411E-2</v>
      </c>
      <c r="AQ70" s="72">
        <f>'Mat B Inv Leontief'!AQ70*'Atividade 3'!$K70</f>
        <v>1.2595712837052249E-2</v>
      </c>
      <c r="AR70" s="72">
        <f>'Mat B Inv Leontief'!AR70*'Atividade 3'!$K70</f>
        <v>2.8758420281575346E-2</v>
      </c>
      <c r="AS70" s="72">
        <f>'Mat B Inv Leontief'!AS70*'Atividade 3'!$K70</f>
        <v>3.0826746091632773E-2</v>
      </c>
      <c r="AT70" s="72">
        <f>'Mat B Inv Leontief'!AT70*'Atividade 3'!$K70</f>
        <v>1.1714081516755617E-2</v>
      </c>
      <c r="AU70" s="72">
        <f>'Mat B Inv Leontief'!AU70*'Atividade 3'!$K70</f>
        <v>1.1209145005541123E-2</v>
      </c>
      <c r="AV70" s="72">
        <f>'Mat B Inv Leontief'!AV70*'Atividade 3'!$K70</f>
        <v>1.7134317487376392E-2</v>
      </c>
      <c r="AW70" s="72">
        <f>'Mat B Inv Leontief'!AW70*'Atividade 3'!$K70</f>
        <v>2.1826749769493035E-2</v>
      </c>
      <c r="AX70" s="72">
        <f>'Mat B Inv Leontief'!AX70*'Atividade 3'!$K70</f>
        <v>4.433088114149817E-2</v>
      </c>
      <c r="AY70" s="72">
        <f>'Mat B Inv Leontief'!AY70*'Atividade 3'!$K70</f>
        <v>2.3056473711731525E-2</v>
      </c>
      <c r="AZ70" s="72">
        <f>'Mat B Inv Leontief'!AZ70*'Atividade 3'!$K70</f>
        <v>6.1690330229351525E-2</v>
      </c>
      <c r="BA70" s="72">
        <f>'Mat B Inv Leontief'!BA70*'Atividade 3'!$K70</f>
        <v>1.3571909438905678</v>
      </c>
      <c r="BB70" s="72">
        <f>'Mat B Inv Leontief'!BB70*'Atividade 3'!$K70</f>
        <v>0.13120593677124123</v>
      </c>
      <c r="BC70" s="72">
        <f>'Mat B Inv Leontief'!BC70*'Atividade 3'!$K70</f>
        <v>2.4847648722265202E-2</v>
      </c>
      <c r="BD70" s="72">
        <f>'Mat B Inv Leontief'!BD70*'Atividade 3'!$K70</f>
        <v>2.7139683462978844E-2</v>
      </c>
      <c r="BE70" s="72">
        <f>'Mat B Inv Leontief'!BE70*'Atividade 3'!$K70</f>
        <v>3.9963706326824949E-3</v>
      </c>
      <c r="BF70" s="72">
        <f>'Mat B Inv Leontief'!BF70*'Atividade 3'!$K70</f>
        <v>3.5106047083465215E-2</v>
      </c>
      <c r="BG70" s="72">
        <f>'Mat B Inv Leontief'!BG70*'Atividade 3'!$K70</f>
        <v>1.7903229813368161E-2</v>
      </c>
      <c r="BH70" s="72">
        <f>'Mat B Inv Leontief'!BH70*'Atividade 3'!$K70</f>
        <v>0.47874463661567762</v>
      </c>
      <c r="BI70" s="72">
        <f>'Mat B Inv Leontief'!BI70*'Atividade 3'!$K70</f>
        <v>3.4230293105256819E-2</v>
      </c>
      <c r="BJ70" s="72">
        <f>'Mat B Inv Leontief'!BJ70*'Atividade 3'!$K70</f>
        <v>1.8692824237136491E-2</v>
      </c>
      <c r="BK70" s="72">
        <f>'Mat B Inv Leontief'!BK70*'Atividade 3'!$K70</f>
        <v>1.0291983512627239E-2</v>
      </c>
      <c r="BL70" s="72">
        <f>'Mat B Inv Leontief'!BL70*'Atividade 3'!$K70</f>
        <v>2.9105180216381619E-2</v>
      </c>
      <c r="BM70" s="72">
        <f>'Mat B Inv Leontief'!BM70*'Atividade 3'!$K70</f>
        <v>1.0484632965126923E-2</v>
      </c>
      <c r="BN70" s="72">
        <f>'Mat B Inv Leontief'!BN70*'Atividade 3'!$K70</f>
        <v>3.50462800928424E-2</v>
      </c>
      <c r="BO70" s="72">
        <f>'Mat B Inv Leontief'!BO70*'Atividade 3'!$K70</f>
        <v>1.9366951202435256E-2</v>
      </c>
      <c r="BP70" s="72">
        <f>'Mat B Inv Leontief'!BP70*'Atividade 3'!$K70</f>
        <v>1.0736377000334182E-2</v>
      </c>
      <c r="BQ70" s="72">
        <f>'Mat B Inv Leontief'!BQ70*'Atividade 3'!$K70</f>
        <v>27.804189216737807</v>
      </c>
      <c r="BR70" s="72">
        <f>'Mat B Inv Leontief'!BR70*'Atividade 3'!$K70</f>
        <v>0.17604537641851789</v>
      </c>
      <c r="BS70" s="72">
        <f>'Mat B Inv Leontief'!BS70*'Atividade 3'!$K70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72">
        <f>'Mat B Inv Leontief'!D71*'Atividade 3'!$K71</f>
        <v>4.2922338323698843E-2</v>
      </c>
      <c r="E71" s="72">
        <f>'Mat B Inv Leontief'!E71*'Atividade 3'!$K71</f>
        <v>4.5636828660433178E-2</v>
      </c>
      <c r="F71" s="72">
        <f>'Mat B Inv Leontief'!F71*'Atividade 3'!$K71</f>
        <v>3.6029786946522951E-2</v>
      </c>
      <c r="G71" s="72">
        <f>'Mat B Inv Leontief'!G71*'Atividade 3'!$K71</f>
        <v>0.10647022623709856</v>
      </c>
      <c r="H71" s="72">
        <f>'Mat B Inv Leontief'!H71*'Atividade 3'!$K71</f>
        <v>0.21302644625363656</v>
      </c>
      <c r="I71" s="72">
        <f>'Mat B Inv Leontief'!I71*'Atividade 3'!$K71</f>
        <v>0.15169639730620565</v>
      </c>
      <c r="J71" s="72">
        <f>'Mat B Inv Leontief'!J71*'Atividade 3'!$K71</f>
        <v>0.16752615519112588</v>
      </c>
      <c r="K71" s="72">
        <f>'Mat B Inv Leontief'!K71*'Atividade 3'!$K71</f>
        <v>8.805031847840826E-2</v>
      </c>
      <c r="L71" s="72">
        <f>'Mat B Inv Leontief'!L71*'Atividade 3'!$K71</f>
        <v>9.4779549903137306E-2</v>
      </c>
      <c r="M71" s="72">
        <f>'Mat B Inv Leontief'!M71*'Atividade 3'!$K71</f>
        <v>8.8221305863003377E-2</v>
      </c>
      <c r="N71" s="72">
        <f>'Mat B Inv Leontief'!N71*'Atividade 3'!$K71</f>
        <v>0.13758927034255419</v>
      </c>
      <c r="O71" s="72">
        <f>'Mat B Inv Leontief'!O71*'Atividade 3'!$K71</f>
        <v>8.4648441017771484E-2</v>
      </c>
      <c r="P71" s="72">
        <f>'Mat B Inv Leontief'!P71*'Atividade 3'!$K71</f>
        <v>8.6507539533169531E-2</v>
      </c>
      <c r="Q71" s="72">
        <f>'Mat B Inv Leontief'!Q71*'Atividade 3'!$K71</f>
        <v>9.9631967906868693E-2</v>
      </c>
      <c r="R71" s="72">
        <f>'Mat B Inv Leontief'!R71*'Atividade 3'!$K71</f>
        <v>0.10251986321740204</v>
      </c>
      <c r="S71" s="72">
        <f>'Mat B Inv Leontief'!S71*'Atividade 3'!$K71</f>
        <v>0.11978740409596238</v>
      </c>
      <c r="T71" s="72">
        <f>'Mat B Inv Leontief'!T71*'Atividade 3'!$K71</f>
        <v>0.10450931864075483</v>
      </c>
      <c r="U71" s="72">
        <f>'Mat B Inv Leontief'!U71*'Atividade 3'!$K71</f>
        <v>0.12593881394200879</v>
      </c>
      <c r="V71" s="72">
        <f>'Mat B Inv Leontief'!V71*'Atividade 3'!$K71</f>
        <v>9.1764879807117158E-2</v>
      </c>
      <c r="W71" s="72">
        <f>'Mat B Inv Leontief'!W71*'Atividade 3'!$K71</f>
        <v>8.8112218583987892E-2</v>
      </c>
      <c r="X71" s="72">
        <f>'Mat B Inv Leontief'!X71*'Atividade 3'!$K71</f>
        <v>7.5603643882702895E-2</v>
      </c>
      <c r="Y71" s="72">
        <f>'Mat B Inv Leontief'!Y71*'Atividade 3'!$K71</f>
        <v>7.4396274307823432E-2</v>
      </c>
      <c r="Z71" s="72">
        <f>'Mat B Inv Leontief'!Z71*'Atividade 3'!$K71</f>
        <v>9.6720664412086071E-2</v>
      </c>
      <c r="AA71" s="72">
        <f>'Mat B Inv Leontief'!AA71*'Atividade 3'!$K71</f>
        <v>9.9851466624105489E-2</v>
      </c>
      <c r="AB71" s="72">
        <f>'Mat B Inv Leontief'!AB71*'Atividade 3'!$K71</f>
        <v>0.10438434003161624</v>
      </c>
      <c r="AC71" s="72">
        <f>'Mat B Inv Leontief'!AC71*'Atividade 3'!$K71</f>
        <v>0.12468362333614846</v>
      </c>
      <c r="AD71" s="72">
        <f>'Mat B Inv Leontief'!AD71*'Atividade 3'!$K71</f>
        <v>0.10889619804831044</v>
      </c>
      <c r="AE71" s="72">
        <f>'Mat B Inv Leontief'!AE71*'Atividade 3'!$K71</f>
        <v>9.088329444268814E-2</v>
      </c>
      <c r="AF71" s="72">
        <f>'Mat B Inv Leontief'!AF71*'Atividade 3'!$K71</f>
        <v>0.14297270882800486</v>
      </c>
      <c r="AG71" s="72">
        <f>'Mat B Inv Leontief'!AG71*'Atividade 3'!$K71</f>
        <v>0.14688855982835125</v>
      </c>
      <c r="AH71" s="72">
        <f>'Mat B Inv Leontief'!AH71*'Atividade 3'!$K71</f>
        <v>0.13332628301524826</v>
      </c>
      <c r="AI71" s="72">
        <f>'Mat B Inv Leontief'!AI71*'Atividade 3'!$K71</f>
        <v>0.11238266065433478</v>
      </c>
      <c r="AJ71" s="72">
        <f>'Mat B Inv Leontief'!AJ71*'Atividade 3'!$K71</f>
        <v>0.1323261545709877</v>
      </c>
      <c r="AK71" s="72">
        <f>'Mat B Inv Leontief'!AK71*'Atividade 3'!$K71</f>
        <v>0.12164833221292884</v>
      </c>
      <c r="AL71" s="72">
        <f>'Mat B Inv Leontief'!AL71*'Atividade 3'!$K71</f>
        <v>9.5368252204513934E-2</v>
      </c>
      <c r="AM71" s="72">
        <f>'Mat B Inv Leontief'!AM71*'Atividade 3'!$K71</f>
        <v>0.10420237146991448</v>
      </c>
      <c r="AN71" s="72">
        <f>'Mat B Inv Leontief'!AN71*'Atividade 3'!$K71</f>
        <v>5.4907220457830516E-2</v>
      </c>
      <c r="AO71" s="72">
        <f>'Mat B Inv Leontief'!AO71*'Atividade 3'!$K71</f>
        <v>0.1237496324379677</v>
      </c>
      <c r="AP71" s="72">
        <f>'Mat B Inv Leontief'!AP71*'Atividade 3'!$K71</f>
        <v>3.2647264098936278E-2</v>
      </c>
      <c r="AQ71" s="72">
        <f>'Mat B Inv Leontief'!AQ71*'Atividade 3'!$K71</f>
        <v>5.657019174103433E-2</v>
      </c>
      <c r="AR71" s="72">
        <f>'Mat B Inv Leontief'!AR71*'Atividade 3'!$K71</f>
        <v>5.3313910218202663E-2</v>
      </c>
      <c r="AS71" s="72">
        <f>'Mat B Inv Leontief'!AS71*'Atividade 3'!$K71</f>
        <v>0.12001966027289604</v>
      </c>
      <c r="AT71" s="72">
        <f>'Mat B Inv Leontief'!AT71*'Atividade 3'!$K71</f>
        <v>8.8942176448699242E-2</v>
      </c>
      <c r="AU71" s="72">
        <f>'Mat B Inv Leontief'!AU71*'Atividade 3'!$K71</f>
        <v>7.3512596392419749E-2</v>
      </c>
      <c r="AV71" s="72">
        <f>'Mat B Inv Leontief'!AV71*'Atividade 3'!$K71</f>
        <v>8.6639284418867368E-2</v>
      </c>
      <c r="AW71" s="72">
        <f>'Mat B Inv Leontief'!AW71*'Atividade 3'!$K71</f>
        <v>0.32322470380684354</v>
      </c>
      <c r="AX71" s="72">
        <f>'Mat B Inv Leontief'!AX71*'Atividade 3'!$K71</f>
        <v>0.21240563568583992</v>
      </c>
      <c r="AY71" s="72">
        <f>'Mat B Inv Leontief'!AY71*'Atividade 3'!$K71</f>
        <v>6.8426600566459606E-2</v>
      </c>
      <c r="AZ71" s="72">
        <f>'Mat B Inv Leontief'!AZ71*'Atividade 3'!$K71</f>
        <v>0.11311797283054588</v>
      </c>
      <c r="BA71" s="72">
        <f>'Mat B Inv Leontief'!BA71*'Atividade 3'!$K71</f>
        <v>0.17539402055094414</v>
      </c>
      <c r="BB71" s="72">
        <f>'Mat B Inv Leontief'!BB71*'Atividade 3'!$K71</f>
        <v>0.64239680646927366</v>
      </c>
      <c r="BC71" s="72">
        <f>'Mat B Inv Leontief'!BC71*'Atividade 3'!$K71</f>
        <v>0.27127860040059426</v>
      </c>
      <c r="BD71" s="72">
        <f>'Mat B Inv Leontief'!BD71*'Atividade 3'!$K71</f>
        <v>0.12942211322840833</v>
      </c>
      <c r="BE71" s="72">
        <f>'Mat B Inv Leontief'!BE71*'Atividade 3'!$K71</f>
        <v>1.4547794236037739E-2</v>
      </c>
      <c r="BF71" s="72">
        <f>'Mat B Inv Leontief'!BF71*'Atividade 3'!$K71</f>
        <v>0.10033990289718821</v>
      </c>
      <c r="BG71" s="72">
        <f>'Mat B Inv Leontief'!BG71*'Atividade 3'!$K71</f>
        <v>6.9457666220490752E-2</v>
      </c>
      <c r="BH71" s="72">
        <f>'Mat B Inv Leontief'!BH71*'Atividade 3'!$K71</f>
        <v>0.23662566388502312</v>
      </c>
      <c r="BI71" s="72">
        <f>'Mat B Inv Leontief'!BI71*'Atividade 3'!$K71</f>
        <v>0.1150256774902763</v>
      </c>
      <c r="BJ71" s="72">
        <f>'Mat B Inv Leontief'!BJ71*'Atividade 3'!$K71</f>
        <v>0.16677000430506603</v>
      </c>
      <c r="BK71" s="72">
        <f>'Mat B Inv Leontief'!BK71*'Atividade 3'!$K71</f>
        <v>4.5067678931436719E-2</v>
      </c>
      <c r="BL71" s="72">
        <f>'Mat B Inv Leontief'!BL71*'Atividade 3'!$K71</f>
        <v>5.2021018507909425E-2</v>
      </c>
      <c r="BM71" s="72">
        <f>'Mat B Inv Leontief'!BM71*'Atividade 3'!$K71</f>
        <v>2.5840107409556921E-2</v>
      </c>
      <c r="BN71" s="72">
        <f>'Mat B Inv Leontief'!BN71*'Atividade 3'!$K71</f>
        <v>0.13782912873792977</v>
      </c>
      <c r="BO71" s="72">
        <f>'Mat B Inv Leontief'!BO71*'Atividade 3'!$K71</f>
        <v>0.21606338488644661</v>
      </c>
      <c r="BP71" s="72">
        <f>'Mat B Inv Leontief'!BP71*'Atividade 3'!$K71</f>
        <v>0.34025080576300165</v>
      </c>
      <c r="BQ71" s="72">
        <f>'Mat B Inv Leontief'!BQ71*'Atividade 3'!$K71</f>
        <v>6.1009371612737451E-2</v>
      </c>
      <c r="BR71" s="72">
        <f>'Mat B Inv Leontief'!BR71*'Atividade 3'!$K71</f>
        <v>28.158841129775332</v>
      </c>
      <c r="BS71" s="72">
        <f>'Mat B Inv Leontief'!BS71*'Atividade 3'!$K71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72">
        <f>'Mat B Inv Leontief'!D72*'Atividade 3'!$K72</f>
        <v>0</v>
      </c>
      <c r="E72" s="72">
        <f>'Mat B Inv Leontief'!E72*'Atividade 3'!$K72</f>
        <v>0</v>
      </c>
      <c r="F72" s="72">
        <f>'Mat B Inv Leontief'!F72*'Atividade 3'!$K72</f>
        <v>0</v>
      </c>
      <c r="G72" s="72">
        <f>'Mat B Inv Leontief'!G72*'Atividade 3'!$K72</f>
        <v>0</v>
      </c>
      <c r="H72" s="72">
        <f>'Mat B Inv Leontief'!H72*'Atividade 3'!$K72</f>
        <v>0</v>
      </c>
      <c r="I72" s="72">
        <f>'Mat B Inv Leontief'!I72*'Atividade 3'!$K72</f>
        <v>0</v>
      </c>
      <c r="J72" s="72">
        <f>'Mat B Inv Leontief'!J72*'Atividade 3'!$K72</f>
        <v>0</v>
      </c>
      <c r="K72" s="72">
        <f>'Mat B Inv Leontief'!K72*'Atividade 3'!$K72</f>
        <v>0</v>
      </c>
      <c r="L72" s="72">
        <f>'Mat B Inv Leontief'!L72*'Atividade 3'!$K72</f>
        <v>0</v>
      </c>
      <c r="M72" s="72">
        <f>'Mat B Inv Leontief'!M72*'Atividade 3'!$K72</f>
        <v>0</v>
      </c>
      <c r="N72" s="72">
        <f>'Mat B Inv Leontief'!N72*'Atividade 3'!$K72</f>
        <v>0</v>
      </c>
      <c r="O72" s="72">
        <f>'Mat B Inv Leontief'!O72*'Atividade 3'!$K72</f>
        <v>0</v>
      </c>
      <c r="P72" s="72">
        <f>'Mat B Inv Leontief'!P72*'Atividade 3'!$K72</f>
        <v>0</v>
      </c>
      <c r="Q72" s="72">
        <f>'Mat B Inv Leontief'!Q72*'Atividade 3'!$K72</f>
        <v>0</v>
      </c>
      <c r="R72" s="72">
        <f>'Mat B Inv Leontief'!R72*'Atividade 3'!$K72</f>
        <v>0</v>
      </c>
      <c r="S72" s="72">
        <f>'Mat B Inv Leontief'!S72*'Atividade 3'!$K72</f>
        <v>0</v>
      </c>
      <c r="T72" s="72">
        <f>'Mat B Inv Leontief'!T72*'Atividade 3'!$K72</f>
        <v>0</v>
      </c>
      <c r="U72" s="72">
        <f>'Mat B Inv Leontief'!U72*'Atividade 3'!$K72</f>
        <v>0</v>
      </c>
      <c r="V72" s="72">
        <f>'Mat B Inv Leontief'!V72*'Atividade 3'!$K72</f>
        <v>0</v>
      </c>
      <c r="W72" s="72">
        <f>'Mat B Inv Leontief'!W72*'Atividade 3'!$K72</f>
        <v>0</v>
      </c>
      <c r="X72" s="72">
        <f>'Mat B Inv Leontief'!X72*'Atividade 3'!$K72</f>
        <v>0</v>
      </c>
      <c r="Y72" s="72">
        <f>'Mat B Inv Leontief'!Y72*'Atividade 3'!$K72</f>
        <v>0</v>
      </c>
      <c r="Z72" s="72">
        <f>'Mat B Inv Leontief'!Z72*'Atividade 3'!$K72</f>
        <v>0</v>
      </c>
      <c r="AA72" s="72">
        <f>'Mat B Inv Leontief'!AA72*'Atividade 3'!$K72</f>
        <v>0</v>
      </c>
      <c r="AB72" s="72">
        <f>'Mat B Inv Leontief'!AB72*'Atividade 3'!$K72</f>
        <v>0</v>
      </c>
      <c r="AC72" s="72">
        <f>'Mat B Inv Leontief'!AC72*'Atividade 3'!$K72</f>
        <v>0</v>
      </c>
      <c r="AD72" s="72">
        <f>'Mat B Inv Leontief'!AD72*'Atividade 3'!$K72</f>
        <v>0</v>
      </c>
      <c r="AE72" s="72">
        <f>'Mat B Inv Leontief'!AE72*'Atividade 3'!$K72</f>
        <v>0</v>
      </c>
      <c r="AF72" s="72">
        <f>'Mat B Inv Leontief'!AF72*'Atividade 3'!$K72</f>
        <v>0</v>
      </c>
      <c r="AG72" s="72">
        <f>'Mat B Inv Leontief'!AG72*'Atividade 3'!$K72</f>
        <v>0</v>
      </c>
      <c r="AH72" s="72">
        <f>'Mat B Inv Leontief'!AH72*'Atividade 3'!$K72</f>
        <v>0</v>
      </c>
      <c r="AI72" s="72">
        <f>'Mat B Inv Leontief'!AI72*'Atividade 3'!$K72</f>
        <v>0</v>
      </c>
      <c r="AJ72" s="72">
        <f>'Mat B Inv Leontief'!AJ72*'Atividade 3'!$K72</f>
        <v>0</v>
      </c>
      <c r="AK72" s="72">
        <f>'Mat B Inv Leontief'!AK72*'Atividade 3'!$K72</f>
        <v>0</v>
      </c>
      <c r="AL72" s="72">
        <f>'Mat B Inv Leontief'!AL72*'Atividade 3'!$K72</f>
        <v>0</v>
      </c>
      <c r="AM72" s="72">
        <f>'Mat B Inv Leontief'!AM72*'Atividade 3'!$K72</f>
        <v>0</v>
      </c>
      <c r="AN72" s="72">
        <f>'Mat B Inv Leontief'!AN72*'Atividade 3'!$K72</f>
        <v>0</v>
      </c>
      <c r="AO72" s="72">
        <f>'Mat B Inv Leontief'!AO72*'Atividade 3'!$K72</f>
        <v>0</v>
      </c>
      <c r="AP72" s="72">
        <f>'Mat B Inv Leontief'!AP72*'Atividade 3'!$K72</f>
        <v>0</v>
      </c>
      <c r="AQ72" s="72">
        <f>'Mat B Inv Leontief'!AQ72*'Atividade 3'!$K72</f>
        <v>0</v>
      </c>
      <c r="AR72" s="72">
        <f>'Mat B Inv Leontief'!AR72*'Atividade 3'!$K72</f>
        <v>0</v>
      </c>
      <c r="AS72" s="72">
        <f>'Mat B Inv Leontief'!AS72*'Atividade 3'!$K72</f>
        <v>0</v>
      </c>
      <c r="AT72" s="72">
        <f>'Mat B Inv Leontief'!AT72*'Atividade 3'!$K72</f>
        <v>0</v>
      </c>
      <c r="AU72" s="72">
        <f>'Mat B Inv Leontief'!AU72*'Atividade 3'!$K72</f>
        <v>0</v>
      </c>
      <c r="AV72" s="72">
        <f>'Mat B Inv Leontief'!AV72*'Atividade 3'!$K72</f>
        <v>0</v>
      </c>
      <c r="AW72" s="72">
        <f>'Mat B Inv Leontief'!AW72*'Atividade 3'!$K72</f>
        <v>0</v>
      </c>
      <c r="AX72" s="72">
        <f>'Mat B Inv Leontief'!AX72*'Atividade 3'!$K72</f>
        <v>0</v>
      </c>
      <c r="AY72" s="72">
        <f>'Mat B Inv Leontief'!AY72*'Atividade 3'!$K72</f>
        <v>0</v>
      </c>
      <c r="AZ72" s="72">
        <f>'Mat B Inv Leontief'!AZ72*'Atividade 3'!$K72</f>
        <v>0</v>
      </c>
      <c r="BA72" s="72">
        <f>'Mat B Inv Leontief'!BA72*'Atividade 3'!$K72</f>
        <v>0</v>
      </c>
      <c r="BB72" s="72">
        <f>'Mat B Inv Leontief'!BB72*'Atividade 3'!$K72</f>
        <v>0</v>
      </c>
      <c r="BC72" s="72">
        <f>'Mat B Inv Leontief'!BC72*'Atividade 3'!$K72</f>
        <v>0</v>
      </c>
      <c r="BD72" s="72">
        <f>'Mat B Inv Leontief'!BD72*'Atividade 3'!$K72</f>
        <v>0</v>
      </c>
      <c r="BE72" s="72">
        <f>'Mat B Inv Leontief'!BE72*'Atividade 3'!$K72</f>
        <v>0</v>
      </c>
      <c r="BF72" s="72">
        <f>'Mat B Inv Leontief'!BF72*'Atividade 3'!$K72</f>
        <v>0</v>
      </c>
      <c r="BG72" s="72">
        <f>'Mat B Inv Leontief'!BG72*'Atividade 3'!$K72</f>
        <v>0</v>
      </c>
      <c r="BH72" s="72">
        <f>'Mat B Inv Leontief'!BH72*'Atividade 3'!$K72</f>
        <v>0</v>
      </c>
      <c r="BI72" s="72">
        <f>'Mat B Inv Leontief'!BI72*'Atividade 3'!$K72</f>
        <v>0</v>
      </c>
      <c r="BJ72" s="72">
        <f>'Mat B Inv Leontief'!BJ72*'Atividade 3'!$K72</f>
        <v>0</v>
      </c>
      <c r="BK72" s="72">
        <f>'Mat B Inv Leontief'!BK72*'Atividade 3'!$K72</f>
        <v>0</v>
      </c>
      <c r="BL72" s="72">
        <f>'Mat B Inv Leontief'!BL72*'Atividade 3'!$K72</f>
        <v>0</v>
      </c>
      <c r="BM72" s="72">
        <f>'Mat B Inv Leontief'!BM72*'Atividade 3'!$K72</f>
        <v>0</v>
      </c>
      <c r="BN72" s="72">
        <f>'Mat B Inv Leontief'!BN72*'Atividade 3'!$K72</f>
        <v>0</v>
      </c>
      <c r="BO72" s="72">
        <f>'Mat B Inv Leontief'!BO72*'Atividade 3'!$K72</f>
        <v>0</v>
      </c>
      <c r="BP72" s="72">
        <f>'Mat B Inv Leontief'!BP72*'Atividade 3'!$K72</f>
        <v>0</v>
      </c>
      <c r="BQ72" s="72">
        <f>'Mat B Inv Leontief'!BQ72*'Atividade 3'!$K72</f>
        <v>0</v>
      </c>
      <c r="BR72" s="72">
        <f>'Mat B Inv Leontief'!BR72*'Atividade 3'!$K72</f>
        <v>0</v>
      </c>
      <c r="BS72" s="72">
        <f>'Mat B Inv Leontief'!BS72*'Atividade 3'!$K72</f>
        <v>90.733549777491675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73">
        <f>SUM(D5:D72)</f>
        <v>21.264809214206061</v>
      </c>
      <c r="E74" s="73">
        <f t="shared" ref="E74:BP74" si="4">SUM(E5:E72)</f>
        <v>47.52064089538311</v>
      </c>
      <c r="F74" s="73">
        <f t="shared" si="4"/>
        <v>26.709085919786073</v>
      </c>
      <c r="G74" s="73">
        <f t="shared" si="4"/>
        <v>11.235312650301944</v>
      </c>
      <c r="H74" s="73">
        <f t="shared" si="4"/>
        <v>6.0967775673547671</v>
      </c>
      <c r="I74" s="73">
        <f t="shared" si="4"/>
        <v>5.2223134674440201</v>
      </c>
      <c r="J74" s="73">
        <f t="shared" si="4"/>
        <v>8.0874290367435151</v>
      </c>
      <c r="K74" s="73">
        <f t="shared" si="4"/>
        <v>24.955808353515923</v>
      </c>
      <c r="L74" s="73">
        <f t="shared" si="4"/>
        <v>16.437955083963658</v>
      </c>
      <c r="M74" s="73">
        <f t="shared" si="4"/>
        <v>16.347039734712666</v>
      </c>
      <c r="N74" s="73">
        <f t="shared" si="4"/>
        <v>10.964107127504958</v>
      </c>
      <c r="O74" s="73">
        <f t="shared" si="4"/>
        <v>13.979386854687128</v>
      </c>
      <c r="P74" s="73">
        <f t="shared" si="4"/>
        <v>21.162574377301887</v>
      </c>
      <c r="Q74" s="73">
        <f t="shared" si="4"/>
        <v>34.394140005163806</v>
      </c>
      <c r="R74" s="73">
        <f t="shared" si="4"/>
        <v>19.422354663690232</v>
      </c>
      <c r="S74" s="73">
        <f t="shared" si="4"/>
        <v>21.368183062897344</v>
      </c>
      <c r="T74" s="73">
        <f t="shared" si="4"/>
        <v>9.266777311738748</v>
      </c>
      <c r="U74" s="73">
        <f t="shared" si="4"/>
        <v>15.361454416704637</v>
      </c>
      <c r="V74" s="73">
        <f t="shared" si="4"/>
        <v>5.2820392510591612</v>
      </c>
      <c r="W74" s="73">
        <f t="shared" si="4"/>
        <v>15.394039979167927</v>
      </c>
      <c r="X74" s="73">
        <f t="shared" si="4"/>
        <v>5.5842461418164415</v>
      </c>
      <c r="Y74" s="73">
        <f t="shared" si="4"/>
        <v>6.8828110373678042</v>
      </c>
      <c r="Z74" s="73">
        <f t="shared" si="4"/>
        <v>10.325978521534152</v>
      </c>
      <c r="AA74" s="73">
        <f t="shared" si="4"/>
        <v>7.0265448977043032</v>
      </c>
      <c r="AB74" s="73">
        <f t="shared" si="4"/>
        <v>9.8502367598949458</v>
      </c>
      <c r="AC74" s="73">
        <f t="shared" si="4"/>
        <v>14.640479351682172</v>
      </c>
      <c r="AD74" s="73">
        <f t="shared" si="4"/>
        <v>7.6634128909156107</v>
      </c>
      <c r="AE74" s="73">
        <f t="shared" si="4"/>
        <v>8.0378433936313538</v>
      </c>
      <c r="AF74" s="73">
        <f t="shared" si="4"/>
        <v>13.358487236301119</v>
      </c>
      <c r="AG74" s="73">
        <f t="shared" si="4"/>
        <v>6.9640295009771416</v>
      </c>
      <c r="AH74" s="73">
        <f t="shared" si="4"/>
        <v>9.485415926923519</v>
      </c>
      <c r="AI74" s="73">
        <f t="shared" si="4"/>
        <v>9.7449043218222222</v>
      </c>
      <c r="AJ74" s="73">
        <f t="shared" si="4"/>
        <v>9.4857192235880294</v>
      </c>
      <c r="AK74" s="73">
        <f t="shared" si="4"/>
        <v>10.030188832001965</v>
      </c>
      <c r="AL74" s="73">
        <f t="shared" si="4"/>
        <v>7.5035126886397059</v>
      </c>
      <c r="AM74" s="73">
        <f t="shared" si="4"/>
        <v>17.053756507500758</v>
      </c>
      <c r="AN74" s="73">
        <f t="shared" si="4"/>
        <v>12.32399337368207</v>
      </c>
      <c r="AO74" s="73">
        <f t="shared" si="4"/>
        <v>4.0313499315718673</v>
      </c>
      <c r="AP74" s="73">
        <f t="shared" si="4"/>
        <v>11.043622001332094</v>
      </c>
      <c r="AQ74" s="73">
        <f t="shared" si="4"/>
        <v>21.094602234929482</v>
      </c>
      <c r="AR74" s="73">
        <f t="shared" si="4"/>
        <v>21.965978105476538</v>
      </c>
      <c r="AS74" s="73">
        <f t="shared" si="4"/>
        <v>19.225673908085767</v>
      </c>
      <c r="AT74" s="73">
        <f t="shared" si="4"/>
        <v>16.643090674292502</v>
      </c>
      <c r="AU74" s="73">
        <f t="shared" si="4"/>
        <v>7.1164462730151028</v>
      </c>
      <c r="AV74" s="73">
        <f t="shared" si="4"/>
        <v>7.0037894051799068</v>
      </c>
      <c r="AW74" s="73">
        <f t="shared" si="4"/>
        <v>11.070383082756095</v>
      </c>
      <c r="AX74" s="73">
        <f t="shared" si="4"/>
        <v>23.005039663525316</v>
      </c>
      <c r="AY74" s="73">
        <f t="shared" si="4"/>
        <v>27.246081456383791</v>
      </c>
      <c r="AZ74" s="73">
        <f t="shared" si="4"/>
        <v>13.948529477198417</v>
      </c>
      <c r="BA74" s="73">
        <f t="shared" si="4"/>
        <v>10.8859979344981</v>
      </c>
      <c r="BB74" s="73">
        <f t="shared" si="4"/>
        <v>7.9921351061513572</v>
      </c>
      <c r="BC74" s="73">
        <f t="shared" si="4"/>
        <v>8.38497192724118</v>
      </c>
      <c r="BD74" s="73">
        <f>SUM(BD5:BD72)</f>
        <v>4.8336974030544155</v>
      </c>
      <c r="BE74" s="73">
        <f t="shared" si="4"/>
        <v>1.3595142334495998</v>
      </c>
      <c r="BF74" s="73">
        <f t="shared" si="4"/>
        <v>12.059154350386057</v>
      </c>
      <c r="BG74" s="73">
        <f t="shared" si="4"/>
        <v>14.285689845579927</v>
      </c>
      <c r="BH74" s="73">
        <f t="shared" si="4"/>
        <v>12.441273880597851</v>
      </c>
      <c r="BI74" s="73">
        <f t="shared" si="4"/>
        <v>10.437998069873164</v>
      </c>
      <c r="BJ74" s="73">
        <f t="shared" si="4"/>
        <v>20.077062357888185</v>
      </c>
      <c r="BK74" s="73">
        <f t="shared" si="4"/>
        <v>21.040423577172099</v>
      </c>
      <c r="BL74" s="73">
        <f t="shared" si="4"/>
        <v>8.9408672690767954</v>
      </c>
      <c r="BM74" s="73">
        <f t="shared" si="4"/>
        <v>14.359832684656283</v>
      </c>
      <c r="BN74" s="73">
        <f t="shared" si="4"/>
        <v>22.439897613023781</v>
      </c>
      <c r="BO74" s="73">
        <f t="shared" si="4"/>
        <v>15.701843921196712</v>
      </c>
      <c r="BP74" s="73">
        <f t="shared" si="4"/>
        <v>17.773667914854432</v>
      </c>
      <c r="BQ74" s="73">
        <f t="shared" ref="BQ74:BS74" si="5">SUM(BQ5:BQ72)</f>
        <v>31.576971734983498</v>
      </c>
      <c r="BR74" s="73">
        <f t="shared" si="5"/>
        <v>33.961224277628304</v>
      </c>
      <c r="BS74" s="73">
        <f t="shared" si="5"/>
        <v>90.733549777491675</v>
      </c>
      <c r="BU74" s="46">
        <f>MIN(D74:BS74)</f>
        <v>1.3595142334495998</v>
      </c>
      <c r="BV74" s="46">
        <f>MAX(D74:BS74)</f>
        <v>90.733549777491675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F108"/>
  <sheetViews>
    <sheetView zoomScaleNormal="100" workbookViewId="0">
      <pane xSplit="3" ySplit="4" topLeftCell="D72" activePane="bottomRight" state="frozen"/>
      <selection pane="topRight"/>
      <selection pane="bottomLeft"/>
      <selection pane="bottomRight" activeCell="D108" sqref="D108"/>
    </sheetView>
  </sheetViews>
  <sheetFormatPr defaultColWidth="9.08984375" defaultRowHeight="12.5" x14ac:dyDescent="0.25"/>
  <cols>
    <col min="1" max="1" width="9.08984375" style="17"/>
    <col min="2" max="2" width="31.26953125" style="17" customWidth="1"/>
    <col min="3" max="3" width="6" style="17" customWidth="1"/>
    <col min="4" max="4" width="11.7265625" style="17" bestFit="1" customWidth="1"/>
    <col min="5" max="17" width="10.7265625" style="17" bestFit="1" customWidth="1"/>
    <col min="18" max="18" width="9.7265625" style="17" bestFit="1" customWidth="1"/>
    <col min="19" max="25" width="10.7265625" style="17" bestFit="1" customWidth="1"/>
    <col min="26" max="26" width="9.7265625" style="17" bestFit="1" customWidth="1"/>
    <col min="27" max="29" width="10.7265625" style="17" bestFit="1" customWidth="1"/>
    <col min="30" max="31" width="9.7265625" style="17" bestFit="1" customWidth="1"/>
    <col min="32" max="33" width="10.7265625" style="17" bestFit="1" customWidth="1"/>
    <col min="34" max="34" width="9.7265625" style="17" bestFit="1" customWidth="1"/>
    <col min="35" max="35" width="10.7265625" style="17" bestFit="1" customWidth="1"/>
    <col min="36" max="37" width="11.7265625" style="17" bestFit="1" customWidth="1"/>
    <col min="38" max="42" width="10.7265625" style="17" bestFit="1" customWidth="1"/>
    <col min="43" max="44" width="11.7265625" style="17" bestFit="1" customWidth="1"/>
    <col min="45" max="45" width="10.7265625" style="17" bestFit="1" customWidth="1"/>
    <col min="46" max="71" width="10.7265625" style="17" customWidth="1"/>
    <col min="72" max="72" width="12.7265625" style="17" bestFit="1" customWidth="1"/>
    <col min="73" max="74" width="10" style="17" bestFit="1" customWidth="1"/>
    <col min="75" max="75" width="9" style="17" customWidth="1"/>
    <col min="76" max="77" width="10" style="17" bestFit="1" customWidth="1"/>
    <col min="78" max="79" width="11" style="17" bestFit="1" customWidth="1"/>
    <col min="80" max="80" width="12.36328125" style="17" customWidth="1"/>
    <col min="81" max="81" width="9.08984375" style="17"/>
    <col min="82" max="82" width="10.36328125" style="17" customWidth="1"/>
    <col min="83" max="16384" width="9.08984375" style="17"/>
  </cols>
  <sheetData>
    <row r="1" spans="1:84" ht="13" x14ac:dyDescent="0.3">
      <c r="A1" s="54" t="s">
        <v>193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9"/>
      <c r="BV1" s="18"/>
      <c r="BX1" s="18"/>
      <c r="BY1" s="18"/>
      <c r="BZ1" s="18"/>
      <c r="CA1" s="18"/>
    </row>
    <row r="2" spans="1:84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  <c r="BT2" s="15"/>
      <c r="BU2" s="20"/>
      <c r="BV2" s="16"/>
      <c r="BW2" s="21"/>
      <c r="BX2" s="15"/>
      <c r="BY2" s="15"/>
      <c r="BZ2" s="2"/>
      <c r="CA2" s="15"/>
      <c r="CB2" s="15"/>
    </row>
    <row r="3" spans="1:84" ht="36.75" customHeight="1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  <c r="BT3" s="22" t="s">
        <v>34</v>
      </c>
      <c r="BU3" s="22" t="s">
        <v>171</v>
      </c>
      <c r="BV3" s="22" t="s">
        <v>172</v>
      </c>
      <c r="BW3" s="22" t="s">
        <v>35</v>
      </c>
      <c r="BX3" s="22" t="s">
        <v>36</v>
      </c>
      <c r="BY3" s="22" t="s">
        <v>37</v>
      </c>
      <c r="BZ3" s="22" t="s">
        <v>38</v>
      </c>
      <c r="CA3" s="22" t="s">
        <v>39</v>
      </c>
      <c r="CB3" s="23" t="s">
        <v>40</v>
      </c>
    </row>
    <row r="4" spans="1:84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CB4" si="1">BP4+1</f>
        <v>66</v>
      </c>
      <c r="BR4" s="17">
        <f t="shared" si="1"/>
        <v>67</v>
      </c>
      <c r="BS4" s="17">
        <f t="shared" si="1"/>
        <v>68</v>
      </c>
      <c r="BT4" s="17">
        <f t="shared" si="1"/>
        <v>69</v>
      </c>
      <c r="BU4" s="17">
        <f t="shared" si="1"/>
        <v>70</v>
      </c>
      <c r="BV4" s="17">
        <f t="shared" si="1"/>
        <v>71</v>
      </c>
      <c r="BW4" s="17">
        <f t="shared" si="1"/>
        <v>72</v>
      </c>
      <c r="BX4" s="17">
        <f t="shared" si="1"/>
        <v>73</v>
      </c>
      <c r="BY4" s="17">
        <f t="shared" si="1"/>
        <v>74</v>
      </c>
      <c r="BZ4" s="17">
        <f t="shared" si="1"/>
        <v>75</v>
      </c>
      <c r="CA4" s="17">
        <f t="shared" si="1"/>
        <v>76</v>
      </c>
      <c r="CB4" s="17">
        <f t="shared" si="1"/>
        <v>77</v>
      </c>
    </row>
    <row r="5" spans="1:84" x14ac:dyDescent="0.25">
      <c r="A5" s="25" t="s">
        <v>49</v>
      </c>
      <c r="B5" s="26" t="s">
        <v>50</v>
      </c>
      <c r="C5" s="17">
        <f>C4+1</f>
        <v>1</v>
      </c>
      <c r="D5" s="4">
        <v>7615.0324574917831</v>
      </c>
      <c r="E5" s="4">
        <v>4413.1108018289597</v>
      </c>
      <c r="F5" s="4">
        <v>153.38484948553304</v>
      </c>
      <c r="G5" s="4">
        <v>1.9982870951699314</v>
      </c>
      <c r="H5" s="4">
        <v>8.1541828431121335</v>
      </c>
      <c r="I5" s="4">
        <v>0.9336243776055726</v>
      </c>
      <c r="J5" s="4">
        <v>1.9333456175775592</v>
      </c>
      <c r="K5" s="4">
        <v>6983.6649238480613</v>
      </c>
      <c r="L5" s="4">
        <v>30920.778313968563</v>
      </c>
      <c r="M5" s="4">
        <v>64808.766494102842</v>
      </c>
      <c r="N5" s="4">
        <v>2107.1516332862075</v>
      </c>
      <c r="O5" s="4">
        <v>4776.7496635741472</v>
      </c>
      <c r="P5" s="4">
        <v>4557.4147478129771</v>
      </c>
      <c r="Q5" s="4">
        <v>330.06606003714222</v>
      </c>
      <c r="R5" s="4">
        <v>5.4174716251193074</v>
      </c>
      <c r="S5" s="4">
        <v>92.153504871353178</v>
      </c>
      <c r="T5" s="4">
        <v>178.39611246864959</v>
      </c>
      <c r="U5" s="4">
        <v>0.24353610540626675</v>
      </c>
      <c r="V5" s="4">
        <v>9.6572024590801337</v>
      </c>
      <c r="W5" s="4">
        <v>20422.158246771549</v>
      </c>
      <c r="X5" s="4">
        <v>14.317678846492884</v>
      </c>
      <c r="Y5" s="4">
        <v>20.623417650119947</v>
      </c>
      <c r="Z5" s="4">
        <v>2.1250668174238863</v>
      </c>
      <c r="AA5" s="4">
        <v>7.5161325774171894</v>
      </c>
      <c r="AB5" s="4">
        <v>43.881628436302385</v>
      </c>
      <c r="AC5" s="4">
        <v>14.223752326205769</v>
      </c>
      <c r="AD5" s="4">
        <v>29.59020923712875</v>
      </c>
      <c r="AE5" s="4">
        <v>22.027782953559932</v>
      </c>
      <c r="AF5" s="4">
        <v>2.1309514876596536</v>
      </c>
      <c r="AG5" s="4">
        <v>0.25855672750258052</v>
      </c>
      <c r="AH5" s="4">
        <v>0.31294001807645749</v>
      </c>
      <c r="AI5" s="4">
        <v>0.70415370061157945</v>
      </c>
      <c r="AJ5" s="4">
        <v>0.58560684851616107</v>
      </c>
      <c r="AK5" s="4">
        <v>0.38182512249784661</v>
      </c>
      <c r="AL5" s="4">
        <v>0.51574810505213942</v>
      </c>
      <c r="AM5" s="4">
        <v>7.9036144452629244</v>
      </c>
      <c r="AN5" s="4">
        <v>6.3658807037724557E-2</v>
      </c>
      <c r="AO5" s="4">
        <v>0.61712366126847717</v>
      </c>
      <c r="AP5" s="4">
        <v>24.727783605273672</v>
      </c>
      <c r="AQ5" s="4">
        <v>401.36334792173278</v>
      </c>
      <c r="AR5" s="4">
        <v>2.4916328146523252</v>
      </c>
      <c r="AS5" s="4">
        <v>10370.655819931981</v>
      </c>
      <c r="AT5" s="4">
        <v>0.83315275019919199</v>
      </c>
      <c r="AU5" s="4">
        <v>2.8092491748744466E-2</v>
      </c>
      <c r="AV5" s="4">
        <v>0.30995109788679265</v>
      </c>
      <c r="AW5" s="4">
        <v>10.943419251709408</v>
      </c>
      <c r="AX5" s="4">
        <v>263.30037724576363</v>
      </c>
      <c r="AY5" s="4">
        <v>4207.8497489094707</v>
      </c>
      <c r="AZ5" s="4">
        <v>9.8785228696481042E-2</v>
      </c>
      <c r="BA5" s="4">
        <v>0.59153121238122275</v>
      </c>
      <c r="BB5" s="4">
        <v>44.696578458542604</v>
      </c>
      <c r="BC5" s="4">
        <v>2.0077187599810982</v>
      </c>
      <c r="BD5" s="4">
        <v>15.137695329214836</v>
      </c>
      <c r="BE5" s="4">
        <v>19.430629535952306</v>
      </c>
      <c r="BF5" s="4">
        <v>7.2321391681097076</v>
      </c>
      <c r="BG5" s="4">
        <v>11.657958758553839</v>
      </c>
      <c r="BH5" s="4">
        <v>0.76500164093729683</v>
      </c>
      <c r="BI5" s="4">
        <v>0.59172174311168035</v>
      </c>
      <c r="BJ5" s="4">
        <v>114.30613461561009</v>
      </c>
      <c r="BK5" s="4">
        <v>0.19823556690180619</v>
      </c>
      <c r="BL5" s="4">
        <v>1068.4096655299759</v>
      </c>
      <c r="BM5" s="4">
        <v>361.32928295363058</v>
      </c>
      <c r="BN5" s="4">
        <v>44.072406747921256</v>
      </c>
      <c r="BO5" s="4">
        <v>352.93453942658948</v>
      </c>
      <c r="BP5" s="4">
        <v>179.77765187462091</v>
      </c>
      <c r="BQ5" s="4">
        <v>3.0325174072555363</v>
      </c>
      <c r="BR5" s="4">
        <v>218.82713669833794</v>
      </c>
      <c r="BS5" s="4">
        <v>0</v>
      </c>
      <c r="BT5" s="4">
        <v>165282.54596411568</v>
      </c>
      <c r="BU5" s="4">
        <v>108364.83116546155</v>
      </c>
      <c r="BV5" s="4">
        <v>32.563615981643352</v>
      </c>
      <c r="BW5" s="4">
        <v>0</v>
      </c>
      <c r="BX5" s="4">
        <v>71871.515943907492</v>
      </c>
      <c r="BY5" s="4">
        <v>3071.6485090506012</v>
      </c>
      <c r="BZ5" s="4">
        <v>8223.8948014829621</v>
      </c>
      <c r="CA5" s="4">
        <v>191564.45403588432</v>
      </c>
      <c r="CB5" s="4">
        <v>356847</v>
      </c>
      <c r="CD5" s="4">
        <f>SUM(D5:BS5)-BT5</f>
        <v>0</v>
      </c>
      <c r="CE5" s="4">
        <f>SUM(BU5:BZ5)-CA5</f>
        <v>0</v>
      </c>
      <c r="CF5" s="4">
        <f>BT5+CA5-CB5</f>
        <v>0</v>
      </c>
    </row>
    <row r="6" spans="1:84" x14ac:dyDescent="0.25">
      <c r="A6" s="25" t="s">
        <v>51</v>
      </c>
      <c r="B6" s="27" t="s">
        <v>52</v>
      </c>
      <c r="C6" s="17">
        <f t="shared" ref="C6:C69" si="2">C5+1</f>
        <v>2</v>
      </c>
      <c r="D6" s="4">
        <v>936.5895190362113</v>
      </c>
      <c r="E6" s="4">
        <v>5910.4603168995745</v>
      </c>
      <c r="F6" s="4">
        <v>157.25518991446614</v>
      </c>
      <c r="G6" s="4">
        <v>3.5354026028914705</v>
      </c>
      <c r="H6" s="4">
        <v>18.838283404017716</v>
      </c>
      <c r="I6" s="4">
        <v>1.4805733140037292</v>
      </c>
      <c r="J6" s="4">
        <v>3.4888918253825607</v>
      </c>
      <c r="K6" s="4">
        <v>82370.486755678474</v>
      </c>
      <c r="L6" s="4">
        <v>165.7405838031423</v>
      </c>
      <c r="M6" s="4">
        <v>3908.4138523087722</v>
      </c>
      <c r="N6" s="4">
        <v>71.909935245771138</v>
      </c>
      <c r="O6" s="4">
        <v>196.44615482732112</v>
      </c>
      <c r="P6" s="4">
        <v>165.22585988745232</v>
      </c>
      <c r="Q6" s="4">
        <v>129.46800810375228</v>
      </c>
      <c r="R6" s="4">
        <v>7.2190210993706039</v>
      </c>
      <c r="S6" s="4">
        <v>117.84662049927587</v>
      </c>
      <c r="T6" s="4">
        <v>197.47784286938429</v>
      </c>
      <c r="U6" s="4">
        <v>0.43963545482756372</v>
      </c>
      <c r="V6" s="4">
        <v>0.56371972496275691</v>
      </c>
      <c r="W6" s="4">
        <v>151.92523618400307</v>
      </c>
      <c r="X6" s="4">
        <v>42.074200557963707</v>
      </c>
      <c r="Y6" s="4">
        <v>8.7534651943729411</v>
      </c>
      <c r="Z6" s="4">
        <v>5.0477052440523522</v>
      </c>
      <c r="AA6" s="4">
        <v>3.3530833512003153</v>
      </c>
      <c r="AB6" s="4">
        <v>53.092555615329914</v>
      </c>
      <c r="AC6" s="4">
        <v>54.5521255729846</v>
      </c>
      <c r="AD6" s="4">
        <v>41.193372208698683</v>
      </c>
      <c r="AE6" s="4">
        <v>41.191480979300472</v>
      </c>
      <c r="AF6" s="4">
        <v>2.3438155953858035</v>
      </c>
      <c r="AG6" s="4">
        <v>0.6550592330385635</v>
      </c>
      <c r="AH6" s="4">
        <v>0.95494810625712001</v>
      </c>
      <c r="AI6" s="4">
        <v>1.6228332147484901</v>
      </c>
      <c r="AJ6" s="4">
        <v>1.1558834377859852</v>
      </c>
      <c r="AK6" s="4">
        <v>0.93500896397327826</v>
      </c>
      <c r="AL6" s="4">
        <v>0.89451919922402512</v>
      </c>
      <c r="AM6" s="4">
        <v>6.6631761639347031</v>
      </c>
      <c r="AN6" s="4">
        <v>0.21797621848859833</v>
      </c>
      <c r="AO6" s="4">
        <v>1.1173437479295223</v>
      </c>
      <c r="AP6" s="4">
        <v>5.3710132212514248</v>
      </c>
      <c r="AQ6" s="4">
        <v>736.08623936638287</v>
      </c>
      <c r="AR6" s="4">
        <v>3.3683517962614822</v>
      </c>
      <c r="AS6" s="4">
        <v>367.36622511413321</v>
      </c>
      <c r="AT6" s="4">
        <v>1.0532416269774134</v>
      </c>
      <c r="AU6" s="4">
        <v>3.8552796645709889E-2</v>
      </c>
      <c r="AV6" s="4">
        <v>0.37398345939597105</v>
      </c>
      <c r="AW6" s="4">
        <v>19.269072164372119</v>
      </c>
      <c r="AX6" s="4">
        <v>329.86587794930153</v>
      </c>
      <c r="AY6" s="4">
        <v>1832.7173157248224</v>
      </c>
      <c r="AZ6" s="4">
        <v>0.23616248868192699</v>
      </c>
      <c r="BA6" s="4">
        <v>1.1282106195417692</v>
      </c>
      <c r="BB6" s="4">
        <v>79.805711664612645</v>
      </c>
      <c r="BC6" s="4">
        <v>3.9029064961470104</v>
      </c>
      <c r="BD6" s="4">
        <v>26.115197443508269</v>
      </c>
      <c r="BE6" s="4">
        <v>36.433718262508329</v>
      </c>
      <c r="BF6" s="4">
        <v>6.3969840387410057</v>
      </c>
      <c r="BG6" s="4">
        <v>14.011518812652531</v>
      </c>
      <c r="BH6" s="4">
        <v>6.3992837334024086</v>
      </c>
      <c r="BI6" s="4">
        <v>0.99581502500722319</v>
      </c>
      <c r="BJ6" s="4">
        <v>31.983680326854987</v>
      </c>
      <c r="BK6" s="4">
        <v>0.31926029198711492</v>
      </c>
      <c r="BL6" s="4">
        <v>253.31835696552787</v>
      </c>
      <c r="BM6" s="4">
        <v>120.52620691495908</v>
      </c>
      <c r="BN6" s="4">
        <v>18.997182423289846</v>
      </c>
      <c r="BO6" s="4">
        <v>104.96945684502874</v>
      </c>
      <c r="BP6" s="4">
        <v>118.25220973117354</v>
      </c>
      <c r="BQ6" s="4">
        <v>3.5091280088291366</v>
      </c>
      <c r="BR6" s="4">
        <v>34.591914306683627</v>
      </c>
      <c r="BS6" s="4">
        <v>0</v>
      </c>
      <c r="BT6" s="4">
        <v>98938.032732906417</v>
      </c>
      <c r="BU6" s="4">
        <v>5652.7817383428119</v>
      </c>
      <c r="BV6" s="4">
        <v>3.7551592353004017</v>
      </c>
      <c r="BW6" s="4">
        <v>0</v>
      </c>
      <c r="BX6" s="4">
        <v>25706.884106343481</v>
      </c>
      <c r="BY6" s="4">
        <v>16546.350402535445</v>
      </c>
      <c r="BZ6" s="4">
        <v>735.1958606365323</v>
      </c>
      <c r="CA6" s="4">
        <v>48644.967267093576</v>
      </c>
      <c r="CB6" s="4">
        <v>147583</v>
      </c>
      <c r="CD6" s="4">
        <f t="shared" ref="CD6:CD69" si="3">SUM(D6:BS6)-BT6</f>
        <v>0</v>
      </c>
      <c r="CE6" s="4">
        <f t="shared" ref="CE6:CE69" si="4">SUM(BU6:BZ6)-CA6</f>
        <v>0</v>
      </c>
      <c r="CF6" s="4">
        <f t="shared" ref="CF6:CF69" si="5">BT6+CA6-CB6</f>
        <v>0</v>
      </c>
    </row>
    <row r="7" spans="1:84" x14ac:dyDescent="0.25">
      <c r="A7" s="25" t="s">
        <v>53</v>
      </c>
      <c r="B7" s="26" t="s">
        <v>54</v>
      </c>
      <c r="C7" s="17">
        <f t="shared" si="2"/>
        <v>3</v>
      </c>
      <c r="D7" s="4">
        <v>1184.9970961516885</v>
      </c>
      <c r="E7" s="4">
        <v>1344.1265931668945</v>
      </c>
      <c r="F7" s="4">
        <v>1982.8339660121003</v>
      </c>
      <c r="G7" s="4">
        <v>1.7938840864305727</v>
      </c>
      <c r="H7" s="4">
        <v>1.5333025430883109</v>
      </c>
      <c r="I7" s="4">
        <v>0.13842817136811894</v>
      </c>
      <c r="J7" s="4">
        <v>0.25919651932782484</v>
      </c>
      <c r="K7" s="4">
        <v>1745.9988944863273</v>
      </c>
      <c r="L7" s="4">
        <v>0.72636258326492387</v>
      </c>
      <c r="M7" s="4">
        <v>308.49858397735647</v>
      </c>
      <c r="N7" s="4">
        <v>16.682754924989744</v>
      </c>
      <c r="O7" s="4">
        <v>14.218555542612386</v>
      </c>
      <c r="P7" s="4">
        <v>36.979422055493863</v>
      </c>
      <c r="Q7" s="4">
        <v>11.280229712136773</v>
      </c>
      <c r="R7" s="4">
        <v>12.681732416365632</v>
      </c>
      <c r="S7" s="4">
        <v>1984.8732102984397</v>
      </c>
      <c r="T7" s="4">
        <v>3170.9589987159557</v>
      </c>
      <c r="U7" s="4">
        <v>3.5016869524744282E-2</v>
      </c>
      <c r="V7" s="4">
        <v>4.9144021467562769E-2</v>
      </c>
      <c r="W7" s="4">
        <v>3.2480389504619294</v>
      </c>
      <c r="X7" s="4">
        <v>138.94657370946132</v>
      </c>
      <c r="Y7" s="4">
        <v>3.2260928944567628</v>
      </c>
      <c r="Z7" s="4">
        <v>9.1103671275400852E-2</v>
      </c>
      <c r="AA7" s="4">
        <v>0.11300174356159666</v>
      </c>
      <c r="AB7" s="4">
        <v>882.55839105076382</v>
      </c>
      <c r="AC7" s="4">
        <v>49.673525063162501</v>
      </c>
      <c r="AD7" s="4">
        <v>617.75445556957925</v>
      </c>
      <c r="AE7" s="4">
        <v>3.0850605854417839</v>
      </c>
      <c r="AF7" s="4">
        <v>8.764875041368871</v>
      </c>
      <c r="AG7" s="4">
        <v>6.9250086230123256E-2</v>
      </c>
      <c r="AH7" s="4">
        <v>9.2661180715649327E-2</v>
      </c>
      <c r="AI7" s="4">
        <v>0.17870606868727479</v>
      </c>
      <c r="AJ7" s="4">
        <v>0.1105273355021034</v>
      </c>
      <c r="AK7" s="4">
        <v>9.7076234126176719E-2</v>
      </c>
      <c r="AL7" s="4">
        <v>8.4916005741656767E-2</v>
      </c>
      <c r="AM7" s="4">
        <v>2.8449126422323272</v>
      </c>
      <c r="AN7" s="4">
        <v>2.5537943481003956E-2</v>
      </c>
      <c r="AO7" s="4">
        <v>0.17888059341957399</v>
      </c>
      <c r="AP7" s="4">
        <v>0.42794640301185044</v>
      </c>
      <c r="AQ7" s="4">
        <v>703.98618175998297</v>
      </c>
      <c r="AR7" s="4">
        <v>0.38873157129787905</v>
      </c>
      <c r="AS7" s="4">
        <v>278.1361615082713</v>
      </c>
      <c r="AT7" s="4">
        <v>0.1428165392519227</v>
      </c>
      <c r="AU7" s="4">
        <v>5.7028704465144058E-3</v>
      </c>
      <c r="AV7" s="4">
        <v>3.4993165723952134E-2</v>
      </c>
      <c r="AW7" s="4">
        <v>1.5318720095973108</v>
      </c>
      <c r="AX7" s="4">
        <v>42.220381694834352</v>
      </c>
      <c r="AY7" s="4">
        <v>526.81213406801328</v>
      </c>
      <c r="AZ7" s="4">
        <v>3.0424940425834653E-2</v>
      </c>
      <c r="BA7" s="4">
        <v>0.12073091016231796</v>
      </c>
      <c r="BB7" s="4">
        <v>5.9675546067840513</v>
      </c>
      <c r="BC7" s="4">
        <v>0.38861215357883772</v>
      </c>
      <c r="BD7" s="4">
        <v>2.1653537863563601</v>
      </c>
      <c r="BE7" s="4">
        <v>2.8523102590884641</v>
      </c>
      <c r="BF7" s="4">
        <v>0.65988645319118366</v>
      </c>
      <c r="BG7" s="4">
        <v>3.7398400128878952</v>
      </c>
      <c r="BH7" s="4">
        <v>0.10869649005558923</v>
      </c>
      <c r="BI7" s="4">
        <v>0.11760305186677777</v>
      </c>
      <c r="BJ7" s="4">
        <v>2.4042707078504608</v>
      </c>
      <c r="BK7" s="4">
        <v>3.5759892369790436E-2</v>
      </c>
      <c r="BL7" s="4">
        <v>75.167624379623206</v>
      </c>
      <c r="BM7" s="4">
        <v>68.357294260697827</v>
      </c>
      <c r="BN7" s="4">
        <v>8.7347573300596899</v>
      </c>
      <c r="BO7" s="4">
        <v>65.056100826835532</v>
      </c>
      <c r="BP7" s="4">
        <v>20.620483918761369</v>
      </c>
      <c r="BQ7" s="4">
        <v>0.39740087257514511</v>
      </c>
      <c r="BR7" s="4">
        <v>2.7642695553218162</v>
      </c>
      <c r="BS7" s="4">
        <v>0</v>
      </c>
      <c r="BT7" s="4">
        <v>15343.184854623423</v>
      </c>
      <c r="BU7" s="4">
        <v>2264.136972458658</v>
      </c>
      <c r="BV7" s="4">
        <v>3.2659018370228399</v>
      </c>
      <c r="BW7" s="4">
        <v>0</v>
      </c>
      <c r="BX7" s="4">
        <v>17477.37356756912</v>
      </c>
      <c r="BY7" s="4">
        <v>1032.8127991083543</v>
      </c>
      <c r="BZ7" s="4">
        <v>25.22590440342125</v>
      </c>
      <c r="CA7" s="4">
        <v>20802.815145376582</v>
      </c>
      <c r="CB7" s="4">
        <v>36146</v>
      </c>
      <c r="CD7" s="4">
        <f t="shared" si="3"/>
        <v>0</v>
      </c>
      <c r="CE7" s="4">
        <f t="shared" si="4"/>
        <v>0</v>
      </c>
      <c r="CF7" s="4">
        <f t="shared" si="5"/>
        <v>0</v>
      </c>
    </row>
    <row r="8" spans="1:84" x14ac:dyDescent="0.25">
      <c r="A8" s="25" t="s">
        <v>55</v>
      </c>
      <c r="B8" s="26" t="s">
        <v>56</v>
      </c>
      <c r="C8" s="17">
        <f t="shared" si="2"/>
        <v>4</v>
      </c>
      <c r="D8" s="4">
        <v>100.72870115611921</v>
      </c>
      <c r="E8" s="4">
        <v>347.2257975144384</v>
      </c>
      <c r="F8" s="4">
        <v>11.5626564408647</v>
      </c>
      <c r="G8" s="4">
        <v>236.69395915840832</v>
      </c>
      <c r="H8" s="4">
        <v>609.43718317089531</v>
      </c>
      <c r="I8" s="4">
        <v>0.78957935147153524</v>
      </c>
      <c r="J8" s="4">
        <v>1.4316594601598507</v>
      </c>
      <c r="K8" s="4">
        <v>59.025814576891229</v>
      </c>
      <c r="L8" s="4">
        <v>10.970668292236462</v>
      </c>
      <c r="M8" s="4">
        <v>249.85957446579999</v>
      </c>
      <c r="N8" s="4">
        <v>15.656040025730441</v>
      </c>
      <c r="O8" s="4">
        <v>0.16796953523854008</v>
      </c>
      <c r="P8" s="4">
        <v>1.366895058932281</v>
      </c>
      <c r="Q8" s="4">
        <v>0.56478154208599429</v>
      </c>
      <c r="R8" s="4">
        <v>1.2618221413865598</v>
      </c>
      <c r="S8" s="4">
        <v>0.48553542835600844</v>
      </c>
      <c r="T8" s="4">
        <v>12.952374518604854</v>
      </c>
      <c r="U8" s="4">
        <v>0.2324667431458988</v>
      </c>
      <c r="V8" s="4">
        <v>33.68521915345184</v>
      </c>
      <c r="W8" s="4">
        <v>194.10533649477819</v>
      </c>
      <c r="X8" s="4">
        <v>2780.4045502741042</v>
      </c>
      <c r="Y8" s="4">
        <v>70.255314250866121</v>
      </c>
      <c r="Z8" s="4">
        <v>6.7238473971902595</v>
      </c>
      <c r="AA8" s="4">
        <v>1.6284529124038496</v>
      </c>
      <c r="AB8" s="4">
        <v>7.8561264263012598</v>
      </c>
      <c r="AC8" s="4">
        <v>4237.4726101163797</v>
      </c>
      <c r="AD8" s="4">
        <v>940.94654493440123</v>
      </c>
      <c r="AE8" s="4">
        <v>261.41936051620786</v>
      </c>
      <c r="AF8" s="4">
        <v>4.7329832030827177</v>
      </c>
      <c r="AG8" s="4">
        <v>0.88060317311878789</v>
      </c>
      <c r="AH8" s="4">
        <v>34.908852969920581</v>
      </c>
      <c r="AI8" s="4">
        <v>4.8269458137597505</v>
      </c>
      <c r="AJ8" s="4">
        <v>53.679587280306812</v>
      </c>
      <c r="AK8" s="4">
        <v>39.934917860929438</v>
      </c>
      <c r="AL8" s="4">
        <v>2.2469945567155545</v>
      </c>
      <c r="AM8" s="4">
        <v>30.381703231042422</v>
      </c>
      <c r="AN8" s="4">
        <v>4.2548770456636786</v>
      </c>
      <c r="AO8" s="4">
        <v>171.8758831167105</v>
      </c>
      <c r="AP8" s="4">
        <v>336.05412579790413</v>
      </c>
      <c r="AQ8" s="4">
        <v>5824.7056666417884</v>
      </c>
      <c r="AR8" s="4">
        <v>17.53660634885361</v>
      </c>
      <c r="AS8" s="4">
        <v>70.927866233021874</v>
      </c>
      <c r="AT8" s="4">
        <v>12.412291029225075</v>
      </c>
      <c r="AU8" s="4">
        <v>6.0326050024118144E-2</v>
      </c>
      <c r="AV8" s="4">
        <v>9.2517957903113124E-2</v>
      </c>
      <c r="AW8" s="4">
        <v>4.1766701423144568</v>
      </c>
      <c r="AX8" s="4">
        <v>2.0405931615190567</v>
      </c>
      <c r="AY8" s="4">
        <v>14.348989445499431</v>
      </c>
      <c r="AZ8" s="4">
        <v>0.13961446787930493</v>
      </c>
      <c r="BA8" s="4">
        <v>0.16343980360718491</v>
      </c>
      <c r="BB8" s="4">
        <v>0.68535519546212254</v>
      </c>
      <c r="BC8" s="4">
        <v>0.46713644912787899</v>
      </c>
      <c r="BD8" s="4">
        <v>1.1449748173860133</v>
      </c>
      <c r="BE8" s="4">
        <v>338.56675355019439</v>
      </c>
      <c r="BF8" s="4">
        <v>1.0511896146103092</v>
      </c>
      <c r="BG8" s="4">
        <v>0.99972542036555967</v>
      </c>
      <c r="BH8" s="4">
        <v>0.44452848762794672</v>
      </c>
      <c r="BI8" s="4">
        <v>0.42140077829427752</v>
      </c>
      <c r="BJ8" s="4">
        <v>1.8904071179691018</v>
      </c>
      <c r="BK8" s="4">
        <v>8.3693238926797364E-2</v>
      </c>
      <c r="BL8" s="4">
        <v>57.763954153185161</v>
      </c>
      <c r="BM8" s="4">
        <v>16.461920424366006</v>
      </c>
      <c r="BN8" s="4">
        <v>1.0169496086582523</v>
      </c>
      <c r="BO8" s="4">
        <v>6.8378643886732355</v>
      </c>
      <c r="BP8" s="4">
        <v>5.5445951917519753</v>
      </c>
      <c r="BQ8" s="4">
        <v>0.80432012565352418</v>
      </c>
      <c r="BR8" s="4">
        <v>3.8753959881004461</v>
      </c>
      <c r="BS8" s="4">
        <v>0</v>
      </c>
      <c r="BT8" s="4">
        <v>17263.353060937996</v>
      </c>
      <c r="BU8" s="4">
        <v>1517.0783924591922</v>
      </c>
      <c r="BV8" s="4">
        <v>0.17509631036919601</v>
      </c>
      <c r="BW8" s="4">
        <v>0</v>
      </c>
      <c r="BX8" s="4">
        <v>185.95791127088822</v>
      </c>
      <c r="BY8" s="4">
        <v>15.153690938613344</v>
      </c>
      <c r="BZ8" s="4">
        <v>-149.71815191705957</v>
      </c>
      <c r="CA8" s="4">
        <v>1568.6469390620041</v>
      </c>
      <c r="CB8" s="4">
        <v>18832</v>
      </c>
      <c r="CD8" s="4">
        <f t="shared" si="3"/>
        <v>0</v>
      </c>
      <c r="CE8" s="4">
        <f t="shared" si="4"/>
        <v>0</v>
      </c>
      <c r="CF8" s="4">
        <f t="shared" si="5"/>
        <v>0</v>
      </c>
    </row>
    <row r="9" spans="1:84" x14ac:dyDescent="0.25">
      <c r="A9" s="25" t="s">
        <v>57</v>
      </c>
      <c r="B9" s="26" t="s">
        <v>58</v>
      </c>
      <c r="C9" s="17">
        <f t="shared" si="2"/>
        <v>5</v>
      </c>
      <c r="D9" s="4">
        <v>14.627405305557026</v>
      </c>
      <c r="E9" s="4">
        <v>11.197303177810024</v>
      </c>
      <c r="F9" s="4">
        <v>0.68900760568940245</v>
      </c>
      <c r="G9" s="4">
        <v>3.1641028915246494</v>
      </c>
      <c r="H9" s="4">
        <v>6318.1777175464331</v>
      </c>
      <c r="I9" s="4">
        <v>157.28823679633257</v>
      </c>
      <c r="J9" s="4">
        <v>27.592340366936764</v>
      </c>
      <c r="K9" s="4">
        <v>44.127368347954281</v>
      </c>
      <c r="L9" s="4">
        <v>0.68996267274635703</v>
      </c>
      <c r="M9" s="4">
        <v>425.98941627313314</v>
      </c>
      <c r="N9" s="4">
        <v>80.892817424868895</v>
      </c>
      <c r="O9" s="4">
        <v>9.7174083966263661E-2</v>
      </c>
      <c r="P9" s="4">
        <v>67.993918166460929</v>
      </c>
      <c r="Q9" s="4">
        <v>0.99141928044692429</v>
      </c>
      <c r="R9" s="4">
        <v>1.4671038967334011</v>
      </c>
      <c r="S9" s="4">
        <v>25.311944301788497</v>
      </c>
      <c r="T9" s="4">
        <v>362.46278015446603</v>
      </c>
      <c r="U9" s="4">
        <v>0.53564693158309218</v>
      </c>
      <c r="V9" s="4">
        <v>69121.434608797877</v>
      </c>
      <c r="W9" s="4">
        <v>1.4786756974406974</v>
      </c>
      <c r="X9" s="4">
        <v>1025.4131823522355</v>
      </c>
      <c r="Y9" s="4">
        <v>45.803348840445082</v>
      </c>
      <c r="Z9" s="4">
        <v>17.665580062391495</v>
      </c>
      <c r="AA9" s="4">
        <v>19.269554646897515</v>
      </c>
      <c r="AB9" s="4">
        <v>57.629909488943554</v>
      </c>
      <c r="AC9" s="4">
        <v>334.93152644272118</v>
      </c>
      <c r="AD9" s="4">
        <v>206.24471715562137</v>
      </c>
      <c r="AE9" s="4">
        <v>160.93874917724673</v>
      </c>
      <c r="AF9" s="4">
        <v>204.03090399183515</v>
      </c>
      <c r="AG9" s="4">
        <v>0.64803259682903347</v>
      </c>
      <c r="AH9" s="4">
        <v>17.411754498315837</v>
      </c>
      <c r="AI9" s="4">
        <v>27.582051449749226</v>
      </c>
      <c r="AJ9" s="4">
        <v>44.268838107830469</v>
      </c>
      <c r="AK9" s="4">
        <v>90.420585154032452</v>
      </c>
      <c r="AL9" s="4">
        <v>0.91282294863437186</v>
      </c>
      <c r="AM9" s="4">
        <v>1.9276392788744694</v>
      </c>
      <c r="AN9" s="4">
        <v>14.027390363886681</v>
      </c>
      <c r="AO9" s="4">
        <v>7940.373913444776</v>
      </c>
      <c r="AP9" s="4">
        <v>309.16299026225602</v>
      </c>
      <c r="AQ9" s="4">
        <v>420.14389821288398</v>
      </c>
      <c r="AR9" s="4">
        <v>8.8470207845998399</v>
      </c>
      <c r="AS9" s="4">
        <v>133.74363739237901</v>
      </c>
      <c r="AT9" s="4">
        <v>55.552010877892236</v>
      </c>
      <c r="AU9" s="4">
        <v>1.4058433375128749</v>
      </c>
      <c r="AV9" s="4">
        <v>0.5815450037737242</v>
      </c>
      <c r="AW9" s="4">
        <v>29.546300121593696</v>
      </c>
      <c r="AX9" s="4">
        <v>3.0022662011937462</v>
      </c>
      <c r="AY9" s="4">
        <v>36.725900703887291</v>
      </c>
      <c r="AZ9" s="4">
        <v>0.62513222312236583</v>
      </c>
      <c r="BA9" s="4">
        <v>1.1855668543590725</v>
      </c>
      <c r="BB9" s="4">
        <v>56.414980502294213</v>
      </c>
      <c r="BC9" s="4">
        <v>4.3854132789135933</v>
      </c>
      <c r="BD9" s="4">
        <v>12.292403422887341</v>
      </c>
      <c r="BE9" s="4">
        <v>6.507433159919259</v>
      </c>
      <c r="BF9" s="4">
        <v>12.105802070791244</v>
      </c>
      <c r="BG9" s="4">
        <v>59.292344722946261</v>
      </c>
      <c r="BH9" s="4">
        <v>2.4631591152613899</v>
      </c>
      <c r="BI9" s="4">
        <v>4.6274934347400531</v>
      </c>
      <c r="BJ9" s="4">
        <v>7.9920764232428656</v>
      </c>
      <c r="BK9" s="4">
        <v>0.69208238418983326</v>
      </c>
      <c r="BL9" s="4">
        <v>537.78282928693307</v>
      </c>
      <c r="BM9" s="4">
        <v>6.8684650361636805</v>
      </c>
      <c r="BN9" s="4">
        <v>11.174092110129115</v>
      </c>
      <c r="BO9" s="4">
        <v>1.6619441920298634</v>
      </c>
      <c r="BP9" s="4">
        <v>5.9368415245269368</v>
      </c>
      <c r="BQ9" s="4">
        <v>9.7801673640627662</v>
      </c>
      <c r="BR9" s="4">
        <v>14.636011676905014</v>
      </c>
      <c r="BS9" s="4">
        <v>0</v>
      </c>
      <c r="BT9" s="4">
        <v>88630.845101402389</v>
      </c>
      <c r="BU9" s="4">
        <v>52932.590621477226</v>
      </c>
      <c r="BV9" s="4">
        <v>0</v>
      </c>
      <c r="BW9" s="4">
        <v>0</v>
      </c>
      <c r="BX9" s="4">
        <v>498.73178201104491</v>
      </c>
      <c r="BY9" s="4">
        <v>9063.8349257102673</v>
      </c>
      <c r="BZ9" s="4">
        <v>-4932.0024306009318</v>
      </c>
      <c r="CA9" s="4">
        <v>57563.154898597597</v>
      </c>
      <c r="CB9" s="4">
        <v>146194</v>
      </c>
      <c r="CD9" s="4">
        <f t="shared" si="3"/>
        <v>0</v>
      </c>
      <c r="CE9" s="4">
        <f t="shared" si="4"/>
        <v>0</v>
      </c>
      <c r="CF9" s="4">
        <f t="shared" si="5"/>
        <v>0</v>
      </c>
    </row>
    <row r="10" spans="1:84" x14ac:dyDescent="0.25">
      <c r="A10" s="25" t="s">
        <v>59</v>
      </c>
      <c r="B10" s="26" t="s">
        <v>60</v>
      </c>
      <c r="C10" s="17">
        <f t="shared" si="2"/>
        <v>6</v>
      </c>
      <c r="D10" s="4">
        <v>0.12096390323922533</v>
      </c>
      <c r="E10" s="4">
        <v>6.864637481163105E-2</v>
      </c>
      <c r="F10" s="4">
        <v>6.5873093092637556E-3</v>
      </c>
      <c r="G10" s="4">
        <v>1.066502584188992E-2</v>
      </c>
      <c r="H10" s="4">
        <v>0.15560498042168977</v>
      </c>
      <c r="I10" s="4">
        <v>1156.096295544299</v>
      </c>
      <c r="J10" s="4">
        <v>28.695373027858537</v>
      </c>
      <c r="K10" s="4">
        <v>0.76203042265191367</v>
      </c>
      <c r="L10" s="4">
        <v>9.4273060919191493E-2</v>
      </c>
      <c r="M10" s="4">
        <v>0.50003119313901778</v>
      </c>
      <c r="N10" s="4">
        <v>0.59543655573910592</v>
      </c>
      <c r="O10" s="4">
        <v>0.11989396365287031</v>
      </c>
      <c r="P10" s="4">
        <v>4.3888631122457396E-2</v>
      </c>
      <c r="Q10" s="4">
        <v>0.15306274079003271</v>
      </c>
      <c r="R10" s="4">
        <v>0.21274011693887648</v>
      </c>
      <c r="S10" s="4">
        <v>8.1962349928393713E-2</v>
      </c>
      <c r="T10" s="4">
        <v>0.25510620861923738</v>
      </c>
      <c r="U10" s="4">
        <v>1.8000640978027869E-2</v>
      </c>
      <c r="V10" s="4">
        <v>0.14764904278923369</v>
      </c>
      <c r="W10" s="4">
        <v>1.7129005052666367E-2</v>
      </c>
      <c r="X10" s="4">
        <v>0.71348401844397569</v>
      </c>
      <c r="Y10" s="4">
        <v>0.20434034620479979</v>
      </c>
      <c r="Z10" s="4">
        <v>0.51637279199346953</v>
      </c>
      <c r="AA10" s="4">
        <v>1.3758795610461134</v>
      </c>
      <c r="AB10" s="4">
        <v>0.28949942017680919</v>
      </c>
      <c r="AC10" s="4">
        <v>97.725114055511654</v>
      </c>
      <c r="AD10" s="4">
        <v>13080.891492041743</v>
      </c>
      <c r="AE10" s="4">
        <v>12.623663813121551</v>
      </c>
      <c r="AF10" s="4">
        <v>0.1194334247416049</v>
      </c>
      <c r="AG10" s="4">
        <v>0.35828175888655706</v>
      </c>
      <c r="AH10" s="4">
        <v>0.90501021219648603</v>
      </c>
      <c r="AI10" s="4">
        <v>0.79004774183644011</v>
      </c>
      <c r="AJ10" s="4">
        <v>1.5850573562602175</v>
      </c>
      <c r="AK10" s="4">
        <v>0.97135666255695063</v>
      </c>
      <c r="AL10" s="4">
        <v>0.18780866199106047</v>
      </c>
      <c r="AM10" s="4">
        <v>0.18973526320359291</v>
      </c>
      <c r="AN10" s="4">
        <v>4.7611138447294837E-2</v>
      </c>
      <c r="AO10" s="4">
        <v>0.73834340305487778</v>
      </c>
      <c r="AP10" s="4">
        <v>9.376659021372942E-2</v>
      </c>
      <c r="AQ10" s="4">
        <v>0.40067356623751249</v>
      </c>
      <c r="AR10" s="4">
        <v>0.12006189435336469</v>
      </c>
      <c r="AS10" s="4">
        <v>2.3379382551721939</v>
      </c>
      <c r="AT10" s="4">
        <v>0.12397014104162773</v>
      </c>
      <c r="AU10" s="4">
        <v>4.3380782211025013E-3</v>
      </c>
      <c r="AV10" s="4">
        <v>1.0792822982265195E-2</v>
      </c>
      <c r="AW10" s="4">
        <v>8.4584977050232282E-2</v>
      </c>
      <c r="AX10" s="4">
        <v>4.3411240590296711E-2</v>
      </c>
      <c r="AY10" s="4">
        <v>0.31621034842402063</v>
      </c>
      <c r="AZ10" s="4">
        <v>2.7388678292851722E-2</v>
      </c>
      <c r="BA10" s="4">
        <v>2.2031041436535767E-2</v>
      </c>
      <c r="BB10" s="4">
        <v>0.55087991869726061</v>
      </c>
      <c r="BC10" s="4">
        <v>0.67088357799643017</v>
      </c>
      <c r="BD10" s="4">
        <v>0.22592456077338186</v>
      </c>
      <c r="BE10" s="4">
        <v>7.8906710808460651E-2</v>
      </c>
      <c r="BF10" s="4">
        <v>0.16660137683022164</v>
      </c>
      <c r="BG10" s="4">
        <v>8.5261784658818733</v>
      </c>
      <c r="BH10" s="4">
        <v>5.1446626526611694E-2</v>
      </c>
      <c r="BI10" s="4">
        <v>0.21534728433332281</v>
      </c>
      <c r="BJ10" s="4">
        <v>0.16012312889224345</v>
      </c>
      <c r="BK10" s="4">
        <v>1.0314016773423576E-2</v>
      </c>
      <c r="BL10" s="4">
        <v>0.11774230247058015</v>
      </c>
      <c r="BM10" s="4">
        <v>5.1776148795277657E-2</v>
      </c>
      <c r="BN10" s="4">
        <v>0.15729114396912919</v>
      </c>
      <c r="BO10" s="4">
        <v>6.10723822150466E-2</v>
      </c>
      <c r="BP10" s="4">
        <v>0.26079954559884516</v>
      </c>
      <c r="BQ10" s="4">
        <v>0.12622238660195181</v>
      </c>
      <c r="BR10" s="4">
        <v>0.12190525998289777</v>
      </c>
      <c r="BS10" s="4">
        <v>0</v>
      </c>
      <c r="BT10" s="4">
        <v>14403.526454240682</v>
      </c>
      <c r="BU10" s="4">
        <v>53632.669874055078</v>
      </c>
      <c r="BV10" s="4">
        <v>1.5648334323875086E-2</v>
      </c>
      <c r="BW10" s="4">
        <v>0</v>
      </c>
      <c r="BX10" s="4">
        <v>6.0259228343094335</v>
      </c>
      <c r="BY10" s="4">
        <v>236.38620502748913</v>
      </c>
      <c r="BZ10" s="4">
        <v>3311.3758955081221</v>
      </c>
      <c r="CA10" s="4">
        <v>57186.47354575932</v>
      </c>
      <c r="CB10" s="4">
        <v>71590</v>
      </c>
      <c r="CD10" s="4">
        <f t="shared" si="3"/>
        <v>0</v>
      </c>
      <c r="CE10" s="4">
        <f t="shared" si="4"/>
        <v>0</v>
      </c>
      <c r="CF10" s="4">
        <f t="shared" si="5"/>
        <v>0</v>
      </c>
    </row>
    <row r="11" spans="1:84" x14ac:dyDescent="0.25">
      <c r="A11" s="25" t="s">
        <v>61</v>
      </c>
      <c r="B11" s="26" t="s">
        <v>62</v>
      </c>
      <c r="C11" s="17">
        <f t="shared" si="2"/>
        <v>7</v>
      </c>
      <c r="D11" s="4">
        <v>2.1228612159370703</v>
      </c>
      <c r="E11" s="4">
        <v>1.7458053193917478</v>
      </c>
      <c r="F11" s="4">
        <v>6.4029237411059356E-2</v>
      </c>
      <c r="G11" s="4">
        <v>15.344424414289874</v>
      </c>
      <c r="H11" s="4">
        <v>56.518516417487575</v>
      </c>
      <c r="I11" s="4">
        <v>10.37834262769822</v>
      </c>
      <c r="J11" s="4">
        <v>844.82768945728549</v>
      </c>
      <c r="K11" s="4">
        <v>11.628450919467394</v>
      </c>
      <c r="L11" s="4">
        <v>0.21224528800784506</v>
      </c>
      <c r="M11" s="4">
        <v>28.28047083069842</v>
      </c>
      <c r="N11" s="4">
        <v>1.3527537514567354</v>
      </c>
      <c r="O11" s="4">
        <v>3.4516807732462268E-2</v>
      </c>
      <c r="P11" s="4">
        <v>1.0862609387428432</v>
      </c>
      <c r="Q11" s="4">
        <v>1.6460380368149469E-2</v>
      </c>
      <c r="R11" s="4">
        <v>0.9471720794048798</v>
      </c>
      <c r="S11" s="4">
        <v>3.5211182372506338</v>
      </c>
      <c r="T11" s="4">
        <v>7.7818027584561289</v>
      </c>
      <c r="U11" s="4">
        <v>4.9157240606601329</v>
      </c>
      <c r="V11" s="4">
        <v>2.2362031376437899</v>
      </c>
      <c r="W11" s="4">
        <v>1.9039695330393176</v>
      </c>
      <c r="X11" s="4">
        <v>24.34346768845457</v>
      </c>
      <c r="Y11" s="4">
        <v>23.027539721082984</v>
      </c>
      <c r="Z11" s="4">
        <v>7.9511696794025299</v>
      </c>
      <c r="AA11" s="4">
        <v>6.8308338040725163</v>
      </c>
      <c r="AB11" s="4">
        <v>11.016977632810288</v>
      </c>
      <c r="AC11" s="4">
        <v>48.033857231933858</v>
      </c>
      <c r="AD11" s="4">
        <v>1417.6632785320255</v>
      </c>
      <c r="AE11" s="4">
        <v>5267.5784336462857</v>
      </c>
      <c r="AF11" s="4">
        <v>33.185599068367054</v>
      </c>
      <c r="AG11" s="4">
        <v>2.1270436986104437</v>
      </c>
      <c r="AH11" s="4">
        <v>83.076929453859208</v>
      </c>
      <c r="AI11" s="4">
        <v>13.315733349002604</v>
      </c>
      <c r="AJ11" s="4">
        <v>7.352158038307623</v>
      </c>
      <c r="AK11" s="4">
        <v>47.333193646122645</v>
      </c>
      <c r="AL11" s="4">
        <v>13.099013496606188</v>
      </c>
      <c r="AM11" s="4">
        <v>31.086741790843792</v>
      </c>
      <c r="AN11" s="4">
        <v>7.4561352556747194</v>
      </c>
      <c r="AO11" s="4">
        <v>0.47766725329324483</v>
      </c>
      <c r="AP11" s="4">
        <v>4.6901164221419682</v>
      </c>
      <c r="AQ11" s="4">
        <v>61.793043390860099</v>
      </c>
      <c r="AR11" s="4">
        <v>0.38722920895825064</v>
      </c>
      <c r="AS11" s="4">
        <v>13.817834933980656</v>
      </c>
      <c r="AT11" s="4">
        <v>0.19416958087425226</v>
      </c>
      <c r="AU11" s="4">
        <v>0</v>
      </c>
      <c r="AV11" s="4">
        <v>1.0289153243732288E-3</v>
      </c>
      <c r="AW11" s="4">
        <v>0.31217189398076645</v>
      </c>
      <c r="AX11" s="4">
        <v>1.1146582680709978E-3</v>
      </c>
      <c r="AY11" s="4">
        <v>5.8991145264065112E-2</v>
      </c>
      <c r="AZ11" s="4">
        <v>8.975126079152065E-4</v>
      </c>
      <c r="BA11" s="4">
        <v>0</v>
      </c>
      <c r="BB11" s="4">
        <v>4.2027269191983303E-2</v>
      </c>
      <c r="BC11" s="4">
        <v>5.4400918229931899E-2</v>
      </c>
      <c r="BD11" s="4">
        <v>0.26278393556556934</v>
      </c>
      <c r="BE11" s="4">
        <v>2.0028467008231372</v>
      </c>
      <c r="BF11" s="4">
        <v>5.8133715827087415E-2</v>
      </c>
      <c r="BG11" s="4">
        <v>0.97401264856483627</v>
      </c>
      <c r="BH11" s="4">
        <v>9.609145844161622E-2</v>
      </c>
      <c r="BI11" s="4">
        <v>1.4808958030600908E-2</v>
      </c>
      <c r="BJ11" s="4">
        <v>0.62963599456487573</v>
      </c>
      <c r="BK11" s="4">
        <v>4.3317396595446362E-3</v>
      </c>
      <c r="BL11" s="4">
        <v>0.69735667966782722</v>
      </c>
      <c r="BM11" s="4">
        <v>1.9158988716747509</v>
      </c>
      <c r="BN11" s="4">
        <v>4.4875630395760325E-4</v>
      </c>
      <c r="BO11" s="4">
        <v>6.0466818993620981</v>
      </c>
      <c r="BP11" s="4">
        <v>0.38971528382403875</v>
      </c>
      <c r="BQ11" s="4">
        <v>4.3317396595446346E-2</v>
      </c>
      <c r="BR11" s="4">
        <v>0.25598449232705622</v>
      </c>
      <c r="BS11" s="4">
        <v>0</v>
      </c>
      <c r="BT11" s="4">
        <v>8134.619664780098</v>
      </c>
      <c r="BU11" s="4">
        <v>8954.8472959301544</v>
      </c>
      <c r="BV11" s="4">
        <v>0</v>
      </c>
      <c r="BW11" s="4">
        <v>0</v>
      </c>
      <c r="BX11" s="4">
        <v>8.5039860867182764</v>
      </c>
      <c r="BY11" s="4">
        <v>19.438776818531498</v>
      </c>
      <c r="BZ11" s="4">
        <v>-444.40972361550519</v>
      </c>
      <c r="CA11" s="4">
        <v>8538.3803352199011</v>
      </c>
      <c r="CB11" s="4">
        <v>16673</v>
      </c>
      <c r="CD11" s="4">
        <f t="shared" si="3"/>
        <v>0</v>
      </c>
      <c r="CE11" s="4">
        <f t="shared" si="4"/>
        <v>0</v>
      </c>
      <c r="CF11" s="4">
        <f t="shared" si="5"/>
        <v>0</v>
      </c>
    </row>
    <row r="12" spans="1:84" x14ac:dyDescent="0.25">
      <c r="A12" s="25" t="s">
        <v>63</v>
      </c>
      <c r="B12" s="27" t="s">
        <v>64</v>
      </c>
      <c r="C12" s="17">
        <f t="shared" si="2"/>
        <v>8</v>
      </c>
      <c r="D12" s="4">
        <v>50.710849455728976</v>
      </c>
      <c r="E12" s="4">
        <v>1863.2633906611368</v>
      </c>
      <c r="F12" s="4">
        <v>24.052895829989868</v>
      </c>
      <c r="G12" s="4">
        <v>9.7013829179385578</v>
      </c>
      <c r="H12" s="4">
        <v>5.6141550416541186</v>
      </c>
      <c r="I12" s="4">
        <v>4.1938014980002407</v>
      </c>
      <c r="J12" s="4">
        <v>1.4502424951587236</v>
      </c>
      <c r="K12" s="4">
        <v>18681.736195979818</v>
      </c>
      <c r="L12" s="4">
        <v>1.2514247797120439</v>
      </c>
      <c r="M12" s="4">
        <v>2214.9102580287558</v>
      </c>
      <c r="N12" s="4">
        <v>29.570106147116544</v>
      </c>
      <c r="O12" s="4">
        <v>2.1718156760413878</v>
      </c>
      <c r="P12" s="4">
        <v>5.3023071791110272</v>
      </c>
      <c r="Q12" s="4">
        <v>6.9641693384242087</v>
      </c>
      <c r="R12" s="4">
        <v>1596.9084143949599</v>
      </c>
      <c r="S12" s="4">
        <v>4.3518709787600427</v>
      </c>
      <c r="T12" s="4">
        <v>9.3143509788530547</v>
      </c>
      <c r="U12" s="4">
        <v>2.7812157167046765</v>
      </c>
      <c r="V12" s="4">
        <v>19.58658178415503</v>
      </c>
      <c r="W12" s="4">
        <v>592.65233128287889</v>
      </c>
      <c r="X12" s="4">
        <v>15.422665424562304</v>
      </c>
      <c r="Y12" s="4">
        <v>29.246602396497678</v>
      </c>
      <c r="Z12" s="4">
        <v>1556.3598817019983</v>
      </c>
      <c r="AA12" s="4">
        <v>12.685041611339376</v>
      </c>
      <c r="AB12" s="4">
        <v>18.903240987059515</v>
      </c>
      <c r="AC12" s="4">
        <v>8.2418467239233202</v>
      </c>
      <c r="AD12" s="4">
        <v>7.4881447822458442</v>
      </c>
      <c r="AE12" s="4">
        <v>4.6075081332359513</v>
      </c>
      <c r="AF12" s="4">
        <v>60.254945024851601</v>
      </c>
      <c r="AG12" s="4">
        <v>9.6675228243550286</v>
      </c>
      <c r="AH12" s="4">
        <v>8.4187489240218909</v>
      </c>
      <c r="AI12" s="4">
        <v>11.960093397700069</v>
      </c>
      <c r="AJ12" s="4">
        <v>7.9654733730510028</v>
      </c>
      <c r="AK12" s="4">
        <v>6.4237351378622787</v>
      </c>
      <c r="AL12" s="4">
        <v>2.01015806640482</v>
      </c>
      <c r="AM12" s="4">
        <v>9.4950205581397302</v>
      </c>
      <c r="AN12" s="4">
        <v>6.843524311394936</v>
      </c>
      <c r="AO12" s="4">
        <v>5.1070096009520007</v>
      </c>
      <c r="AP12" s="4">
        <v>2.4779618067404408</v>
      </c>
      <c r="AQ12" s="4">
        <v>36.737912223039494</v>
      </c>
      <c r="AR12" s="4">
        <v>3.260495713292431</v>
      </c>
      <c r="AS12" s="4">
        <v>380.63669295222786</v>
      </c>
      <c r="AT12" s="4">
        <v>11.490533986306286</v>
      </c>
      <c r="AU12" s="4">
        <v>0.28521388671066811</v>
      </c>
      <c r="AV12" s="4">
        <v>0.99907029755617938</v>
      </c>
      <c r="AW12" s="4">
        <v>1.9538135569394417</v>
      </c>
      <c r="AX12" s="4">
        <v>418.85078085216963</v>
      </c>
      <c r="AY12" s="4">
        <v>16307.575662535157</v>
      </c>
      <c r="AZ12" s="4">
        <v>1.4294811685201356</v>
      </c>
      <c r="BA12" s="4">
        <v>1.218391207758251</v>
      </c>
      <c r="BB12" s="4">
        <v>4.9679321179878855</v>
      </c>
      <c r="BC12" s="4">
        <v>3.4404136213694798</v>
      </c>
      <c r="BD12" s="4">
        <v>4.8642129496354336</v>
      </c>
      <c r="BE12" s="4">
        <v>2.4940690062646178</v>
      </c>
      <c r="BF12" s="4">
        <v>3.9799923966635573</v>
      </c>
      <c r="BG12" s="4">
        <v>8.6239061480663288</v>
      </c>
      <c r="BH12" s="4">
        <v>4.0280164359886657</v>
      </c>
      <c r="BI12" s="4">
        <v>1.3221406347406939</v>
      </c>
      <c r="BJ12" s="4">
        <v>6.1943806696493837</v>
      </c>
      <c r="BK12" s="4">
        <v>0.53328086232478078</v>
      </c>
      <c r="BL12" s="4">
        <v>1634.2335104685071</v>
      </c>
      <c r="BM12" s="4">
        <v>1289.6949318392076</v>
      </c>
      <c r="BN12" s="4">
        <v>207.02987234978974</v>
      </c>
      <c r="BO12" s="4">
        <v>1271.4180548946129</v>
      </c>
      <c r="BP12" s="4">
        <v>715.37110763912824</v>
      </c>
      <c r="BQ12" s="4">
        <v>4.7037974315026272</v>
      </c>
      <c r="BR12" s="4">
        <v>164.74467424244546</v>
      </c>
      <c r="BS12" s="4">
        <v>0</v>
      </c>
      <c r="BT12" s="4">
        <v>49402.149227038812</v>
      </c>
      <c r="BU12" s="4">
        <v>41984.304315570676</v>
      </c>
      <c r="BV12" s="4">
        <v>123.54648007892223</v>
      </c>
      <c r="BW12" s="4">
        <v>0</v>
      </c>
      <c r="BX12" s="4">
        <v>180862.41712191323</v>
      </c>
      <c r="BY12" s="4">
        <v>396.63662697366021</v>
      </c>
      <c r="BZ12" s="4">
        <v>-427.05377157526965</v>
      </c>
      <c r="CA12" s="4">
        <v>222939.85077296122</v>
      </c>
      <c r="CB12" s="4">
        <v>272342</v>
      </c>
      <c r="CD12" s="4">
        <f t="shared" si="3"/>
        <v>0</v>
      </c>
      <c r="CE12" s="4">
        <f t="shared" si="4"/>
        <v>0</v>
      </c>
      <c r="CF12" s="4">
        <f t="shared" si="5"/>
        <v>0</v>
      </c>
    </row>
    <row r="13" spans="1:84" x14ac:dyDescent="0.25">
      <c r="A13" s="25" t="s">
        <v>65</v>
      </c>
      <c r="B13" s="26" t="s">
        <v>66</v>
      </c>
      <c r="C13" s="17">
        <f t="shared" si="2"/>
        <v>9</v>
      </c>
      <c r="D13" s="4">
        <v>67.476207905189497</v>
      </c>
      <c r="E13" s="4">
        <v>101.50173423694923</v>
      </c>
      <c r="F13" s="4">
        <v>3.24348177605351</v>
      </c>
      <c r="G13" s="4">
        <v>1.9711981992556329</v>
      </c>
      <c r="H13" s="4">
        <v>219.13567017515669</v>
      </c>
      <c r="I13" s="4">
        <v>16.625079283967324</v>
      </c>
      <c r="J13" s="4">
        <v>4.3191758961816182</v>
      </c>
      <c r="K13" s="4">
        <v>379.68796565717656</v>
      </c>
      <c r="L13" s="4">
        <v>1342.4731006028362</v>
      </c>
      <c r="M13" s="4">
        <v>4240.9473511189271</v>
      </c>
      <c r="N13" s="4">
        <v>911.06902945086347</v>
      </c>
      <c r="O13" s="4">
        <v>2.7496596144044823</v>
      </c>
      <c r="P13" s="4">
        <v>6.2919979996721205</v>
      </c>
      <c r="Q13" s="4">
        <v>8.79770221763048</v>
      </c>
      <c r="R13" s="4">
        <v>7.2088853130940391</v>
      </c>
      <c r="S13" s="4">
        <v>5.0728369738352006</v>
      </c>
      <c r="T13" s="4">
        <v>9.9721175283702657</v>
      </c>
      <c r="U13" s="4">
        <v>2.1289358931165037</v>
      </c>
      <c r="V13" s="4">
        <v>7373.0488239711658</v>
      </c>
      <c r="W13" s="4">
        <v>739.71601893417085</v>
      </c>
      <c r="X13" s="4">
        <v>118.41838381880494</v>
      </c>
      <c r="Y13" s="4">
        <v>448.58185990960709</v>
      </c>
      <c r="Z13" s="4">
        <v>453.31992414058971</v>
      </c>
      <c r="AA13" s="4">
        <v>265.53407319337646</v>
      </c>
      <c r="AB13" s="4">
        <v>11.109110215879177</v>
      </c>
      <c r="AC13" s="4">
        <v>8.3986997079226064</v>
      </c>
      <c r="AD13" s="4">
        <v>8.6661820068354043</v>
      </c>
      <c r="AE13" s="4">
        <v>5.2907659230855018</v>
      </c>
      <c r="AF13" s="4">
        <v>19.190971498920469</v>
      </c>
      <c r="AG13" s="4">
        <v>12.430751079823585</v>
      </c>
      <c r="AH13" s="4">
        <v>11.41735150572727</v>
      </c>
      <c r="AI13" s="4">
        <v>84.941175739612291</v>
      </c>
      <c r="AJ13" s="4">
        <v>16.174129713496168</v>
      </c>
      <c r="AK13" s="4">
        <v>6.0847280951616511</v>
      </c>
      <c r="AL13" s="4">
        <v>5.2794892895116927</v>
      </c>
      <c r="AM13" s="4">
        <v>8.9590113395673452</v>
      </c>
      <c r="AN13" s="4">
        <v>54.680620244426017</v>
      </c>
      <c r="AO13" s="4">
        <v>6.545448051461709</v>
      </c>
      <c r="AP13" s="4">
        <v>3.2407855474139762</v>
      </c>
      <c r="AQ13" s="4">
        <v>136.62289076996586</v>
      </c>
      <c r="AR13" s="4">
        <v>47.991377515604512</v>
      </c>
      <c r="AS13" s="4">
        <v>139.06016958057467</v>
      </c>
      <c r="AT13" s="4">
        <v>212.08580505051791</v>
      </c>
      <c r="AU13" s="4">
        <v>1.5042054770852291</v>
      </c>
      <c r="AV13" s="4">
        <v>3.561142534089107</v>
      </c>
      <c r="AW13" s="4">
        <v>15.330951769054774</v>
      </c>
      <c r="AX13" s="4">
        <v>4.7119064875507757</v>
      </c>
      <c r="AY13" s="4">
        <v>1040.9251558417609</v>
      </c>
      <c r="AZ13" s="4">
        <v>2.0410961451689866</v>
      </c>
      <c r="BA13" s="4">
        <v>1.9023841223938458</v>
      </c>
      <c r="BB13" s="4">
        <v>8.8538675321502183</v>
      </c>
      <c r="BC13" s="4">
        <v>5.8945748380677072</v>
      </c>
      <c r="BD13" s="4">
        <v>19.38034124779152</v>
      </c>
      <c r="BE13" s="4">
        <v>3.5768064019949506</v>
      </c>
      <c r="BF13" s="4">
        <v>18.593606444431213</v>
      </c>
      <c r="BG13" s="4">
        <v>24.058003184498752</v>
      </c>
      <c r="BH13" s="4">
        <v>11.278160348585793</v>
      </c>
      <c r="BI13" s="4">
        <v>11.350680421809301</v>
      </c>
      <c r="BJ13" s="4">
        <v>25.110249364665982</v>
      </c>
      <c r="BK13" s="4">
        <v>18.970288539987045</v>
      </c>
      <c r="BL13" s="4">
        <v>281.91894210684251</v>
      </c>
      <c r="BM13" s="4">
        <v>101.97388206476796</v>
      </c>
      <c r="BN13" s="4">
        <v>11.435633355317949</v>
      </c>
      <c r="BO13" s="4">
        <v>81.023518463644379</v>
      </c>
      <c r="BP13" s="4">
        <v>61.7722132945742</v>
      </c>
      <c r="BQ13" s="4">
        <v>3.3006029771867182</v>
      </c>
      <c r="BR13" s="4">
        <v>47.319685131684757</v>
      </c>
      <c r="BS13" s="4">
        <v>0</v>
      </c>
      <c r="BT13" s="4">
        <v>19333.248574781013</v>
      </c>
      <c r="BU13" s="4">
        <v>25712.133543357042</v>
      </c>
      <c r="BV13" s="4">
        <v>2.7638943307066008</v>
      </c>
      <c r="BW13" s="4">
        <v>0</v>
      </c>
      <c r="BX13" s="4">
        <v>17123.644577385432</v>
      </c>
      <c r="BY13" s="4">
        <v>318.33097550789068</v>
      </c>
      <c r="BZ13" s="4">
        <v>168.87843463792132</v>
      </c>
      <c r="CA13" s="4">
        <v>43325.751425218987</v>
      </c>
      <c r="CB13" s="4">
        <v>62659</v>
      </c>
      <c r="CD13" s="4">
        <f t="shared" si="3"/>
        <v>0</v>
      </c>
      <c r="CE13" s="4">
        <f t="shared" si="4"/>
        <v>0</v>
      </c>
      <c r="CF13" s="4">
        <f t="shared" si="5"/>
        <v>0</v>
      </c>
    </row>
    <row r="14" spans="1:84" x14ac:dyDescent="0.25">
      <c r="A14" s="25" t="s">
        <v>67</v>
      </c>
      <c r="B14" s="26" t="s">
        <v>32</v>
      </c>
      <c r="C14" s="17">
        <f t="shared" si="2"/>
        <v>10</v>
      </c>
      <c r="D14" s="4">
        <v>1770.5574808937624</v>
      </c>
      <c r="E14" s="4">
        <v>11969.614377234995</v>
      </c>
      <c r="F14" s="4">
        <v>820.47685632809089</v>
      </c>
      <c r="G14" s="4">
        <v>170.80602020745346</v>
      </c>
      <c r="H14" s="4">
        <v>143.16218264022945</v>
      </c>
      <c r="I14" s="4">
        <v>42.048647276637773</v>
      </c>
      <c r="J14" s="4">
        <v>18.558636009468938</v>
      </c>
      <c r="K14" s="4">
        <v>20177.102642983813</v>
      </c>
      <c r="L14" s="4">
        <v>33.232512512710308</v>
      </c>
      <c r="M14" s="4">
        <v>24087.598297891811</v>
      </c>
      <c r="N14" s="4">
        <v>2046.7748223470865</v>
      </c>
      <c r="O14" s="4">
        <v>12.75455964481333</v>
      </c>
      <c r="P14" s="4">
        <v>57.874193510731196</v>
      </c>
      <c r="Q14" s="4">
        <v>46.233156534395377</v>
      </c>
      <c r="R14" s="4">
        <v>66.801923658921751</v>
      </c>
      <c r="S14" s="4">
        <v>49.134490651631999</v>
      </c>
      <c r="T14" s="4">
        <v>591.14259824854639</v>
      </c>
      <c r="U14" s="4">
        <v>25.870780601659987</v>
      </c>
      <c r="V14" s="4">
        <v>2036.3701811926003</v>
      </c>
      <c r="W14" s="4">
        <v>2215.4877718865632</v>
      </c>
      <c r="X14" s="4">
        <v>461.1141820282059</v>
      </c>
      <c r="Y14" s="4">
        <v>755.31118043548884</v>
      </c>
      <c r="Z14" s="4">
        <v>965.95579638449669</v>
      </c>
      <c r="AA14" s="4">
        <v>200.06206556953006</v>
      </c>
      <c r="AB14" s="4">
        <v>173.78893737006317</v>
      </c>
      <c r="AC14" s="4">
        <v>80.272939582235878</v>
      </c>
      <c r="AD14" s="4">
        <v>72.433806985498819</v>
      </c>
      <c r="AE14" s="4">
        <v>30.060997894530633</v>
      </c>
      <c r="AF14" s="4">
        <v>64.678552392673126</v>
      </c>
      <c r="AG14" s="4">
        <v>56.362662628135865</v>
      </c>
      <c r="AH14" s="4">
        <v>49.500746368897559</v>
      </c>
      <c r="AI14" s="4">
        <v>91.270015498996202</v>
      </c>
      <c r="AJ14" s="4">
        <v>40.462576062270287</v>
      </c>
      <c r="AK14" s="4">
        <v>30.836803804219077</v>
      </c>
      <c r="AL14" s="4">
        <v>14.185803653996492</v>
      </c>
      <c r="AM14" s="4">
        <v>73.298078827430132</v>
      </c>
      <c r="AN14" s="4">
        <v>65.378972119529934</v>
      </c>
      <c r="AO14" s="4">
        <v>29.551737180037531</v>
      </c>
      <c r="AP14" s="4">
        <v>29.40231790491616</v>
      </c>
      <c r="AQ14" s="4">
        <v>277.11299240669291</v>
      </c>
      <c r="AR14" s="4">
        <v>103.51231470590774</v>
      </c>
      <c r="AS14" s="4">
        <v>2888.0373063441921</v>
      </c>
      <c r="AT14" s="4">
        <v>131.99249297700553</v>
      </c>
      <c r="AU14" s="4">
        <v>2.1261474691142195</v>
      </c>
      <c r="AV14" s="4">
        <v>32.753474487967914</v>
      </c>
      <c r="AW14" s="4">
        <v>32.342226340236671</v>
      </c>
      <c r="AX14" s="4">
        <v>229.38220581369936</v>
      </c>
      <c r="AY14" s="4">
        <v>11299.387604404928</v>
      </c>
      <c r="AZ14" s="4">
        <v>9.1811253335221608</v>
      </c>
      <c r="BA14" s="4">
        <v>8.430546376636137</v>
      </c>
      <c r="BB14" s="4">
        <v>42.262761515269752</v>
      </c>
      <c r="BC14" s="4">
        <v>20.570051126764149</v>
      </c>
      <c r="BD14" s="4">
        <v>166.39869330035344</v>
      </c>
      <c r="BE14" s="4">
        <v>33.520746468781752</v>
      </c>
      <c r="BF14" s="4">
        <v>58.366011237473188</v>
      </c>
      <c r="BG14" s="4">
        <v>27.96567689729406</v>
      </c>
      <c r="BH14" s="4">
        <v>54.1640207082514</v>
      </c>
      <c r="BI14" s="4">
        <v>11.736068105481944</v>
      </c>
      <c r="BJ14" s="4">
        <v>56.962599184424533</v>
      </c>
      <c r="BK14" s="4">
        <v>8.0630971022959166</v>
      </c>
      <c r="BL14" s="4">
        <v>1179.3084081494364</v>
      </c>
      <c r="BM14" s="4">
        <v>1160.9591723880162</v>
      </c>
      <c r="BN14" s="4">
        <v>166.47594861003816</v>
      </c>
      <c r="BO14" s="4">
        <v>1577.6848915731132</v>
      </c>
      <c r="BP14" s="4">
        <v>660.31249880412463</v>
      </c>
      <c r="BQ14" s="4">
        <v>52.432034264209634</v>
      </c>
      <c r="BR14" s="4">
        <v>631.6281761457218</v>
      </c>
      <c r="BS14" s="4">
        <v>0</v>
      </c>
      <c r="BT14" s="4">
        <v>90588.599597188018</v>
      </c>
      <c r="BU14" s="4">
        <v>30093.920561383668</v>
      </c>
      <c r="BV14" s="4">
        <v>89.257141764985747</v>
      </c>
      <c r="BW14" s="4">
        <v>0</v>
      </c>
      <c r="BX14" s="4">
        <v>167846.06886814625</v>
      </c>
      <c r="BY14" s="4">
        <v>548.26100758662415</v>
      </c>
      <c r="BZ14" s="4">
        <v>1220.8928239304084</v>
      </c>
      <c r="CA14" s="4">
        <v>199798.40040281191</v>
      </c>
      <c r="CB14" s="4">
        <v>290387</v>
      </c>
      <c r="CD14" s="4">
        <f t="shared" si="3"/>
        <v>0</v>
      </c>
      <c r="CE14" s="4">
        <f t="shared" si="4"/>
        <v>0</v>
      </c>
      <c r="CF14" s="4">
        <f t="shared" si="5"/>
        <v>0</v>
      </c>
    </row>
    <row r="15" spans="1:84" x14ac:dyDescent="0.25">
      <c r="A15" s="25" t="s">
        <v>68</v>
      </c>
      <c r="B15" s="26" t="s">
        <v>69</v>
      </c>
      <c r="C15" s="17">
        <f t="shared" si="2"/>
        <v>11</v>
      </c>
      <c r="D15" s="4">
        <v>21.307259217877377</v>
      </c>
      <c r="E15" s="4">
        <v>13.820758064261035</v>
      </c>
      <c r="F15" s="4">
        <v>1.2220355173993884</v>
      </c>
      <c r="G15" s="4">
        <v>3.7954451456084883</v>
      </c>
      <c r="H15" s="4">
        <v>15.568576042541688</v>
      </c>
      <c r="I15" s="4">
        <v>10.222926651345389</v>
      </c>
      <c r="J15" s="4">
        <v>3.0433061318400689</v>
      </c>
      <c r="K15" s="4">
        <v>369.48587273945503</v>
      </c>
      <c r="L15" s="4">
        <v>2.0697931321197456</v>
      </c>
      <c r="M15" s="4">
        <v>101.19585869157365</v>
      </c>
      <c r="N15" s="4">
        <v>6428.6061653417337</v>
      </c>
      <c r="O15" s="4">
        <v>2.6618625228143196</v>
      </c>
      <c r="P15" s="4">
        <v>6.4627555524738218</v>
      </c>
      <c r="Q15" s="4">
        <v>8.726779007254974</v>
      </c>
      <c r="R15" s="4">
        <v>7.1327318436315306</v>
      </c>
      <c r="S15" s="4">
        <v>4.4118079902079987</v>
      </c>
      <c r="T15" s="4">
        <v>10.180006401263077</v>
      </c>
      <c r="U15" s="4">
        <v>2.2293700385589497</v>
      </c>
      <c r="V15" s="4">
        <v>65.217704157689468</v>
      </c>
      <c r="W15" s="4">
        <v>3.2792197339058533</v>
      </c>
      <c r="X15" s="4">
        <v>13.623154139426545</v>
      </c>
      <c r="Y15" s="4">
        <v>12.8643515984209</v>
      </c>
      <c r="Z15" s="4">
        <v>10.671180804023527</v>
      </c>
      <c r="AA15" s="4">
        <v>7.9861209359451077</v>
      </c>
      <c r="AB15" s="4">
        <v>12.404422677694674</v>
      </c>
      <c r="AC15" s="4">
        <v>8.2954410930387876</v>
      </c>
      <c r="AD15" s="4">
        <v>12.13809064382186</v>
      </c>
      <c r="AE15" s="4">
        <v>4.9486981046725003</v>
      </c>
      <c r="AF15" s="4">
        <v>24.755185280850466</v>
      </c>
      <c r="AG15" s="4">
        <v>13.643128981947607</v>
      </c>
      <c r="AH15" s="4">
        <v>13.484098590698926</v>
      </c>
      <c r="AI15" s="4">
        <v>52.674170717237814</v>
      </c>
      <c r="AJ15" s="4">
        <v>16.021810795910998</v>
      </c>
      <c r="AK15" s="4">
        <v>10.056507508915949</v>
      </c>
      <c r="AL15" s="4">
        <v>7.7870738305567135</v>
      </c>
      <c r="AM15" s="4">
        <v>11.306059752028107</v>
      </c>
      <c r="AN15" s="4">
        <v>34.516059601361768</v>
      </c>
      <c r="AO15" s="4">
        <v>11.685236495897195</v>
      </c>
      <c r="AP15" s="4">
        <v>3.4420069501342927</v>
      </c>
      <c r="AQ15" s="4">
        <v>97.715845131097154</v>
      </c>
      <c r="AR15" s="4">
        <v>8.1883170686043005</v>
      </c>
      <c r="AS15" s="4">
        <v>83.589962496820931</v>
      </c>
      <c r="AT15" s="4">
        <v>21.603252308274605</v>
      </c>
      <c r="AU15" s="4">
        <v>0.76070706730231319</v>
      </c>
      <c r="AV15" s="4">
        <v>8.3721096396531109</v>
      </c>
      <c r="AW15" s="4">
        <v>4.5549006435867554</v>
      </c>
      <c r="AX15" s="4">
        <v>408.37081963385162</v>
      </c>
      <c r="AY15" s="4">
        <v>23105.874689807704</v>
      </c>
      <c r="AZ15" s="4">
        <v>1.9863736867609338</v>
      </c>
      <c r="BA15" s="4">
        <v>1.8918120010513508</v>
      </c>
      <c r="BB15" s="4">
        <v>7.1844601288648242</v>
      </c>
      <c r="BC15" s="4">
        <v>4.5834538929743589</v>
      </c>
      <c r="BD15" s="4">
        <v>94.13414308453541</v>
      </c>
      <c r="BE15" s="4">
        <v>5.6319127135693492</v>
      </c>
      <c r="BF15" s="4">
        <v>9.5428000699403306</v>
      </c>
      <c r="BG15" s="4">
        <v>3.0058593107833804</v>
      </c>
      <c r="BH15" s="4">
        <v>5.017992995141884</v>
      </c>
      <c r="BI15" s="4">
        <v>2.1718850705275687</v>
      </c>
      <c r="BJ15" s="4">
        <v>14.409594288660902</v>
      </c>
      <c r="BK15" s="4">
        <v>1.0275223525536721</v>
      </c>
      <c r="BL15" s="4">
        <v>77.155194332857278</v>
      </c>
      <c r="BM15" s="4">
        <v>69.123567095942207</v>
      </c>
      <c r="BN15" s="4">
        <v>14.798068234766349</v>
      </c>
      <c r="BO15" s="4">
        <v>73.211835413590791</v>
      </c>
      <c r="BP15" s="4">
        <v>172.68069544590804</v>
      </c>
      <c r="BQ15" s="4">
        <v>27.060526309906876</v>
      </c>
      <c r="BR15" s="4">
        <v>16.83750749290936</v>
      </c>
      <c r="BS15" s="4">
        <v>0</v>
      </c>
      <c r="BT15" s="4">
        <v>31703.428840144268</v>
      </c>
      <c r="BU15" s="4">
        <v>2698.6964725147573</v>
      </c>
      <c r="BV15" s="4">
        <v>2.8929496763899945</v>
      </c>
      <c r="BW15" s="4">
        <v>0</v>
      </c>
      <c r="BX15" s="4">
        <v>39339.571744212699</v>
      </c>
      <c r="BY15" s="4">
        <v>168.89302546246773</v>
      </c>
      <c r="BZ15" s="4">
        <v>958.51696798940384</v>
      </c>
      <c r="CA15" s="4">
        <v>43168.571159855725</v>
      </c>
      <c r="CB15" s="4">
        <v>74872</v>
      </c>
      <c r="CD15" s="4">
        <f t="shared" si="3"/>
        <v>0</v>
      </c>
      <c r="CE15" s="4">
        <f t="shared" si="4"/>
        <v>0</v>
      </c>
      <c r="CF15" s="4">
        <f t="shared" si="5"/>
        <v>0</v>
      </c>
    </row>
    <row r="16" spans="1:84" x14ac:dyDescent="0.25">
      <c r="A16" s="25" t="s">
        <v>70</v>
      </c>
      <c r="B16" s="26" t="s">
        <v>71</v>
      </c>
      <c r="C16" s="17">
        <f t="shared" si="2"/>
        <v>12</v>
      </c>
      <c r="D16" s="4">
        <v>1.4839415328681804</v>
      </c>
      <c r="E16" s="4">
        <v>0.84194583242797261</v>
      </c>
      <c r="F16" s="4">
        <v>7.8390700979897449E-2</v>
      </c>
      <c r="G16" s="4">
        <v>5.879054361515413E-2</v>
      </c>
      <c r="H16" s="4">
        <v>0.35881666188127365</v>
      </c>
      <c r="I16" s="4">
        <v>0.38164745207540784</v>
      </c>
      <c r="J16" s="4">
        <v>7.5296138794904086E-2</v>
      </c>
      <c r="K16" s="4">
        <v>2.7221848395870287</v>
      </c>
      <c r="L16" s="4">
        <v>0.11655876642524464</v>
      </c>
      <c r="M16" s="4">
        <v>2.5696150794967507</v>
      </c>
      <c r="N16" s="4">
        <v>0.66122563600608197</v>
      </c>
      <c r="O16" s="4">
        <v>297.23145796920426</v>
      </c>
      <c r="P16" s="4">
        <v>0.44203947526391441</v>
      </c>
      <c r="Q16" s="4">
        <v>0.64156955463944243</v>
      </c>
      <c r="R16" s="4">
        <v>0.54537366925169195</v>
      </c>
      <c r="S16" s="4">
        <v>0.20791134349715995</v>
      </c>
      <c r="T16" s="4">
        <v>0.65395263136691806</v>
      </c>
      <c r="U16" s="4">
        <v>0.13871347238493892</v>
      </c>
      <c r="V16" s="4">
        <v>1.7630786791213111</v>
      </c>
      <c r="W16" s="4">
        <v>0.14653379044289866</v>
      </c>
      <c r="X16" s="4">
        <v>0.96051750916382717</v>
      </c>
      <c r="Y16" s="4">
        <v>0.51073321599276689</v>
      </c>
      <c r="Z16" s="4">
        <v>0.44632989158904457</v>
      </c>
      <c r="AA16" s="4">
        <v>0.67316346051895604</v>
      </c>
      <c r="AB16" s="4">
        <v>0.80207266582565606</v>
      </c>
      <c r="AC16" s="4">
        <v>0.5881945052441252</v>
      </c>
      <c r="AD16" s="4">
        <v>0.55070613516889444</v>
      </c>
      <c r="AE16" s="4">
        <v>0.48544659374304078</v>
      </c>
      <c r="AF16" s="4">
        <v>0.5958967142935867</v>
      </c>
      <c r="AG16" s="4">
        <v>0.92953399878088505</v>
      </c>
      <c r="AH16" s="4">
        <v>0.77807331649836076</v>
      </c>
      <c r="AI16" s="4">
        <v>1.2449754768699095</v>
      </c>
      <c r="AJ16" s="4">
        <v>0.80120345813512439</v>
      </c>
      <c r="AK16" s="4">
        <v>0.60623619267875128</v>
      </c>
      <c r="AL16" s="4">
        <v>0.19110286049498679</v>
      </c>
      <c r="AM16" s="4">
        <v>0.61104225081439434</v>
      </c>
      <c r="AN16" s="4">
        <v>0.59354122152586608</v>
      </c>
      <c r="AO16" s="4">
        <v>0.53182223570873344</v>
      </c>
      <c r="AP16" s="4">
        <v>0.13254457941869474</v>
      </c>
      <c r="AQ16" s="4">
        <v>2.927519467095288</v>
      </c>
      <c r="AR16" s="4">
        <v>0.27841651416686897</v>
      </c>
      <c r="AS16" s="4">
        <v>3.2996238847851376</v>
      </c>
      <c r="AT16" s="4">
        <v>1.1046245245208013</v>
      </c>
      <c r="AU16" s="4">
        <v>2.9410856721494089E-2</v>
      </c>
      <c r="AV16" s="4">
        <v>9.2112661539023866E-2</v>
      </c>
      <c r="AW16" s="4">
        <v>0.16589067010414826</v>
      </c>
      <c r="AX16" s="4">
        <v>0.1351975563727402</v>
      </c>
      <c r="AY16" s="4">
        <v>2.0989085216039607</v>
      </c>
      <c r="AZ16" s="4">
        <v>0.14096212073992867</v>
      </c>
      <c r="BA16" s="4">
        <v>0.11595701116889122</v>
      </c>
      <c r="BB16" s="4">
        <v>0.5186785805061096</v>
      </c>
      <c r="BC16" s="4">
        <v>0.39854216414369315</v>
      </c>
      <c r="BD16" s="4">
        <v>0.46119268626132803</v>
      </c>
      <c r="BE16" s="4">
        <v>0.23896243478726992</v>
      </c>
      <c r="BF16" s="4">
        <v>0.37883994349878658</v>
      </c>
      <c r="BG16" s="4">
        <v>1.1453762044307094</v>
      </c>
      <c r="BH16" s="4">
        <v>0.32092239965496322</v>
      </c>
      <c r="BI16" s="4">
        <v>0.15082424546875223</v>
      </c>
      <c r="BJ16" s="4">
        <v>0.57978898107473886</v>
      </c>
      <c r="BK16" s="4">
        <v>4.3431885704028186E-2</v>
      </c>
      <c r="BL16" s="4">
        <v>0.56621123890312663</v>
      </c>
      <c r="BM16" s="4">
        <v>0.4407180962070944</v>
      </c>
      <c r="BN16" s="4">
        <v>0.28409955099563422</v>
      </c>
      <c r="BO16" s="4">
        <v>0.5987906398787618</v>
      </c>
      <c r="BP16" s="4">
        <v>1.5369858289799707</v>
      </c>
      <c r="BQ16" s="4">
        <v>0.20058054843160003</v>
      </c>
      <c r="BR16" s="4">
        <v>0.45549676437283648</v>
      </c>
      <c r="BS16" s="4">
        <v>0</v>
      </c>
      <c r="BT16" s="4">
        <v>341.86024603391377</v>
      </c>
      <c r="BU16" s="4">
        <v>5871.6318858740133</v>
      </c>
      <c r="BV16" s="4">
        <v>0.19225096455046534</v>
      </c>
      <c r="BW16" s="4">
        <v>0</v>
      </c>
      <c r="BX16" s="4">
        <v>7620.394785425472</v>
      </c>
      <c r="BY16" s="4">
        <v>60.196456955752772</v>
      </c>
      <c r="BZ16" s="4">
        <v>1058.7243747462937</v>
      </c>
      <c r="CA16" s="4">
        <v>14611.139753966083</v>
      </c>
      <c r="CB16" s="4">
        <v>14953</v>
      </c>
      <c r="CD16" s="4">
        <f t="shared" si="3"/>
        <v>0</v>
      </c>
      <c r="CE16" s="4">
        <f t="shared" si="4"/>
        <v>0</v>
      </c>
      <c r="CF16" s="4">
        <f t="shared" si="5"/>
        <v>0</v>
      </c>
    </row>
    <row r="17" spans="1:84" x14ac:dyDescent="0.25">
      <c r="A17" s="25" t="s">
        <v>72</v>
      </c>
      <c r="B17" s="26" t="s">
        <v>73</v>
      </c>
      <c r="C17" s="17">
        <f t="shared" si="2"/>
        <v>13</v>
      </c>
      <c r="D17" s="4">
        <v>535.87181094593609</v>
      </c>
      <c r="E17" s="4">
        <v>11.890024322790829</v>
      </c>
      <c r="F17" s="4">
        <v>1.7345492349958958</v>
      </c>
      <c r="G17" s="4">
        <v>125.11629379585261</v>
      </c>
      <c r="H17" s="4">
        <v>100.23018983994363</v>
      </c>
      <c r="I17" s="4">
        <v>1.7643066817024793</v>
      </c>
      <c r="J17" s="4">
        <v>3.8753191364613881</v>
      </c>
      <c r="K17" s="4">
        <v>19.683864377088522</v>
      </c>
      <c r="L17" s="4">
        <v>83.097627061104902</v>
      </c>
      <c r="M17" s="4">
        <v>215.8231428647147</v>
      </c>
      <c r="N17" s="4">
        <v>18.213133974497445</v>
      </c>
      <c r="O17" s="4">
        <v>0.55715645309071538</v>
      </c>
      <c r="P17" s="4">
        <v>8036.032643136502</v>
      </c>
      <c r="Q17" s="4">
        <v>13522.719308674157</v>
      </c>
      <c r="R17" s="4">
        <v>2671.6785703579039</v>
      </c>
      <c r="S17" s="4">
        <v>8.7935173902696242</v>
      </c>
      <c r="T17" s="4">
        <v>87.18241356202347</v>
      </c>
      <c r="U17" s="4">
        <v>5.3350638713358043</v>
      </c>
      <c r="V17" s="4">
        <v>3.4424076778086299</v>
      </c>
      <c r="W17" s="4">
        <v>1.1296348745056368</v>
      </c>
      <c r="X17" s="4">
        <v>32.659505953647916</v>
      </c>
      <c r="Y17" s="4">
        <v>42.438400718899985</v>
      </c>
      <c r="Z17" s="4">
        <v>18.63591536501956</v>
      </c>
      <c r="AA17" s="4">
        <v>90.921177946116828</v>
      </c>
      <c r="AB17" s="4">
        <v>542.91797220611511</v>
      </c>
      <c r="AC17" s="4">
        <v>35.959763555253481</v>
      </c>
      <c r="AD17" s="4">
        <v>4.6654115764984176</v>
      </c>
      <c r="AE17" s="4">
        <v>4.9489286530312162</v>
      </c>
      <c r="AF17" s="4">
        <v>57.372637562102149</v>
      </c>
      <c r="AG17" s="4">
        <v>8.8554219523603148</v>
      </c>
      <c r="AH17" s="4">
        <v>44.734909639124979</v>
      </c>
      <c r="AI17" s="4">
        <v>18.776099340117458</v>
      </c>
      <c r="AJ17" s="4">
        <v>118.53178095817182</v>
      </c>
      <c r="AK17" s="4">
        <v>1329.3574771827327</v>
      </c>
      <c r="AL17" s="4">
        <v>72.141846776717927</v>
      </c>
      <c r="AM17" s="4">
        <v>1214.3911328557344</v>
      </c>
      <c r="AN17" s="4">
        <v>10.142462979500776</v>
      </c>
      <c r="AO17" s="4">
        <v>24.58313356971497</v>
      </c>
      <c r="AP17" s="4">
        <v>8.959013306155283</v>
      </c>
      <c r="AQ17" s="4">
        <v>453.59353440391982</v>
      </c>
      <c r="AR17" s="4">
        <v>51.872209259368908</v>
      </c>
      <c r="AS17" s="4">
        <v>182.00202185452969</v>
      </c>
      <c r="AT17" s="4">
        <v>63.987721297014346</v>
      </c>
      <c r="AU17" s="4">
        <v>9.0332079529276861</v>
      </c>
      <c r="AV17" s="4">
        <v>1.9321602190468203</v>
      </c>
      <c r="AW17" s="4">
        <v>6.5184618499875242</v>
      </c>
      <c r="AX17" s="4">
        <v>190.04141207093386</v>
      </c>
      <c r="AY17" s="4">
        <v>147.86726134503539</v>
      </c>
      <c r="AZ17" s="4">
        <v>1.6144859284042552</v>
      </c>
      <c r="BA17" s="4">
        <v>6.2608930145667889</v>
      </c>
      <c r="BB17" s="4">
        <v>5.3944761713838885</v>
      </c>
      <c r="BC17" s="4">
        <v>4.1215394585860485</v>
      </c>
      <c r="BD17" s="4">
        <v>14.854752048857984</v>
      </c>
      <c r="BE17" s="4">
        <v>6.9167365958569667</v>
      </c>
      <c r="BF17" s="4">
        <v>13.502284676937448</v>
      </c>
      <c r="BG17" s="4">
        <v>7.2333110217241909</v>
      </c>
      <c r="BH17" s="4">
        <v>5.4235316681693835</v>
      </c>
      <c r="BI17" s="4">
        <v>4.758636293942299</v>
      </c>
      <c r="BJ17" s="4">
        <v>17.627612183442466</v>
      </c>
      <c r="BK17" s="4">
        <v>1.7517656904442498</v>
      </c>
      <c r="BL17" s="4">
        <v>41.186758164920114</v>
      </c>
      <c r="BM17" s="4">
        <v>39.279938653161153</v>
      </c>
      <c r="BN17" s="4">
        <v>8.5821723036087381</v>
      </c>
      <c r="BO17" s="4">
        <v>31.790616364988402</v>
      </c>
      <c r="BP17" s="4">
        <v>78.668046744574951</v>
      </c>
      <c r="BQ17" s="4">
        <v>8.9070145907763951</v>
      </c>
      <c r="BR17" s="4">
        <v>555.94674238290963</v>
      </c>
      <c r="BS17" s="4">
        <v>0</v>
      </c>
      <c r="BT17" s="4">
        <v>31095.833274539717</v>
      </c>
      <c r="BU17" s="4">
        <v>1800.1426990434431</v>
      </c>
      <c r="BV17" s="4">
        <v>0.39308282208490453</v>
      </c>
      <c r="BW17" s="4">
        <v>0</v>
      </c>
      <c r="BX17" s="4">
        <v>16713.802576695551</v>
      </c>
      <c r="BY17" s="4">
        <v>98.341312680086986</v>
      </c>
      <c r="BZ17" s="4">
        <v>1121.4870542191236</v>
      </c>
      <c r="CA17" s="4">
        <v>19734.166725460283</v>
      </c>
      <c r="CB17" s="4">
        <v>50830</v>
      </c>
      <c r="CD17" s="4">
        <f t="shared" si="3"/>
        <v>0</v>
      </c>
      <c r="CE17" s="4">
        <f t="shared" si="4"/>
        <v>0</v>
      </c>
      <c r="CF17" s="4">
        <f t="shared" si="5"/>
        <v>0</v>
      </c>
    </row>
    <row r="18" spans="1:84" x14ac:dyDescent="0.25">
      <c r="A18" s="25" t="s">
        <v>74</v>
      </c>
      <c r="B18" s="26" t="s">
        <v>75</v>
      </c>
      <c r="C18" s="17">
        <f t="shared" si="2"/>
        <v>14</v>
      </c>
      <c r="D18" s="4">
        <v>13.61698713587702</v>
      </c>
      <c r="E18" s="4">
        <v>3.7956307999559318</v>
      </c>
      <c r="F18" s="4">
        <v>7.3038284691171365</v>
      </c>
      <c r="G18" s="4">
        <v>4.3739781431307092</v>
      </c>
      <c r="H18" s="4">
        <v>74.118289166390298</v>
      </c>
      <c r="I18" s="4">
        <v>1.4043774658998698</v>
      </c>
      <c r="J18" s="4">
        <v>0.40855961522903211</v>
      </c>
      <c r="K18" s="4">
        <v>13.697625470185901</v>
      </c>
      <c r="L18" s="4">
        <v>1.6669644109642019</v>
      </c>
      <c r="M18" s="4">
        <v>16.80488208784605</v>
      </c>
      <c r="N18" s="4">
        <v>2.907977342471987</v>
      </c>
      <c r="O18" s="4">
        <v>0.75756720306172398</v>
      </c>
      <c r="P18" s="4">
        <v>79.298321665252843</v>
      </c>
      <c r="Q18" s="4">
        <v>1593.1775021635142</v>
      </c>
      <c r="R18" s="4">
        <v>85.93984879550213</v>
      </c>
      <c r="S18" s="4">
        <v>0.96311015084815887</v>
      </c>
      <c r="T18" s="4">
        <v>4.6499802164533888</v>
      </c>
      <c r="U18" s="4">
        <v>0.75049295531092475</v>
      </c>
      <c r="V18" s="4">
        <v>5.8834708076688065</v>
      </c>
      <c r="W18" s="4">
        <v>0.56093445753155136</v>
      </c>
      <c r="X18" s="4">
        <v>3.4990157325391795</v>
      </c>
      <c r="Y18" s="4">
        <v>6.9160700439678644</v>
      </c>
      <c r="Z18" s="4">
        <v>1.9520957970461466</v>
      </c>
      <c r="AA18" s="4">
        <v>2.3306417875376604</v>
      </c>
      <c r="AB18" s="4">
        <v>10.269289289717459</v>
      </c>
      <c r="AC18" s="4">
        <v>11.126000786594405</v>
      </c>
      <c r="AD18" s="4">
        <v>5.0302085841531889</v>
      </c>
      <c r="AE18" s="4">
        <v>1.3150707019184575</v>
      </c>
      <c r="AF18" s="4">
        <v>35.812560318161971</v>
      </c>
      <c r="AG18" s="4">
        <v>3.3543431783346467</v>
      </c>
      <c r="AH18" s="4">
        <v>3.984000222587857</v>
      </c>
      <c r="AI18" s="4">
        <v>7.4937389084010073</v>
      </c>
      <c r="AJ18" s="4">
        <v>4.4962738611444006</v>
      </c>
      <c r="AK18" s="4">
        <v>30.576290104079252</v>
      </c>
      <c r="AL18" s="4">
        <v>2.2353053767772919</v>
      </c>
      <c r="AM18" s="4">
        <v>26.629098536426998</v>
      </c>
      <c r="AN18" s="4">
        <v>4.0743329533511874</v>
      </c>
      <c r="AO18" s="4">
        <v>85.158272861062699</v>
      </c>
      <c r="AP18" s="4">
        <v>76.442231518546123</v>
      </c>
      <c r="AQ18" s="4">
        <v>46.757483502022737</v>
      </c>
      <c r="AR18" s="4">
        <v>2.9272189067336658</v>
      </c>
      <c r="AS18" s="4">
        <v>275.70588777632753</v>
      </c>
      <c r="AT18" s="4">
        <v>151.05166127689427</v>
      </c>
      <c r="AU18" s="4">
        <v>6.1664688516241375</v>
      </c>
      <c r="AV18" s="4">
        <v>128.4654459488662</v>
      </c>
      <c r="AW18" s="4">
        <v>68.317873268637086</v>
      </c>
      <c r="AX18" s="4">
        <v>69.536083255533228</v>
      </c>
      <c r="AY18" s="4">
        <v>165.1697796385547</v>
      </c>
      <c r="AZ18" s="4">
        <v>0.63930132778638116</v>
      </c>
      <c r="BA18" s="4">
        <v>95.082007899070305</v>
      </c>
      <c r="BB18" s="4">
        <v>29.315567885735113</v>
      </c>
      <c r="BC18" s="4">
        <v>1.7458104832463861</v>
      </c>
      <c r="BD18" s="4">
        <v>413.78763799528701</v>
      </c>
      <c r="BE18" s="4">
        <v>26.520165738571979</v>
      </c>
      <c r="BF18" s="4">
        <v>8.4906510707063827</v>
      </c>
      <c r="BG18" s="4">
        <v>108.71114167279059</v>
      </c>
      <c r="BH18" s="4">
        <v>23.707271032008972</v>
      </c>
      <c r="BI18" s="4">
        <v>1.6741992292601195</v>
      </c>
      <c r="BJ18" s="4">
        <v>100.50264018044859</v>
      </c>
      <c r="BK18" s="4">
        <v>141.72651579385166</v>
      </c>
      <c r="BL18" s="4">
        <v>390.81424137839866</v>
      </c>
      <c r="BM18" s="4">
        <v>424.48936316164804</v>
      </c>
      <c r="BN18" s="4">
        <v>2.5206910298691985</v>
      </c>
      <c r="BO18" s="4">
        <v>38.241079007688896</v>
      </c>
      <c r="BP18" s="4">
        <v>55.322196381205153</v>
      </c>
      <c r="BQ18" s="4">
        <v>96.423155423806691</v>
      </c>
      <c r="BR18" s="4">
        <v>637.94773525356845</v>
      </c>
      <c r="BS18" s="4">
        <v>0</v>
      </c>
      <c r="BT18" s="4">
        <v>5746.5344434547051</v>
      </c>
      <c r="BU18" s="4">
        <v>1330.7413937316483</v>
      </c>
      <c r="BV18" s="4">
        <v>14.143279166765019</v>
      </c>
      <c r="BW18" s="4">
        <v>0</v>
      </c>
      <c r="BX18" s="4">
        <v>56435.488126728545</v>
      </c>
      <c r="BY18" s="4">
        <v>93.734816810948885</v>
      </c>
      <c r="BZ18" s="4">
        <v>543.35794010741211</v>
      </c>
      <c r="CA18" s="4">
        <v>58417.465556545299</v>
      </c>
      <c r="CB18" s="4">
        <v>64164</v>
      </c>
      <c r="CD18" s="4">
        <f t="shared" si="3"/>
        <v>0</v>
      </c>
      <c r="CE18" s="4">
        <f t="shared" si="4"/>
        <v>0</v>
      </c>
      <c r="CF18" s="4">
        <f t="shared" si="5"/>
        <v>0</v>
      </c>
    </row>
    <row r="19" spans="1:84" x14ac:dyDescent="0.25">
      <c r="A19" s="25" t="s">
        <v>76</v>
      </c>
      <c r="B19" s="27" t="s">
        <v>77</v>
      </c>
      <c r="C19" s="17">
        <f t="shared" si="2"/>
        <v>15</v>
      </c>
      <c r="D19" s="4">
        <v>2.8857187605714332</v>
      </c>
      <c r="E19" s="4">
        <v>9.889822007903744</v>
      </c>
      <c r="F19" s="4">
        <v>0.11555042377932283</v>
      </c>
      <c r="G19" s="4">
        <v>1.3491519293653855</v>
      </c>
      <c r="H19" s="4">
        <v>5.9789313292307549</v>
      </c>
      <c r="I19" s="4">
        <v>2.066017290360743</v>
      </c>
      <c r="J19" s="4">
        <v>0.26977799109909906</v>
      </c>
      <c r="K19" s="4">
        <v>27.253433924205083</v>
      </c>
      <c r="L19" s="4">
        <v>0.48536008422494814</v>
      </c>
      <c r="M19" s="4">
        <v>19.69140162154925</v>
      </c>
      <c r="N19" s="4">
        <v>5.5218000849516269</v>
      </c>
      <c r="O19" s="4">
        <v>0.18377803672621074</v>
      </c>
      <c r="P19" s="4">
        <v>4.3760585586743392</v>
      </c>
      <c r="Q19" s="4">
        <v>4.175556605031165</v>
      </c>
      <c r="R19" s="4">
        <v>4327.3595377840702</v>
      </c>
      <c r="S19" s="4">
        <v>0.92164879378031406</v>
      </c>
      <c r="T19" s="4">
        <v>58.891403174531085</v>
      </c>
      <c r="U19" s="4">
        <v>2.2082108306600987</v>
      </c>
      <c r="V19" s="4">
        <v>0.82596895336055998</v>
      </c>
      <c r="W19" s="4">
        <v>3.3122910400655301</v>
      </c>
      <c r="X19" s="4">
        <v>3.7959863740189874</v>
      </c>
      <c r="Y19" s="4">
        <v>4.6841216684398406</v>
      </c>
      <c r="Z19" s="4">
        <v>12.50191477810516</v>
      </c>
      <c r="AA19" s="4">
        <v>2.7300016812723973</v>
      </c>
      <c r="AB19" s="4">
        <v>26.536477985784352</v>
      </c>
      <c r="AC19" s="4">
        <v>3.7443234441189941</v>
      </c>
      <c r="AD19" s="4">
        <v>1.386071436203097</v>
      </c>
      <c r="AE19" s="4">
        <v>0.95289925310212675</v>
      </c>
      <c r="AF19" s="4">
        <v>23.788577021118979</v>
      </c>
      <c r="AG19" s="4">
        <v>2.0557912116135375</v>
      </c>
      <c r="AH19" s="4">
        <v>4.8669704219797572</v>
      </c>
      <c r="AI19" s="4">
        <v>4.7311588734536523</v>
      </c>
      <c r="AJ19" s="4">
        <v>23.315585812539126</v>
      </c>
      <c r="AK19" s="4">
        <v>13.507979820862152</v>
      </c>
      <c r="AL19" s="4">
        <v>2.0719563991807535</v>
      </c>
      <c r="AM19" s="4">
        <v>31.902138327925623</v>
      </c>
      <c r="AN19" s="4">
        <v>2.879016310016318</v>
      </c>
      <c r="AO19" s="4">
        <v>114.02942724229325</v>
      </c>
      <c r="AP19" s="4">
        <v>1.0140909239476767</v>
      </c>
      <c r="AQ19" s="4">
        <v>43.00913507878532</v>
      </c>
      <c r="AR19" s="4">
        <v>6.5589713952048738</v>
      </c>
      <c r="AS19" s="4">
        <v>20.196446155005521</v>
      </c>
      <c r="AT19" s="4">
        <v>12.918858812226681</v>
      </c>
      <c r="AU19" s="4">
        <v>7.4352852062205668E-2</v>
      </c>
      <c r="AV19" s="4">
        <v>1.6699978437419105</v>
      </c>
      <c r="AW19" s="4">
        <v>0.65330269919104267</v>
      </c>
      <c r="AX19" s="4">
        <v>2.5068693477175801</v>
      </c>
      <c r="AY19" s="4">
        <v>62.620377839500129</v>
      </c>
      <c r="AZ19" s="4">
        <v>1.2131213046609193</v>
      </c>
      <c r="BA19" s="4">
        <v>21.730075625648727</v>
      </c>
      <c r="BB19" s="4">
        <v>1.3996028472564421</v>
      </c>
      <c r="BC19" s="4">
        <v>3.4310122496347479</v>
      </c>
      <c r="BD19" s="4">
        <v>2.8055222319156599</v>
      </c>
      <c r="BE19" s="4">
        <v>0.78726222538582868</v>
      </c>
      <c r="BF19" s="4">
        <v>1.7315687740466936</v>
      </c>
      <c r="BG19" s="4">
        <v>5.3780424939623668</v>
      </c>
      <c r="BH19" s="4">
        <v>2.3570896420743721</v>
      </c>
      <c r="BI19" s="4">
        <v>0.96774103589243876</v>
      </c>
      <c r="BJ19" s="4">
        <v>5.6572483074223712</v>
      </c>
      <c r="BK19" s="4">
        <v>47.384786570262229</v>
      </c>
      <c r="BL19" s="4">
        <v>45.983789595755951</v>
      </c>
      <c r="BM19" s="4">
        <v>6.8235124627216486</v>
      </c>
      <c r="BN19" s="4">
        <v>1.2272459611854103</v>
      </c>
      <c r="BO19" s="4">
        <v>6.5099947326531407</v>
      </c>
      <c r="BP19" s="4">
        <v>7.2217253613505417</v>
      </c>
      <c r="BQ19" s="4">
        <v>0.90804483917600431</v>
      </c>
      <c r="BR19" s="4">
        <v>3.4911371622206877</v>
      </c>
      <c r="BS19" s="4">
        <v>0</v>
      </c>
      <c r="BT19" s="4">
        <v>5075.4727436567791</v>
      </c>
      <c r="BU19" s="4">
        <v>7403.2570170668669</v>
      </c>
      <c r="BV19" s="4">
        <v>0.67682343343504547</v>
      </c>
      <c r="BW19" s="4">
        <v>0</v>
      </c>
      <c r="BX19" s="4">
        <v>30188.293966396104</v>
      </c>
      <c r="BY19" s="4">
        <v>272.079472502866</v>
      </c>
      <c r="BZ19" s="4">
        <v>883.21997694394395</v>
      </c>
      <c r="CA19" s="4">
        <v>38747.527256343223</v>
      </c>
      <c r="CB19" s="4">
        <v>43823</v>
      </c>
      <c r="CD19" s="4">
        <f t="shared" si="3"/>
        <v>0</v>
      </c>
      <c r="CE19" s="4">
        <f t="shared" si="4"/>
        <v>0</v>
      </c>
      <c r="CF19" s="4">
        <f t="shared" si="5"/>
        <v>0</v>
      </c>
    </row>
    <row r="20" spans="1:84" x14ac:dyDescent="0.25">
      <c r="A20" s="25" t="s">
        <v>78</v>
      </c>
      <c r="B20" s="27" t="s">
        <v>79</v>
      </c>
      <c r="C20" s="17">
        <f t="shared" si="2"/>
        <v>16</v>
      </c>
      <c r="D20" s="4">
        <v>538.59607475769724</v>
      </c>
      <c r="E20" s="4">
        <v>371.67219369495302</v>
      </c>
      <c r="F20" s="4">
        <v>25.270306465221754</v>
      </c>
      <c r="G20" s="4">
        <v>4.9075377058386982</v>
      </c>
      <c r="H20" s="4">
        <v>2.3487163606163932</v>
      </c>
      <c r="I20" s="4">
        <v>0.70679462788177205</v>
      </c>
      <c r="J20" s="4">
        <v>0.22476603327900008</v>
      </c>
      <c r="K20" s="4">
        <v>50.394640434426243</v>
      </c>
      <c r="L20" s="4">
        <v>0.68532020517932191</v>
      </c>
      <c r="M20" s="4">
        <v>371.93587484232717</v>
      </c>
      <c r="N20" s="4">
        <v>85.195189725419766</v>
      </c>
      <c r="O20" s="4">
        <v>0.27353688346326338</v>
      </c>
      <c r="P20" s="4">
        <v>29.265156380033613</v>
      </c>
      <c r="Q20" s="4">
        <v>2.2276246912135358</v>
      </c>
      <c r="R20" s="4">
        <v>0.86363616125507436</v>
      </c>
      <c r="S20" s="4">
        <v>2976.8676379560052</v>
      </c>
      <c r="T20" s="4">
        <v>439.00779072824798</v>
      </c>
      <c r="U20" s="4">
        <v>0.39637620518283212</v>
      </c>
      <c r="V20" s="4">
        <v>1.6901616404091446</v>
      </c>
      <c r="W20" s="4">
        <v>0.77772468623256075</v>
      </c>
      <c r="X20" s="4">
        <v>22.401522111343269</v>
      </c>
      <c r="Y20" s="4">
        <v>41.08297063018663</v>
      </c>
      <c r="Z20" s="4">
        <v>1.1852289410124679</v>
      </c>
      <c r="AA20" s="4">
        <v>1.347516994510829</v>
      </c>
      <c r="AB20" s="4">
        <v>2.2440499040734281</v>
      </c>
      <c r="AC20" s="4">
        <v>35.345105194121729</v>
      </c>
      <c r="AD20" s="4">
        <v>18.616296297069084</v>
      </c>
      <c r="AE20" s="4">
        <v>0.38597530533807806</v>
      </c>
      <c r="AF20" s="4">
        <v>225.6955567672828</v>
      </c>
      <c r="AG20" s="4">
        <v>1.4366051042175352</v>
      </c>
      <c r="AH20" s="4">
        <v>5.2187774763571495</v>
      </c>
      <c r="AI20" s="4">
        <v>261.32856382520043</v>
      </c>
      <c r="AJ20" s="4">
        <v>121.10909500732467</v>
      </c>
      <c r="AK20" s="4">
        <v>87.249826681810319</v>
      </c>
      <c r="AL20" s="4">
        <v>136.304983675263</v>
      </c>
      <c r="AM20" s="4">
        <v>5198.2761500688375</v>
      </c>
      <c r="AN20" s="4">
        <v>2.1285616772281251</v>
      </c>
      <c r="AO20" s="4">
        <v>389.41868985829268</v>
      </c>
      <c r="AP20" s="4">
        <v>6.0459730468097685</v>
      </c>
      <c r="AQ20" s="4">
        <v>4989.7136132518663</v>
      </c>
      <c r="AR20" s="4">
        <v>12.918109781322043</v>
      </c>
      <c r="AS20" s="4">
        <v>2268.9755248587308</v>
      </c>
      <c r="AT20" s="4">
        <v>5.1530040974929836</v>
      </c>
      <c r="AU20" s="4">
        <v>0.33914879708536905</v>
      </c>
      <c r="AV20" s="4">
        <v>0.48393277765732701</v>
      </c>
      <c r="AW20" s="4">
        <v>96.507500491070147</v>
      </c>
      <c r="AX20" s="4">
        <v>4.3110616090084735</v>
      </c>
      <c r="AY20" s="4">
        <v>21.749734706408763</v>
      </c>
      <c r="AZ20" s="4">
        <v>0.85838758692570782</v>
      </c>
      <c r="BA20" s="4">
        <v>105.8168313956846</v>
      </c>
      <c r="BB20" s="4">
        <v>8.0228916930777956</v>
      </c>
      <c r="BC20" s="4">
        <v>6.1491779356172733</v>
      </c>
      <c r="BD20" s="4">
        <v>18.592605204519685</v>
      </c>
      <c r="BE20" s="4">
        <v>419.56969696458424</v>
      </c>
      <c r="BF20" s="4">
        <v>18.003136056421049</v>
      </c>
      <c r="BG20" s="4">
        <v>3.5887374708558006</v>
      </c>
      <c r="BH20" s="4">
        <v>3.6172199085808412</v>
      </c>
      <c r="BI20" s="4">
        <v>3.794139956157327</v>
      </c>
      <c r="BJ20" s="4">
        <v>120.95328674909507</v>
      </c>
      <c r="BK20" s="4">
        <v>0.92471435407278102</v>
      </c>
      <c r="BL20" s="4">
        <v>65.398750343498705</v>
      </c>
      <c r="BM20" s="4">
        <v>24.712685988232959</v>
      </c>
      <c r="BN20" s="4">
        <v>16.846058386709334</v>
      </c>
      <c r="BO20" s="4">
        <v>5.1490705913649943</v>
      </c>
      <c r="BP20" s="4">
        <v>13.735038424044557</v>
      </c>
      <c r="BQ20" s="4">
        <v>14.356595640632552</v>
      </c>
      <c r="BR20" s="4">
        <v>194.33993402352758</v>
      </c>
      <c r="BS20" s="4">
        <v>0</v>
      </c>
      <c r="BT20" s="4">
        <v>19904.70909779541</v>
      </c>
      <c r="BU20" s="4">
        <v>6849.9409581177324</v>
      </c>
      <c r="BV20" s="4">
        <v>0.12522556922026867</v>
      </c>
      <c r="BW20" s="4">
        <v>0</v>
      </c>
      <c r="BX20" s="4">
        <v>2172.7732932885892</v>
      </c>
      <c r="BY20" s="4">
        <v>110.85925269460429</v>
      </c>
      <c r="BZ20" s="4">
        <v>-256.40782746555732</v>
      </c>
      <c r="CA20" s="4">
        <v>8877.290902204586</v>
      </c>
      <c r="CB20" s="4">
        <v>28782</v>
      </c>
      <c r="CD20" s="4">
        <f t="shared" si="3"/>
        <v>0</v>
      </c>
      <c r="CE20" s="4">
        <f t="shared" si="4"/>
        <v>0</v>
      </c>
      <c r="CF20" s="4">
        <f t="shared" si="5"/>
        <v>0</v>
      </c>
    </row>
    <row r="21" spans="1:84" x14ac:dyDescent="0.25">
      <c r="A21" s="25" t="s">
        <v>80</v>
      </c>
      <c r="B21" s="26" t="s">
        <v>81</v>
      </c>
      <c r="C21" s="17">
        <f t="shared" si="2"/>
        <v>17</v>
      </c>
      <c r="D21" s="4">
        <v>443.99081386106747</v>
      </c>
      <c r="E21" s="4">
        <v>151.97841392670335</v>
      </c>
      <c r="F21" s="4">
        <v>18.989056255698237</v>
      </c>
      <c r="G21" s="4">
        <v>5.6834628059290226</v>
      </c>
      <c r="H21" s="4">
        <v>55.862051074575859</v>
      </c>
      <c r="I21" s="4">
        <v>86.163035689588909</v>
      </c>
      <c r="J21" s="4">
        <v>20.429112097713091</v>
      </c>
      <c r="K21" s="4">
        <v>2666.6018988110177</v>
      </c>
      <c r="L21" s="4">
        <v>22.334102789829977</v>
      </c>
      <c r="M21" s="4">
        <v>3181.7045490286928</v>
      </c>
      <c r="N21" s="4">
        <v>221.44193223528686</v>
      </c>
      <c r="O21" s="4">
        <v>515.3669089274872</v>
      </c>
      <c r="P21" s="4">
        <v>507.45248466890445</v>
      </c>
      <c r="Q21" s="4">
        <v>294.65233982800294</v>
      </c>
      <c r="R21" s="4">
        <v>614.2921716596893</v>
      </c>
      <c r="S21" s="4">
        <v>777.23566633904557</v>
      </c>
      <c r="T21" s="4">
        <v>13265.829688555834</v>
      </c>
      <c r="U21" s="4">
        <v>1026.302199306906</v>
      </c>
      <c r="V21" s="4">
        <v>122.17336546622316</v>
      </c>
      <c r="W21" s="4">
        <v>49.972808979913303</v>
      </c>
      <c r="X21" s="4">
        <v>98.031138668299576</v>
      </c>
      <c r="Y21" s="4">
        <v>162.96053912239836</v>
      </c>
      <c r="Z21" s="4">
        <v>1341.8805850372667</v>
      </c>
      <c r="AA21" s="4">
        <v>743.62700878057751</v>
      </c>
      <c r="AB21" s="4">
        <v>1797.3141337469231</v>
      </c>
      <c r="AC21" s="4">
        <v>1369.6605662650791</v>
      </c>
      <c r="AD21" s="4">
        <v>39.812051104399323</v>
      </c>
      <c r="AE21" s="4">
        <v>18.12678442017199</v>
      </c>
      <c r="AF21" s="4">
        <v>1127.9261185141224</v>
      </c>
      <c r="AG21" s="4">
        <v>665.11223230040184</v>
      </c>
      <c r="AH21" s="4">
        <v>364.449276001687</v>
      </c>
      <c r="AI21" s="4">
        <v>129.39039979028101</v>
      </c>
      <c r="AJ21" s="4">
        <v>240.46997433519846</v>
      </c>
      <c r="AK21" s="4">
        <v>654.64217409445746</v>
      </c>
      <c r="AL21" s="4">
        <v>51.247030021937107</v>
      </c>
      <c r="AM21" s="4">
        <v>802.28025597339035</v>
      </c>
      <c r="AN21" s="4">
        <v>19.951990996972484</v>
      </c>
      <c r="AO21" s="4">
        <v>76.89569899723692</v>
      </c>
      <c r="AP21" s="4">
        <v>55.938477514572305</v>
      </c>
      <c r="AQ21" s="4">
        <v>358.20537311241827</v>
      </c>
      <c r="AR21" s="4">
        <v>578.01367365970918</v>
      </c>
      <c r="AS21" s="4">
        <v>5243.431036468578</v>
      </c>
      <c r="AT21" s="4">
        <v>165.99536068329829</v>
      </c>
      <c r="AU21" s="4">
        <v>46.672042221968319</v>
      </c>
      <c r="AV21" s="4">
        <v>19.010242314072485</v>
      </c>
      <c r="AW21" s="4">
        <v>264.99401493622821</v>
      </c>
      <c r="AX21" s="4">
        <v>171.33917062756146</v>
      </c>
      <c r="AY21" s="4">
        <v>1185.1530444260422</v>
      </c>
      <c r="AZ21" s="4">
        <v>766.16727588692868</v>
      </c>
      <c r="BA21" s="4">
        <v>109.38856883765447</v>
      </c>
      <c r="BB21" s="4">
        <v>57.674701442576612</v>
      </c>
      <c r="BC21" s="4">
        <v>457.06263577029029</v>
      </c>
      <c r="BD21" s="4">
        <v>1279.9865812597307</v>
      </c>
      <c r="BE21" s="4">
        <v>280.33683119069491</v>
      </c>
      <c r="BF21" s="4">
        <v>1416.2313905442491</v>
      </c>
      <c r="BG21" s="4">
        <v>351.08985128193524</v>
      </c>
      <c r="BH21" s="4">
        <v>434.89909325980051</v>
      </c>
      <c r="BI21" s="4">
        <v>358.82764380930428</v>
      </c>
      <c r="BJ21" s="4">
        <v>1773.0585903946098</v>
      </c>
      <c r="BK21" s="4">
        <v>34.207994304119325</v>
      </c>
      <c r="BL21" s="4">
        <v>645.52811350436752</v>
      </c>
      <c r="BM21" s="4">
        <v>631.92166815984388</v>
      </c>
      <c r="BN21" s="4">
        <v>439.4470074964791</v>
      </c>
      <c r="BO21" s="4">
        <v>126.97477014482487</v>
      </c>
      <c r="BP21" s="4">
        <v>773.40771524287152</v>
      </c>
      <c r="BQ21" s="4">
        <v>64.345931468506905</v>
      </c>
      <c r="BR21" s="4">
        <v>478.59413819989499</v>
      </c>
      <c r="BS21" s="4">
        <v>0</v>
      </c>
      <c r="BT21" s="4">
        <v>52320.136958642019</v>
      </c>
      <c r="BU21" s="4">
        <v>24032.25453291435</v>
      </c>
      <c r="BV21" s="4">
        <v>0.20380015048150113</v>
      </c>
      <c r="BW21" s="4">
        <v>0</v>
      </c>
      <c r="BX21" s="4">
        <v>13316.010762453276</v>
      </c>
      <c r="BY21" s="4">
        <v>249.37499779232715</v>
      </c>
      <c r="BZ21" s="4">
        <v>1207.0189480475267</v>
      </c>
      <c r="CA21" s="4">
        <v>38804.863041357967</v>
      </c>
      <c r="CB21" s="4">
        <v>91125</v>
      </c>
      <c r="CD21" s="4">
        <f t="shared" si="3"/>
        <v>0</v>
      </c>
      <c r="CE21" s="4">
        <f t="shared" si="4"/>
        <v>0</v>
      </c>
      <c r="CF21" s="4">
        <f t="shared" si="5"/>
        <v>0</v>
      </c>
    </row>
    <row r="22" spans="1:84" x14ac:dyDescent="0.25">
      <c r="A22" s="25" t="s">
        <v>82</v>
      </c>
      <c r="B22" s="26" t="s">
        <v>83</v>
      </c>
      <c r="C22" s="17">
        <f t="shared" si="2"/>
        <v>18</v>
      </c>
      <c r="D22" s="4">
        <v>10.092783141151237</v>
      </c>
      <c r="E22" s="4">
        <v>2.2712199059747356</v>
      </c>
      <c r="F22" s="4">
        <v>2.3339010729036684</v>
      </c>
      <c r="G22" s="4">
        <v>0.26895223751659358</v>
      </c>
      <c r="H22" s="4">
        <v>6.2893577484051333</v>
      </c>
      <c r="I22" s="4">
        <v>11.547472711532251</v>
      </c>
      <c r="J22" s="4">
        <v>4.0013206545361033</v>
      </c>
      <c r="K22" s="4">
        <v>70.103388529289759</v>
      </c>
      <c r="L22" s="4">
        <v>13.534084643700247</v>
      </c>
      <c r="M22" s="4">
        <v>92.005007715014585</v>
      </c>
      <c r="N22" s="4">
        <v>207.77994314068917</v>
      </c>
      <c r="O22" s="4">
        <v>4.7949857929667656</v>
      </c>
      <c r="P22" s="4">
        <v>15.499588766446097</v>
      </c>
      <c r="Q22" s="4">
        <v>21.237316932211243</v>
      </c>
      <c r="R22" s="4">
        <v>14.076681505233914</v>
      </c>
      <c r="S22" s="4">
        <v>21.967777324320689</v>
      </c>
      <c r="T22" s="4">
        <v>171.49232661314107</v>
      </c>
      <c r="U22" s="4">
        <v>960.73370622026766</v>
      </c>
      <c r="V22" s="4">
        <v>6.8927611605405739</v>
      </c>
      <c r="W22" s="4">
        <v>8.3952159112812001</v>
      </c>
      <c r="X22" s="4">
        <v>3.7360751539629149</v>
      </c>
      <c r="Y22" s="4">
        <v>16.677856659858325</v>
      </c>
      <c r="Z22" s="4">
        <v>13.437314658733658</v>
      </c>
      <c r="AA22" s="4">
        <v>14.958376500697629</v>
      </c>
      <c r="AB22" s="4">
        <v>42.917725596827594</v>
      </c>
      <c r="AC22" s="4">
        <v>21.614637997833672</v>
      </c>
      <c r="AD22" s="4">
        <v>14.469933022774567</v>
      </c>
      <c r="AE22" s="4">
        <v>1.5232939876119687</v>
      </c>
      <c r="AF22" s="4">
        <v>28.298735247582872</v>
      </c>
      <c r="AG22" s="4">
        <v>182.15707860373504</v>
      </c>
      <c r="AH22" s="4">
        <v>13.237310013402876</v>
      </c>
      <c r="AI22" s="4">
        <v>23.546314707566111</v>
      </c>
      <c r="AJ22" s="4">
        <v>22.754055813084044</v>
      </c>
      <c r="AK22" s="4">
        <v>23.602564771446197</v>
      </c>
      <c r="AL22" s="4">
        <v>5.3380699778670273</v>
      </c>
      <c r="AM22" s="4">
        <v>35.896770674929023</v>
      </c>
      <c r="AN22" s="4">
        <v>6.2627735584929187</v>
      </c>
      <c r="AO22" s="4">
        <v>28.877061406100626</v>
      </c>
      <c r="AP22" s="4">
        <v>10.009587500841217</v>
      </c>
      <c r="AQ22" s="4">
        <v>59.449667572416281</v>
      </c>
      <c r="AR22" s="4">
        <v>100.06041273843016</v>
      </c>
      <c r="AS22" s="4">
        <v>5910.5814942554016</v>
      </c>
      <c r="AT22" s="4">
        <v>53.29652265778126</v>
      </c>
      <c r="AU22" s="4">
        <v>1.8992552932647424</v>
      </c>
      <c r="AV22" s="4">
        <v>35.792998125717595</v>
      </c>
      <c r="AW22" s="4">
        <v>54.590601583199799</v>
      </c>
      <c r="AX22" s="4">
        <v>8.9585762738357424</v>
      </c>
      <c r="AY22" s="4">
        <v>86.001278564413624</v>
      </c>
      <c r="AZ22" s="4">
        <v>1209.3551708010364</v>
      </c>
      <c r="BA22" s="4">
        <v>217.43407419468176</v>
      </c>
      <c r="BB22" s="4">
        <v>564.93885347009666</v>
      </c>
      <c r="BC22" s="4">
        <v>525.86951831998579</v>
      </c>
      <c r="BD22" s="4">
        <v>1362.0407874292202</v>
      </c>
      <c r="BE22" s="4">
        <v>302.60015845520428</v>
      </c>
      <c r="BF22" s="4">
        <v>493.85523284676026</v>
      </c>
      <c r="BG22" s="4">
        <v>209.35163192644586</v>
      </c>
      <c r="BH22" s="4">
        <v>2170.7238089575621</v>
      </c>
      <c r="BI22" s="4">
        <v>53.070494496776597</v>
      </c>
      <c r="BJ22" s="4">
        <v>1164.9789923411295</v>
      </c>
      <c r="BK22" s="4">
        <v>2.6206932494897259</v>
      </c>
      <c r="BL22" s="4">
        <v>819.09890619097041</v>
      </c>
      <c r="BM22" s="4">
        <v>221.32613175996508</v>
      </c>
      <c r="BN22" s="4">
        <v>36.88864475141645</v>
      </c>
      <c r="BO22" s="4">
        <v>87.409145580642402</v>
      </c>
      <c r="BP22" s="4">
        <v>113.22580287828859</v>
      </c>
      <c r="BQ22" s="4">
        <v>308.19711872376223</v>
      </c>
      <c r="BR22" s="4">
        <v>287.50954777306237</v>
      </c>
      <c r="BS22" s="4">
        <v>0</v>
      </c>
      <c r="BT22" s="4">
        <v>18615.758848791429</v>
      </c>
      <c r="BU22" s="4">
        <v>132.37520624782906</v>
      </c>
      <c r="BV22" s="4">
        <v>0.17660263022659028</v>
      </c>
      <c r="BW22" s="4">
        <v>0</v>
      </c>
      <c r="BX22" s="4">
        <v>1122.8354171119986</v>
      </c>
      <c r="BY22" s="4">
        <v>81.859278267216837</v>
      </c>
      <c r="BZ22" s="4">
        <v>-1075.0053530486969</v>
      </c>
      <c r="CA22" s="4">
        <v>262.24115120857408</v>
      </c>
      <c r="CB22" s="4">
        <v>18878</v>
      </c>
      <c r="CD22" s="4">
        <f t="shared" si="3"/>
        <v>0</v>
      </c>
      <c r="CE22" s="4">
        <f t="shared" si="4"/>
        <v>0</v>
      </c>
      <c r="CF22" s="4">
        <f t="shared" si="5"/>
        <v>0</v>
      </c>
    </row>
    <row r="23" spans="1:84" x14ac:dyDescent="0.25">
      <c r="A23" s="25" t="s">
        <v>84</v>
      </c>
      <c r="B23" s="27" t="s">
        <v>85</v>
      </c>
      <c r="C23" s="17">
        <f t="shared" si="2"/>
        <v>19</v>
      </c>
      <c r="D23" s="4">
        <v>11438.034663728475</v>
      </c>
      <c r="E23" s="4">
        <v>3989.6222525085122</v>
      </c>
      <c r="F23" s="4">
        <v>595.43587936740369</v>
      </c>
      <c r="G23" s="4">
        <v>956.0575047386817</v>
      </c>
      <c r="H23" s="4">
        <v>2545.41382782356</v>
      </c>
      <c r="I23" s="4">
        <v>3448.4897404617145</v>
      </c>
      <c r="J23" s="4">
        <v>1236.9004794143093</v>
      </c>
      <c r="K23" s="4">
        <v>2556.0464650963077</v>
      </c>
      <c r="L23" s="4">
        <v>1070.144707132509</v>
      </c>
      <c r="M23" s="4">
        <v>3079.4496347720415</v>
      </c>
      <c r="N23" s="4">
        <v>650.8944091433533</v>
      </c>
      <c r="O23" s="4">
        <v>16.476296812035734</v>
      </c>
      <c r="P23" s="4">
        <v>208.0533139222868</v>
      </c>
      <c r="Q23" s="4">
        <v>91.133934766503884</v>
      </c>
      <c r="R23" s="4">
        <v>181.92376477649967</v>
      </c>
      <c r="S23" s="4">
        <v>226.07991901383795</v>
      </c>
      <c r="T23" s="4">
        <v>1477.9542005037288</v>
      </c>
      <c r="U23" s="4">
        <v>21.714783336951854</v>
      </c>
      <c r="V23" s="4">
        <v>94297.941780534456</v>
      </c>
      <c r="W23" s="4">
        <v>947.00863262092798</v>
      </c>
      <c r="X23" s="4">
        <v>6582.0666917429144</v>
      </c>
      <c r="Y23" s="4">
        <v>800.39913985176622</v>
      </c>
      <c r="Z23" s="4">
        <v>410.03213674844119</v>
      </c>
      <c r="AA23" s="4">
        <v>153.06702957499292</v>
      </c>
      <c r="AB23" s="4">
        <v>1353.6501066888397</v>
      </c>
      <c r="AC23" s="4">
        <v>2621.7101614378989</v>
      </c>
      <c r="AD23" s="4">
        <v>2280.0489687012023</v>
      </c>
      <c r="AE23" s="4">
        <v>1848.9326650375681</v>
      </c>
      <c r="AF23" s="4">
        <v>383.06765653922253</v>
      </c>
      <c r="AG23" s="4">
        <v>162.37208768776114</v>
      </c>
      <c r="AH23" s="4">
        <v>555.14004069304815</v>
      </c>
      <c r="AI23" s="4">
        <v>382.68507107047162</v>
      </c>
      <c r="AJ23" s="4">
        <v>896.25018715179772</v>
      </c>
      <c r="AK23" s="4">
        <v>351.10609123709037</v>
      </c>
      <c r="AL23" s="4">
        <v>98.325255965691795</v>
      </c>
      <c r="AM23" s="4">
        <v>250.77184864133278</v>
      </c>
      <c r="AN23" s="4">
        <v>326.26641522526904</v>
      </c>
      <c r="AO23" s="4">
        <v>2692.3568928354962</v>
      </c>
      <c r="AP23" s="4">
        <v>859.81687084312557</v>
      </c>
      <c r="AQ23" s="4">
        <v>6502.0166012620339</v>
      </c>
      <c r="AR23" s="4">
        <v>888.54034887124044</v>
      </c>
      <c r="AS23" s="4">
        <v>13282.57976469692</v>
      </c>
      <c r="AT23" s="4">
        <v>64652.173116192687</v>
      </c>
      <c r="AU23" s="4">
        <v>1496.3520633749467</v>
      </c>
      <c r="AV23" s="4">
        <v>5365.4811838872865</v>
      </c>
      <c r="AW23" s="4">
        <v>1639.2508343535762</v>
      </c>
      <c r="AX23" s="4">
        <v>78.271304147491861</v>
      </c>
      <c r="AY23" s="4">
        <v>1668.0224196749982</v>
      </c>
      <c r="AZ23" s="4">
        <v>24.371541993039614</v>
      </c>
      <c r="BA23" s="4">
        <v>58.099928641078506</v>
      </c>
      <c r="BB23" s="4">
        <v>90.93915640401147</v>
      </c>
      <c r="BC23" s="4">
        <v>162.73352252134157</v>
      </c>
      <c r="BD23" s="4">
        <v>586.9842640192179</v>
      </c>
      <c r="BE23" s="4">
        <v>98.837121337134434</v>
      </c>
      <c r="BF23" s="4">
        <v>574.34785596177232</v>
      </c>
      <c r="BG23" s="4">
        <v>409.219178485665</v>
      </c>
      <c r="BH23" s="4">
        <v>117.57638379111275</v>
      </c>
      <c r="BI23" s="4">
        <v>601.16537819359939</v>
      </c>
      <c r="BJ23" s="4">
        <v>529.16000677956538</v>
      </c>
      <c r="BK23" s="4">
        <v>384.27965902735241</v>
      </c>
      <c r="BL23" s="4">
        <v>1805.235731837329</v>
      </c>
      <c r="BM23" s="4">
        <v>317.48689595895036</v>
      </c>
      <c r="BN23" s="4">
        <v>120.3749865252444</v>
      </c>
      <c r="BO23" s="4">
        <v>79.01255288980694</v>
      </c>
      <c r="BP23" s="4">
        <v>349.88476157210806</v>
      </c>
      <c r="BQ23" s="4">
        <v>142.64025606974724</v>
      </c>
      <c r="BR23" s="4">
        <v>587.62851792186962</v>
      </c>
      <c r="BS23" s="4">
        <v>0</v>
      </c>
      <c r="BT23" s="4">
        <v>254655.50684453911</v>
      </c>
      <c r="BU23" s="4">
        <v>13237.835383210428</v>
      </c>
      <c r="BV23" s="4">
        <v>4.6945002971625259E-2</v>
      </c>
      <c r="BW23" s="4">
        <v>0</v>
      </c>
      <c r="BX23" s="4">
        <v>109764.9349726143</v>
      </c>
      <c r="BY23" s="4">
        <v>3.490023958063647</v>
      </c>
      <c r="BZ23" s="4">
        <v>-3899.8141693249481</v>
      </c>
      <c r="CA23" s="4">
        <v>119106.49315546078</v>
      </c>
      <c r="CB23" s="4">
        <v>373762</v>
      </c>
      <c r="CD23" s="4">
        <f t="shared" si="3"/>
        <v>0</v>
      </c>
      <c r="CE23" s="4">
        <f t="shared" si="4"/>
        <v>0</v>
      </c>
      <c r="CF23" s="4">
        <f t="shared" si="5"/>
        <v>0</v>
      </c>
    </row>
    <row r="24" spans="1:84" x14ac:dyDescent="0.25">
      <c r="A24" s="25" t="s">
        <v>86</v>
      </c>
      <c r="B24" s="27" t="s">
        <v>87</v>
      </c>
      <c r="C24" s="17">
        <f t="shared" si="2"/>
        <v>20</v>
      </c>
      <c r="D24" s="4">
        <v>72.427521177775986</v>
      </c>
      <c r="E24" s="4">
        <v>85.795339152881411</v>
      </c>
      <c r="F24" s="4">
        <v>3.1729733008876528</v>
      </c>
      <c r="G24" s="4">
        <v>1.8646759745846484</v>
      </c>
      <c r="H24" s="4">
        <v>403.56081284211757</v>
      </c>
      <c r="I24" s="4">
        <v>8.2754236918440434</v>
      </c>
      <c r="J24" s="4">
        <v>1.99558863996201</v>
      </c>
      <c r="K24" s="4">
        <v>138.48451858058112</v>
      </c>
      <c r="L24" s="4">
        <v>320.63716678216173</v>
      </c>
      <c r="M24" s="4">
        <v>986.03905491204591</v>
      </c>
      <c r="N24" s="4">
        <v>212.02715425062706</v>
      </c>
      <c r="O24" s="4">
        <v>0.35133463933853282</v>
      </c>
      <c r="P24" s="4">
        <v>1.5701809956015249</v>
      </c>
      <c r="Q24" s="4">
        <v>1.3281901093576383</v>
      </c>
      <c r="R24" s="4">
        <v>1.3919329584322675</v>
      </c>
      <c r="S24" s="4">
        <v>4.2754731434943931</v>
      </c>
      <c r="T24" s="4">
        <v>3.0225196400839107</v>
      </c>
      <c r="U24" s="4">
        <v>0.25528166263008484</v>
      </c>
      <c r="V24" s="4">
        <v>14453.957995468603</v>
      </c>
      <c r="W24" s="4">
        <v>389.85689649115443</v>
      </c>
      <c r="X24" s="4">
        <v>218.0721796516946</v>
      </c>
      <c r="Y24" s="4">
        <v>234.75422121549036</v>
      </c>
      <c r="Z24" s="4">
        <v>892.23943991363615</v>
      </c>
      <c r="AA24" s="4">
        <v>512.47161788881783</v>
      </c>
      <c r="AB24" s="4">
        <v>3.0800309799333836</v>
      </c>
      <c r="AC24" s="4">
        <v>1.0702164333633077</v>
      </c>
      <c r="AD24" s="4">
        <v>1.3052234680698049</v>
      </c>
      <c r="AE24" s="4">
        <v>0.88525039039137787</v>
      </c>
      <c r="AF24" s="4">
        <v>22.944998391713526</v>
      </c>
      <c r="AG24" s="4">
        <v>1.7484778211830971</v>
      </c>
      <c r="AH24" s="4">
        <v>3.7386763970728101</v>
      </c>
      <c r="AI24" s="4">
        <v>41.800241036584751</v>
      </c>
      <c r="AJ24" s="4">
        <v>10.458466364718692</v>
      </c>
      <c r="AK24" s="4">
        <v>1.2427460407497668</v>
      </c>
      <c r="AL24" s="4">
        <v>2.0126709102361282</v>
      </c>
      <c r="AM24" s="4">
        <v>2.5241482269712203</v>
      </c>
      <c r="AN24" s="4">
        <v>27.334043043515752</v>
      </c>
      <c r="AO24" s="4">
        <v>2.1876278336102457</v>
      </c>
      <c r="AP24" s="4">
        <v>2.2873185797044053</v>
      </c>
      <c r="AQ24" s="4">
        <v>167.08309773884591</v>
      </c>
      <c r="AR24" s="4">
        <v>84.839137094777001</v>
      </c>
      <c r="AS24" s="4">
        <v>177.3601202142701</v>
      </c>
      <c r="AT24" s="4">
        <v>388.35165442379571</v>
      </c>
      <c r="AU24" s="4">
        <v>0.5170575215938864</v>
      </c>
      <c r="AV24" s="4">
        <v>4.2918629238936195</v>
      </c>
      <c r="AW24" s="4">
        <v>23.529613962500495</v>
      </c>
      <c r="AX24" s="4">
        <v>1.9510384571710147</v>
      </c>
      <c r="AY24" s="4">
        <v>279.90643719364499</v>
      </c>
      <c r="AZ24" s="4">
        <v>0.29081732249224274</v>
      </c>
      <c r="BA24" s="4">
        <v>0.76275884276877437</v>
      </c>
      <c r="BB24" s="4">
        <v>6.3055711251819808</v>
      </c>
      <c r="BC24" s="4">
        <v>4.4315159346543549</v>
      </c>
      <c r="BD24" s="4">
        <v>22.727435408942831</v>
      </c>
      <c r="BE24" s="4">
        <v>0.79432312515778636</v>
      </c>
      <c r="BF24" s="4">
        <v>26.843749817394407</v>
      </c>
      <c r="BG24" s="4">
        <v>39.689630380189982</v>
      </c>
      <c r="BH24" s="4">
        <v>14.170581865899672</v>
      </c>
      <c r="BI24" s="4">
        <v>19.298748178336687</v>
      </c>
      <c r="BJ24" s="4">
        <v>24.112006231511216</v>
      </c>
      <c r="BK24" s="4">
        <v>36.107881959456982</v>
      </c>
      <c r="BL24" s="4">
        <v>420.74239571992911</v>
      </c>
      <c r="BM24" s="4">
        <v>76.608665976781552</v>
      </c>
      <c r="BN24" s="4">
        <v>2.9802792685313757</v>
      </c>
      <c r="BO24" s="4">
        <v>31.988897407994205</v>
      </c>
      <c r="BP24" s="4">
        <v>41.874630707280637</v>
      </c>
      <c r="BQ24" s="4">
        <v>1.3433098697856836</v>
      </c>
      <c r="BR24" s="4">
        <v>73.614019908312386</v>
      </c>
      <c r="BS24" s="4">
        <v>0</v>
      </c>
      <c r="BT24" s="4">
        <v>21044.964867582716</v>
      </c>
      <c r="BU24" s="4">
        <v>6651.0654235955681</v>
      </c>
      <c r="BV24" s="4">
        <v>0.35411472582406639</v>
      </c>
      <c r="BW24" s="4">
        <v>0</v>
      </c>
      <c r="BX24" s="4">
        <v>18780.233116679217</v>
      </c>
      <c r="BY24" s="4">
        <v>130.21212981358056</v>
      </c>
      <c r="BZ24" s="4">
        <v>1627.1703476030918</v>
      </c>
      <c r="CA24" s="4">
        <v>27189.035132417284</v>
      </c>
      <c r="CB24" s="4">
        <v>48234</v>
      </c>
      <c r="CD24" s="4">
        <f t="shared" si="3"/>
        <v>0</v>
      </c>
      <c r="CE24" s="4">
        <f t="shared" si="4"/>
        <v>0</v>
      </c>
      <c r="CF24" s="4">
        <f t="shared" si="5"/>
        <v>0</v>
      </c>
    </row>
    <row r="25" spans="1:84" x14ac:dyDescent="0.25">
      <c r="A25" s="25" t="s">
        <v>88</v>
      </c>
      <c r="B25" s="27" t="s">
        <v>89</v>
      </c>
      <c r="C25" s="17">
        <f t="shared" si="2"/>
        <v>21</v>
      </c>
      <c r="D25" s="4">
        <v>34783.549286484646</v>
      </c>
      <c r="E25" s="4">
        <v>3657.580390010326</v>
      </c>
      <c r="F25" s="4">
        <v>262.9059113148781</v>
      </c>
      <c r="G25" s="4">
        <v>187.50511958899864</v>
      </c>
      <c r="H25" s="4">
        <v>3760.4061620859284</v>
      </c>
      <c r="I25" s="4">
        <v>245.32261475713668</v>
      </c>
      <c r="J25" s="4">
        <v>135.1319255346701</v>
      </c>
      <c r="K25" s="4">
        <v>422.34709829904762</v>
      </c>
      <c r="L25" s="4">
        <v>220.56672962755601</v>
      </c>
      <c r="M25" s="4">
        <v>884.59055611960844</v>
      </c>
      <c r="N25" s="4">
        <v>107.16481210590369</v>
      </c>
      <c r="O25" s="4">
        <v>14.646767831162547</v>
      </c>
      <c r="P25" s="4">
        <v>3147.4831979125024</v>
      </c>
      <c r="Q25" s="4">
        <v>132.39354075936606</v>
      </c>
      <c r="R25" s="4">
        <v>1408.6431099209997</v>
      </c>
      <c r="S25" s="4">
        <v>495.11346384179825</v>
      </c>
      <c r="T25" s="4">
        <v>3443.8605443786773</v>
      </c>
      <c r="U25" s="4">
        <v>59.305695902052811</v>
      </c>
      <c r="V25" s="4">
        <v>1895.9545509706427</v>
      </c>
      <c r="W25" s="4">
        <v>628.81772092422557</v>
      </c>
      <c r="X25" s="4">
        <v>28227.621774421557</v>
      </c>
      <c r="Y25" s="4">
        <v>10508.126820157098</v>
      </c>
      <c r="Z25" s="4">
        <v>3835.237176051181</v>
      </c>
      <c r="AA25" s="4">
        <v>1502.1727215043381</v>
      </c>
      <c r="AB25" s="4">
        <v>13277.628521372731</v>
      </c>
      <c r="AC25" s="4">
        <v>2034.0722002820937</v>
      </c>
      <c r="AD25" s="4">
        <v>744.62231857541087</v>
      </c>
      <c r="AE25" s="4">
        <v>747.62127650869922</v>
      </c>
      <c r="AF25" s="4">
        <v>1123.5295675431</v>
      </c>
      <c r="AG25" s="4">
        <v>138.67650795047723</v>
      </c>
      <c r="AH25" s="4">
        <v>2019.2761610457505</v>
      </c>
      <c r="AI25" s="4">
        <v>180.37657265313027</v>
      </c>
      <c r="AJ25" s="4">
        <v>142.25793852931636</v>
      </c>
      <c r="AK25" s="4">
        <v>975.33035387225402</v>
      </c>
      <c r="AL25" s="4">
        <v>260.86657718071143</v>
      </c>
      <c r="AM25" s="4">
        <v>1478.8929464622527</v>
      </c>
      <c r="AN25" s="4">
        <v>176.18649115763469</v>
      </c>
      <c r="AO25" s="4">
        <v>146.93216913445465</v>
      </c>
      <c r="AP25" s="4">
        <v>659.44244106758026</v>
      </c>
      <c r="AQ25" s="4">
        <v>472.31336655326362</v>
      </c>
      <c r="AR25" s="4">
        <v>77.777955548409352</v>
      </c>
      <c r="AS25" s="4">
        <v>973.97070741486641</v>
      </c>
      <c r="AT25" s="4">
        <v>94.421166048263643</v>
      </c>
      <c r="AU25" s="4">
        <v>2.3514602261221711</v>
      </c>
      <c r="AV25" s="4">
        <v>4.2436273517207006</v>
      </c>
      <c r="AW25" s="4">
        <v>38.382871100523488</v>
      </c>
      <c r="AX25" s="4">
        <v>17.128103231696905</v>
      </c>
      <c r="AY25" s="4">
        <v>131.17042848138266</v>
      </c>
      <c r="AZ25" s="4">
        <v>5.1828097553591794</v>
      </c>
      <c r="BA25" s="4">
        <v>8.5893091769914296</v>
      </c>
      <c r="BB25" s="4">
        <v>30.87524179975189</v>
      </c>
      <c r="BC25" s="4">
        <v>22.499380225337688</v>
      </c>
      <c r="BD25" s="4">
        <v>66.174342582260692</v>
      </c>
      <c r="BE25" s="4">
        <v>56.243288538355806</v>
      </c>
      <c r="BF25" s="4">
        <v>68.45274149831323</v>
      </c>
      <c r="BG25" s="4">
        <v>51.658373273238013</v>
      </c>
      <c r="BH25" s="4">
        <v>18.857988901057091</v>
      </c>
      <c r="BI25" s="4">
        <v>17.352488133109627</v>
      </c>
      <c r="BJ25" s="4">
        <v>90.37607925090019</v>
      </c>
      <c r="BK25" s="4">
        <v>3.2945138972768735</v>
      </c>
      <c r="BL25" s="4">
        <v>64.819223938176066</v>
      </c>
      <c r="BM25" s="4">
        <v>68.445657264092446</v>
      </c>
      <c r="BN25" s="4">
        <v>59.220850673497225</v>
      </c>
      <c r="BO25" s="4">
        <v>267.56428193465649</v>
      </c>
      <c r="BP25" s="4">
        <v>547.86937398874613</v>
      </c>
      <c r="BQ25" s="4">
        <v>51.316475799283609</v>
      </c>
      <c r="BR25" s="4">
        <v>295.47141377776597</v>
      </c>
      <c r="BS25" s="4">
        <v>0</v>
      </c>
      <c r="BT25" s="4">
        <v>127678.18325420431</v>
      </c>
      <c r="BU25" s="4">
        <v>17537.601680325388</v>
      </c>
      <c r="BV25" s="4">
        <v>10.185828855619517</v>
      </c>
      <c r="BW25" s="4">
        <v>0</v>
      </c>
      <c r="BX25" s="4">
        <v>2847.7227675352033</v>
      </c>
      <c r="BY25" s="4">
        <v>619.1850964646211</v>
      </c>
      <c r="BZ25" s="4">
        <v>4960.1213726148408</v>
      </c>
      <c r="CA25" s="4">
        <v>25974.816745795666</v>
      </c>
      <c r="CB25" s="4">
        <v>153653</v>
      </c>
      <c r="CD25" s="4">
        <f t="shared" si="3"/>
        <v>0</v>
      </c>
      <c r="CE25" s="4">
        <f t="shared" si="4"/>
        <v>0</v>
      </c>
      <c r="CF25" s="4">
        <f t="shared" si="5"/>
        <v>0</v>
      </c>
    </row>
    <row r="26" spans="1:84" x14ac:dyDescent="0.25">
      <c r="A26" s="25" t="s">
        <v>90</v>
      </c>
      <c r="B26" s="26" t="s">
        <v>91</v>
      </c>
      <c r="C26" s="17">
        <f t="shared" si="2"/>
        <v>22</v>
      </c>
      <c r="D26" s="4">
        <v>21197.864918190964</v>
      </c>
      <c r="E26" s="4">
        <v>2535.2632992246554</v>
      </c>
      <c r="F26" s="4">
        <v>81.591755978152335</v>
      </c>
      <c r="G26" s="4">
        <v>1665.7142557512861</v>
      </c>
      <c r="H26" s="4">
        <v>491.85137785950724</v>
      </c>
      <c r="I26" s="4">
        <v>235.77783487570576</v>
      </c>
      <c r="J26" s="4">
        <v>139.52278038916501</v>
      </c>
      <c r="K26" s="4">
        <v>873.09169484539871</v>
      </c>
      <c r="L26" s="4">
        <v>48.442495902122218</v>
      </c>
      <c r="M26" s="4">
        <v>2404.4067730318625</v>
      </c>
      <c r="N26" s="4">
        <v>128.64667742379788</v>
      </c>
      <c r="O26" s="4">
        <v>5.2127152604455569</v>
      </c>
      <c r="P26" s="4">
        <v>292.42677562666995</v>
      </c>
      <c r="Q26" s="4">
        <v>44.631252956998317</v>
      </c>
      <c r="R26" s="4">
        <v>234.12436809128945</v>
      </c>
      <c r="S26" s="4">
        <v>653.43801366633443</v>
      </c>
      <c r="T26" s="4">
        <v>1427.4110404860619</v>
      </c>
      <c r="U26" s="4">
        <v>733.78024962355698</v>
      </c>
      <c r="V26" s="4">
        <v>447.05461434358438</v>
      </c>
      <c r="W26" s="4">
        <v>169.71949792251868</v>
      </c>
      <c r="X26" s="4">
        <v>1751.1966090939438</v>
      </c>
      <c r="Y26" s="4">
        <v>8028.2765386538167</v>
      </c>
      <c r="Z26" s="4">
        <v>1706.7538969847692</v>
      </c>
      <c r="AA26" s="4">
        <v>838.43222095071781</v>
      </c>
      <c r="AB26" s="4">
        <v>2586.771467066646</v>
      </c>
      <c r="AC26" s="4">
        <v>952.4821747981207</v>
      </c>
      <c r="AD26" s="4">
        <v>401.88441591199501</v>
      </c>
      <c r="AE26" s="4">
        <v>74.346208720787615</v>
      </c>
      <c r="AF26" s="4">
        <v>617.76143757696184</v>
      </c>
      <c r="AG26" s="4">
        <v>207.80167253440175</v>
      </c>
      <c r="AH26" s="4">
        <v>193.61859311424402</v>
      </c>
      <c r="AI26" s="4">
        <v>199.06442773010761</v>
      </c>
      <c r="AJ26" s="4">
        <v>499.24230542545735</v>
      </c>
      <c r="AK26" s="4">
        <v>227.29449506690054</v>
      </c>
      <c r="AL26" s="4">
        <v>127.67268465976173</v>
      </c>
      <c r="AM26" s="4">
        <v>560.66176495626485</v>
      </c>
      <c r="AN26" s="4">
        <v>679.87437036663448</v>
      </c>
      <c r="AO26" s="4">
        <v>136.46999127630946</v>
      </c>
      <c r="AP26" s="4">
        <v>327.15188870267997</v>
      </c>
      <c r="AQ26" s="4">
        <v>7257.8272532341152</v>
      </c>
      <c r="AR26" s="4">
        <v>863.38668377159456</v>
      </c>
      <c r="AS26" s="4">
        <v>1700.0345868333036</v>
      </c>
      <c r="AT26" s="4">
        <v>242.34298916479841</v>
      </c>
      <c r="AU26" s="4">
        <v>0.92304373951791496</v>
      </c>
      <c r="AV26" s="4">
        <v>3.8681263164784863</v>
      </c>
      <c r="AW26" s="4">
        <v>49.202758458724645</v>
      </c>
      <c r="AX26" s="4">
        <v>24.717308672655946</v>
      </c>
      <c r="AY26" s="4">
        <v>75.752781646196681</v>
      </c>
      <c r="AZ26" s="4">
        <v>108.76938673800802</v>
      </c>
      <c r="BA26" s="4">
        <v>100.22096913719322</v>
      </c>
      <c r="BB26" s="4">
        <v>17.403091516504027</v>
      </c>
      <c r="BC26" s="4">
        <v>13.264719310294337</v>
      </c>
      <c r="BD26" s="4">
        <v>61.354236172175469</v>
      </c>
      <c r="BE26" s="4">
        <v>1070.1063971039553</v>
      </c>
      <c r="BF26" s="4">
        <v>32.108202311092839</v>
      </c>
      <c r="BG26" s="4">
        <v>41.142880758594401</v>
      </c>
      <c r="BH26" s="4">
        <v>31.494924490098022</v>
      </c>
      <c r="BI26" s="4">
        <v>20.429854372442104</v>
      </c>
      <c r="BJ26" s="4">
        <v>1585.998421304168</v>
      </c>
      <c r="BK26" s="4">
        <v>2.2864969058021076</v>
      </c>
      <c r="BL26" s="4">
        <v>183.68777010557017</v>
      </c>
      <c r="BM26" s="4">
        <v>272.97631017328018</v>
      </c>
      <c r="BN26" s="4">
        <v>28.94161283912366</v>
      </c>
      <c r="BO26" s="4">
        <v>718.36141667538925</v>
      </c>
      <c r="BP26" s="4">
        <v>85.510916354855311</v>
      </c>
      <c r="BQ26" s="4">
        <v>32.980295860922624</v>
      </c>
      <c r="BR26" s="4">
        <v>97.332988743847395</v>
      </c>
      <c r="BS26" s="4">
        <v>0</v>
      </c>
      <c r="BT26" s="4">
        <v>68649.155977751303</v>
      </c>
      <c r="BU26" s="4">
        <v>6659.5392088371955</v>
      </c>
      <c r="BV26" s="4">
        <v>25.581642489860442</v>
      </c>
      <c r="BW26" s="4">
        <v>0</v>
      </c>
      <c r="BX26" s="4">
        <v>2908.0262672895997</v>
      </c>
      <c r="BY26" s="4">
        <v>842.36937177918912</v>
      </c>
      <c r="BZ26" s="4">
        <v>-856.67246814714235</v>
      </c>
      <c r="CA26" s="4">
        <v>9578.8440222487006</v>
      </c>
      <c r="CB26" s="4">
        <v>78228</v>
      </c>
      <c r="CD26" s="4">
        <f t="shared" si="3"/>
        <v>0</v>
      </c>
      <c r="CE26" s="4">
        <f t="shared" si="4"/>
        <v>0</v>
      </c>
      <c r="CF26" s="4">
        <f t="shared" si="5"/>
        <v>0</v>
      </c>
    </row>
    <row r="27" spans="1:84" x14ac:dyDescent="0.25">
      <c r="A27" s="25" t="s">
        <v>92</v>
      </c>
      <c r="B27" s="27" t="s">
        <v>93</v>
      </c>
      <c r="C27" s="17">
        <f t="shared" si="2"/>
        <v>23</v>
      </c>
      <c r="D27" s="4">
        <v>623.63974227266783</v>
      </c>
      <c r="E27" s="4">
        <v>95.192340696315469</v>
      </c>
      <c r="F27" s="4">
        <v>3.1603073080485649</v>
      </c>
      <c r="G27" s="4">
        <v>22.058135986809312</v>
      </c>
      <c r="H27" s="4">
        <v>90.822483930240622</v>
      </c>
      <c r="I27" s="4">
        <v>46.233894046906968</v>
      </c>
      <c r="J27" s="4">
        <v>11.546584511970135</v>
      </c>
      <c r="K27" s="4">
        <v>80.707641382245782</v>
      </c>
      <c r="L27" s="4">
        <v>11.516947588711092</v>
      </c>
      <c r="M27" s="4">
        <v>181.7835513386878</v>
      </c>
      <c r="N27" s="4">
        <v>34.608724814716524</v>
      </c>
      <c r="O27" s="4">
        <v>3.1506330958109534</v>
      </c>
      <c r="P27" s="4">
        <v>43.485677050537944</v>
      </c>
      <c r="Q27" s="4">
        <v>38.005746541585914</v>
      </c>
      <c r="R27" s="4">
        <v>20.108554511485458</v>
      </c>
      <c r="S27" s="4">
        <v>24.195705824101125</v>
      </c>
      <c r="T27" s="4">
        <v>99.286164072320133</v>
      </c>
      <c r="U27" s="4">
        <v>25.743779069431888</v>
      </c>
      <c r="V27" s="4">
        <v>103.83886010261766</v>
      </c>
      <c r="W27" s="4">
        <v>12.389006005218736</v>
      </c>
      <c r="X27" s="4">
        <v>318.55223262081256</v>
      </c>
      <c r="Y27" s="4">
        <v>346.57263941427698</v>
      </c>
      <c r="Z27" s="4">
        <v>842.02295912103079</v>
      </c>
      <c r="AA27" s="4">
        <v>45.5563204593387</v>
      </c>
      <c r="AB27" s="4">
        <v>111.88132130830014</v>
      </c>
      <c r="AC27" s="4">
        <v>59.192914762691593</v>
      </c>
      <c r="AD27" s="4">
        <v>28.959615640091382</v>
      </c>
      <c r="AE27" s="4">
        <v>33.243144410756656</v>
      </c>
      <c r="AF27" s="4">
        <v>296.86021659964086</v>
      </c>
      <c r="AG27" s="4">
        <v>28.164551567866958</v>
      </c>
      <c r="AH27" s="4">
        <v>25.820203796075074</v>
      </c>
      <c r="AI27" s="4">
        <v>42.817867918191105</v>
      </c>
      <c r="AJ27" s="4">
        <v>32.736833412133279</v>
      </c>
      <c r="AK27" s="4">
        <v>34.096988343007283</v>
      </c>
      <c r="AL27" s="4">
        <v>10.639972812149059</v>
      </c>
      <c r="AM27" s="4">
        <v>35.376576989730303</v>
      </c>
      <c r="AN27" s="4">
        <v>25.223002135516108</v>
      </c>
      <c r="AO27" s="4">
        <v>20.929042396679179</v>
      </c>
      <c r="AP27" s="4">
        <v>37.79812512725222</v>
      </c>
      <c r="AQ27" s="4">
        <v>199.86552018981291</v>
      </c>
      <c r="AR27" s="4">
        <v>114.33431743766432</v>
      </c>
      <c r="AS27" s="4">
        <v>1291.8496609299091</v>
      </c>
      <c r="AT27" s="4">
        <v>195.38506752422214</v>
      </c>
      <c r="AU27" s="4">
        <v>6.0763091177997968</v>
      </c>
      <c r="AV27" s="4">
        <v>1.1490212990552238</v>
      </c>
      <c r="AW27" s="4">
        <v>60.737690171193428</v>
      </c>
      <c r="AX27" s="4">
        <v>50.55865985760267</v>
      </c>
      <c r="AY27" s="4">
        <v>76.050565114851281</v>
      </c>
      <c r="AZ27" s="4">
        <v>25.801028837230039</v>
      </c>
      <c r="BA27" s="4">
        <v>34.100912329743679</v>
      </c>
      <c r="BB27" s="4">
        <v>72.289148050705464</v>
      </c>
      <c r="BC27" s="4">
        <v>17.594598526803576</v>
      </c>
      <c r="BD27" s="4">
        <v>38.246648801272116</v>
      </c>
      <c r="BE27" s="4">
        <v>16.699600356379715</v>
      </c>
      <c r="BF27" s="4">
        <v>178.95277153622811</v>
      </c>
      <c r="BG27" s="4">
        <v>68.900594664527773</v>
      </c>
      <c r="BH27" s="4">
        <v>183.20974194728561</v>
      </c>
      <c r="BI27" s="4">
        <v>62.883945385871691</v>
      </c>
      <c r="BJ27" s="4">
        <v>1025.7235489974237</v>
      </c>
      <c r="BK27" s="4">
        <v>1.4881521513876463</v>
      </c>
      <c r="BL27" s="4">
        <v>135.30475612331992</v>
      </c>
      <c r="BM27" s="4">
        <v>116.83249257852373</v>
      </c>
      <c r="BN27" s="4">
        <v>85.087470643804267</v>
      </c>
      <c r="BO27" s="4">
        <v>80.337519349432881</v>
      </c>
      <c r="BP27" s="4">
        <v>516.66554668618824</v>
      </c>
      <c r="BQ27" s="4">
        <v>113.54634462953022</v>
      </c>
      <c r="BR27" s="4">
        <v>700.77875488213738</v>
      </c>
      <c r="BS27" s="4">
        <v>0</v>
      </c>
      <c r="BT27" s="4">
        <v>9418.3693971058728</v>
      </c>
      <c r="BU27" s="4">
        <v>2847.9937189381221</v>
      </c>
      <c r="BV27" s="4">
        <v>7.5169918323264886</v>
      </c>
      <c r="BW27" s="4">
        <v>0</v>
      </c>
      <c r="BX27" s="4">
        <v>30279.000979608685</v>
      </c>
      <c r="BY27" s="4">
        <v>427.32254644490865</v>
      </c>
      <c r="BZ27" s="4">
        <v>2579.7963660700852</v>
      </c>
      <c r="CA27" s="4">
        <v>36141.630602894125</v>
      </c>
      <c r="CB27" s="4">
        <v>45560</v>
      </c>
      <c r="CD27" s="4">
        <f t="shared" si="3"/>
        <v>0</v>
      </c>
      <c r="CE27" s="4">
        <f t="shared" si="4"/>
        <v>0</v>
      </c>
      <c r="CF27" s="4">
        <f t="shared" si="5"/>
        <v>0</v>
      </c>
    </row>
    <row r="28" spans="1:84" x14ac:dyDescent="0.25">
      <c r="A28" s="25" t="s">
        <v>94</v>
      </c>
      <c r="B28" s="26" t="s">
        <v>95</v>
      </c>
      <c r="C28" s="17">
        <f t="shared" si="2"/>
        <v>24</v>
      </c>
      <c r="D28" s="4">
        <v>390.37854269323486</v>
      </c>
      <c r="E28" s="4">
        <v>1853.8989409963999</v>
      </c>
      <c r="F28" s="4">
        <v>13.946580740234729</v>
      </c>
      <c r="G28" s="4">
        <v>2.2534056341083089</v>
      </c>
      <c r="H28" s="4">
        <v>258.30101606091648</v>
      </c>
      <c r="I28" s="4">
        <v>5.8945656230446843</v>
      </c>
      <c r="J28" s="4">
        <v>0.96080603700317302</v>
      </c>
      <c r="K28" s="4">
        <v>53.317038951827328</v>
      </c>
      <c r="L28" s="4">
        <v>1.5171358010329168</v>
      </c>
      <c r="M28" s="4">
        <v>225.3206525160185</v>
      </c>
      <c r="N28" s="4">
        <v>8.8138290375154362</v>
      </c>
      <c r="O28" s="4">
        <v>0.85619996431664036</v>
      </c>
      <c r="P28" s="4">
        <v>6.6583680021613576</v>
      </c>
      <c r="Q28" s="4">
        <v>33.866696996831593</v>
      </c>
      <c r="R28" s="4">
        <v>10.986569998706058</v>
      </c>
      <c r="S28" s="4">
        <v>1.7394961059519443</v>
      </c>
      <c r="T28" s="4">
        <v>10.244027892379679</v>
      </c>
      <c r="U28" s="4">
        <v>0.84543994167463477</v>
      </c>
      <c r="V28" s="4">
        <v>4.4999601128540068</v>
      </c>
      <c r="W28" s="4">
        <v>3.917953616974418</v>
      </c>
      <c r="X28" s="4">
        <v>93.315748253990876</v>
      </c>
      <c r="Y28" s="4">
        <v>233.83023544545895</v>
      </c>
      <c r="Z28" s="4">
        <v>32.010715057156865</v>
      </c>
      <c r="AA28" s="4">
        <v>2530.0146264077516</v>
      </c>
      <c r="AB28" s="4">
        <v>20.25916087876535</v>
      </c>
      <c r="AC28" s="4">
        <v>7.3334627567946606</v>
      </c>
      <c r="AD28" s="4">
        <v>5.1885190915132373</v>
      </c>
      <c r="AE28" s="4">
        <v>5.1062486462727037</v>
      </c>
      <c r="AF28" s="4">
        <v>7.8289319290741313</v>
      </c>
      <c r="AG28" s="4">
        <v>4.2726053389065086</v>
      </c>
      <c r="AH28" s="4">
        <v>6.6283561709098819</v>
      </c>
      <c r="AI28" s="4">
        <v>15.063663141784133</v>
      </c>
      <c r="AJ28" s="4">
        <v>16.101592594850526</v>
      </c>
      <c r="AK28" s="4">
        <v>6.8975326107002486</v>
      </c>
      <c r="AL28" s="4">
        <v>1.7824094872356235</v>
      </c>
      <c r="AM28" s="4">
        <v>23.330864397451784</v>
      </c>
      <c r="AN28" s="4">
        <v>4.5915971147499963</v>
      </c>
      <c r="AO28" s="4">
        <v>8.0273971590380597</v>
      </c>
      <c r="AP28" s="4">
        <v>3.8580308268337689</v>
      </c>
      <c r="AQ28" s="4">
        <v>28.01753458868027</v>
      </c>
      <c r="AR28" s="4">
        <v>11.006847954457511</v>
      </c>
      <c r="AS28" s="4">
        <v>308.03027551380569</v>
      </c>
      <c r="AT28" s="4">
        <v>11.211764375981945</v>
      </c>
      <c r="AU28" s="4">
        <v>2.5526395574037526</v>
      </c>
      <c r="AV28" s="4">
        <v>0.68522522127503016</v>
      </c>
      <c r="AW28" s="4">
        <v>10.361726503525567</v>
      </c>
      <c r="AX28" s="4">
        <v>4.6585708267798918</v>
      </c>
      <c r="AY28" s="4">
        <v>43.297826144913238</v>
      </c>
      <c r="AZ28" s="4">
        <v>0.85155366649215425</v>
      </c>
      <c r="BA28" s="4">
        <v>2.7552094381860508</v>
      </c>
      <c r="BB28" s="4">
        <v>8.6076621166335627</v>
      </c>
      <c r="BC28" s="4">
        <v>8.6478227658598854</v>
      </c>
      <c r="BD28" s="4">
        <v>17.832604715330007</v>
      </c>
      <c r="BE28" s="4">
        <v>9.0411686496034598</v>
      </c>
      <c r="BF28" s="4">
        <v>20.548600336425729</v>
      </c>
      <c r="BG28" s="4">
        <v>33.779267317745393</v>
      </c>
      <c r="BH28" s="4">
        <v>38.300186214511029</v>
      </c>
      <c r="BI28" s="4">
        <v>14.806748475612848</v>
      </c>
      <c r="BJ28" s="4">
        <v>33.061355700152717</v>
      </c>
      <c r="BK28" s="4">
        <v>1.0457030174071669</v>
      </c>
      <c r="BL28" s="4">
        <v>359.564081191127</v>
      </c>
      <c r="BM28" s="4">
        <v>304.44021644312642</v>
      </c>
      <c r="BN28" s="4">
        <v>144.3926629732122</v>
      </c>
      <c r="BO28" s="4">
        <v>3472.6020008710075</v>
      </c>
      <c r="BP28" s="4">
        <v>6930.3338405480272</v>
      </c>
      <c r="BQ28" s="4">
        <v>17.925727374256951</v>
      </c>
      <c r="BR28" s="4">
        <v>332.21194689636411</v>
      </c>
      <c r="BS28" s="4">
        <v>0</v>
      </c>
      <c r="BT28" s="4">
        <v>18084.229693430327</v>
      </c>
      <c r="BU28" s="4">
        <v>2750.4823594752052</v>
      </c>
      <c r="BV28" s="4">
        <v>5403.6761848911383</v>
      </c>
      <c r="BW28" s="4">
        <v>0</v>
      </c>
      <c r="BX28" s="4">
        <v>37143.950719503839</v>
      </c>
      <c r="BY28" s="4">
        <v>1066.5358030581801</v>
      </c>
      <c r="BZ28" s="4">
        <v>94.125239641303295</v>
      </c>
      <c r="CA28" s="4">
        <v>46458.770306569655</v>
      </c>
      <c r="CB28" s="4">
        <v>64543</v>
      </c>
      <c r="CD28" s="4">
        <f t="shared" si="3"/>
        <v>0</v>
      </c>
      <c r="CE28" s="4">
        <f t="shared" si="4"/>
        <v>0</v>
      </c>
      <c r="CF28" s="4">
        <f t="shared" si="5"/>
        <v>0</v>
      </c>
    </row>
    <row r="29" spans="1:84" x14ac:dyDescent="0.25">
      <c r="A29" s="25" t="s">
        <v>96</v>
      </c>
      <c r="B29" s="26" t="s">
        <v>97</v>
      </c>
      <c r="C29" s="17">
        <f t="shared" si="2"/>
        <v>25</v>
      </c>
      <c r="D29" s="4">
        <v>642.19225027623804</v>
      </c>
      <c r="E29" s="4">
        <v>221.18364127797244</v>
      </c>
      <c r="F29" s="4">
        <v>41.231848701335593</v>
      </c>
      <c r="G29" s="4">
        <v>130.65306179999669</v>
      </c>
      <c r="H29" s="4">
        <v>150.94745252566813</v>
      </c>
      <c r="I29" s="4">
        <v>504.37450712233999</v>
      </c>
      <c r="J29" s="4">
        <v>74.007620498231518</v>
      </c>
      <c r="K29" s="4">
        <v>2439.4786112399656</v>
      </c>
      <c r="L29" s="4">
        <v>154.00489117598454</v>
      </c>
      <c r="M29" s="4">
        <v>6785.0009693883094</v>
      </c>
      <c r="N29" s="4">
        <v>2725.9233883046527</v>
      </c>
      <c r="O29" s="4">
        <v>5.4881889077632575</v>
      </c>
      <c r="P29" s="4">
        <v>238.53127641825506</v>
      </c>
      <c r="Q29" s="4">
        <v>224.43076028942815</v>
      </c>
      <c r="R29" s="4">
        <v>722.55409710499566</v>
      </c>
      <c r="S29" s="4">
        <v>211.84992526598649</v>
      </c>
      <c r="T29" s="4">
        <v>665.83285701866919</v>
      </c>
      <c r="U29" s="4">
        <v>737.24840475729366</v>
      </c>
      <c r="V29" s="4">
        <v>88.832391580497202</v>
      </c>
      <c r="W29" s="4">
        <v>39.037229277311518</v>
      </c>
      <c r="X29" s="4">
        <v>1229.2915353344392</v>
      </c>
      <c r="Y29" s="4">
        <v>584.32989652802053</v>
      </c>
      <c r="Z29" s="4">
        <v>1505.8574249102719</v>
      </c>
      <c r="AA29" s="4">
        <v>389.17122062522247</v>
      </c>
      <c r="AB29" s="4">
        <v>12771.233837412266</v>
      </c>
      <c r="AC29" s="4">
        <v>1745.2624553061733</v>
      </c>
      <c r="AD29" s="4">
        <v>396.62060170162556</v>
      </c>
      <c r="AE29" s="4">
        <v>41.139557252903607</v>
      </c>
      <c r="AF29" s="4">
        <v>720.92090989471842</v>
      </c>
      <c r="AG29" s="4">
        <v>808.95924664146332</v>
      </c>
      <c r="AH29" s="4">
        <v>1811.6004409942334</v>
      </c>
      <c r="AI29" s="4">
        <v>1751.5068562183917</v>
      </c>
      <c r="AJ29" s="4">
        <v>6890.8450777414673</v>
      </c>
      <c r="AK29" s="4">
        <v>3372.3951943792226</v>
      </c>
      <c r="AL29" s="4">
        <v>874.20767963610035</v>
      </c>
      <c r="AM29" s="4">
        <v>2201.8540986629655</v>
      </c>
      <c r="AN29" s="4">
        <v>1333.1215656798972</v>
      </c>
      <c r="AO29" s="4">
        <v>244.5559581049524</v>
      </c>
      <c r="AP29" s="4">
        <v>350.9005511596186</v>
      </c>
      <c r="AQ29" s="4">
        <v>11082.350760118436</v>
      </c>
      <c r="AR29" s="4">
        <v>1774.8842300830645</v>
      </c>
      <c r="AS29" s="4">
        <v>5502.5550668475316</v>
      </c>
      <c r="AT29" s="4">
        <v>5275.5110608263203</v>
      </c>
      <c r="AU29" s="4">
        <v>4.3428399187910056</v>
      </c>
      <c r="AV29" s="4">
        <v>715.04913055799477</v>
      </c>
      <c r="AW29" s="4">
        <v>132.4684072072229</v>
      </c>
      <c r="AX29" s="4">
        <v>33.601714961668534</v>
      </c>
      <c r="AY29" s="4">
        <v>605.10515560440433</v>
      </c>
      <c r="AZ29" s="4">
        <v>14.858015891247643</v>
      </c>
      <c r="BA29" s="4">
        <v>7.8500772355471184</v>
      </c>
      <c r="BB29" s="4">
        <v>28.249293061695212</v>
      </c>
      <c r="BC29" s="4">
        <v>26.010815765313772</v>
      </c>
      <c r="BD29" s="4">
        <v>92.961053096645756</v>
      </c>
      <c r="BE29" s="4">
        <v>118.69814292548232</v>
      </c>
      <c r="BF29" s="4">
        <v>514.97875471100565</v>
      </c>
      <c r="BG29" s="4">
        <v>29.680825313376438</v>
      </c>
      <c r="BH29" s="4">
        <v>28.190497066806618</v>
      </c>
      <c r="BI29" s="4">
        <v>256.17275380932938</v>
      </c>
      <c r="BJ29" s="4">
        <v>540.41554699340634</v>
      </c>
      <c r="BK29" s="4">
        <v>3.7311856503366942</v>
      </c>
      <c r="BL29" s="4">
        <v>180.14885591859425</v>
      </c>
      <c r="BM29" s="4">
        <v>206.90742801806411</v>
      </c>
      <c r="BN29" s="4">
        <v>47.621387482733972</v>
      </c>
      <c r="BO29" s="4">
        <v>556.07603152052343</v>
      </c>
      <c r="BP29" s="4">
        <v>578.44531178663465</v>
      </c>
      <c r="BQ29" s="4">
        <v>41.422843160330821</v>
      </c>
      <c r="BR29" s="4">
        <v>154.64962308495154</v>
      </c>
      <c r="BS29" s="4">
        <v>0</v>
      </c>
      <c r="BT29" s="4">
        <v>84379.51428973228</v>
      </c>
      <c r="BU29" s="4">
        <v>7954.2046135667224</v>
      </c>
      <c r="BV29" s="4">
        <v>2.5509464340566232</v>
      </c>
      <c r="BW29" s="4">
        <v>0</v>
      </c>
      <c r="BX29" s="4">
        <v>14689.526977365016</v>
      </c>
      <c r="BY29" s="4">
        <v>1149.2085078952823</v>
      </c>
      <c r="BZ29" s="4">
        <v>-1039.0053349933817</v>
      </c>
      <c r="CA29" s="4">
        <v>22756.485710267694</v>
      </c>
      <c r="CB29" s="4">
        <v>107136</v>
      </c>
      <c r="CD29" s="4">
        <f t="shared" si="3"/>
        <v>0</v>
      </c>
      <c r="CE29" s="4">
        <f t="shared" si="4"/>
        <v>0</v>
      </c>
      <c r="CF29" s="4">
        <f t="shared" si="5"/>
        <v>0</v>
      </c>
    </row>
    <row r="30" spans="1:84" x14ac:dyDescent="0.25">
      <c r="A30" s="25" t="s">
        <v>98</v>
      </c>
      <c r="B30" s="26" t="s">
        <v>99</v>
      </c>
      <c r="C30" s="17">
        <f t="shared" si="2"/>
        <v>26</v>
      </c>
      <c r="D30" s="4">
        <v>3082.5182023810162</v>
      </c>
      <c r="E30" s="4">
        <v>1927.9544295957865</v>
      </c>
      <c r="F30" s="4">
        <v>70.389329667170344</v>
      </c>
      <c r="G30" s="4">
        <v>77.041749454830935</v>
      </c>
      <c r="H30" s="4">
        <v>99.540130726369227</v>
      </c>
      <c r="I30" s="4">
        <v>14.362010736511683</v>
      </c>
      <c r="J30" s="4">
        <v>13.898301759009472</v>
      </c>
      <c r="K30" s="4">
        <v>47.005561721157903</v>
      </c>
      <c r="L30" s="4">
        <v>110.75874787603033</v>
      </c>
      <c r="M30" s="4">
        <v>1402.714283410435</v>
      </c>
      <c r="N30" s="4">
        <v>1468.0819709859927</v>
      </c>
      <c r="O30" s="4">
        <v>1.750658454436939</v>
      </c>
      <c r="P30" s="4">
        <v>18.039253334527235</v>
      </c>
      <c r="Q30" s="4">
        <v>18.223053840167466</v>
      </c>
      <c r="R30" s="4">
        <v>14.03316635015279</v>
      </c>
      <c r="S30" s="4">
        <v>14.432239562049817</v>
      </c>
      <c r="T30" s="4">
        <v>220.74196495342457</v>
      </c>
      <c r="U30" s="4">
        <v>18.213150896633081</v>
      </c>
      <c r="V30" s="4">
        <v>33.774108918903408</v>
      </c>
      <c r="W30" s="4">
        <v>15.85500295747967</v>
      </c>
      <c r="X30" s="4">
        <v>647.17753503810661</v>
      </c>
      <c r="Y30" s="4">
        <v>203.59190235957519</v>
      </c>
      <c r="Z30" s="4">
        <v>307.66523202164325</v>
      </c>
      <c r="AA30" s="4">
        <v>70.913856940971584</v>
      </c>
      <c r="AB30" s="4">
        <v>459.87294368060367</v>
      </c>
      <c r="AC30" s="4">
        <v>6077.8824163922691</v>
      </c>
      <c r="AD30" s="4">
        <v>302.72785056763109</v>
      </c>
      <c r="AE30" s="4">
        <v>29.262071910243289</v>
      </c>
      <c r="AF30" s="4">
        <v>169.43286702049403</v>
      </c>
      <c r="AG30" s="4">
        <v>19.067604399721862</v>
      </c>
      <c r="AH30" s="4">
        <v>275.2335360308565</v>
      </c>
      <c r="AI30" s="4">
        <v>234.912728579841</v>
      </c>
      <c r="AJ30" s="4">
        <v>1791.4710572723034</v>
      </c>
      <c r="AK30" s="4">
        <v>132.17894029742533</v>
      </c>
      <c r="AL30" s="4">
        <v>152.17289754615589</v>
      </c>
      <c r="AM30" s="4">
        <v>448.6177487580137</v>
      </c>
      <c r="AN30" s="4">
        <v>218.56862107712988</v>
      </c>
      <c r="AO30" s="4">
        <v>1540.2245837579501</v>
      </c>
      <c r="AP30" s="4">
        <v>757.32233022399498</v>
      </c>
      <c r="AQ30" s="4">
        <v>42581.289824054948</v>
      </c>
      <c r="AR30" s="4">
        <v>254.9511280092479</v>
      </c>
      <c r="AS30" s="4">
        <v>276.41085793222857</v>
      </c>
      <c r="AT30" s="4">
        <v>49.235960126599203</v>
      </c>
      <c r="AU30" s="4">
        <v>0.98473632507297992</v>
      </c>
      <c r="AV30" s="4">
        <v>1.1347598020169931</v>
      </c>
      <c r="AW30" s="4">
        <v>24.31403183205779</v>
      </c>
      <c r="AX30" s="4">
        <v>173.44074580653617</v>
      </c>
      <c r="AY30" s="4">
        <v>603.68458234897844</v>
      </c>
      <c r="AZ30" s="4">
        <v>4.4278211429337899</v>
      </c>
      <c r="BA30" s="4">
        <v>5.0711962020097792</v>
      </c>
      <c r="BB30" s="4">
        <v>14.720328736073801</v>
      </c>
      <c r="BC30" s="4">
        <v>11.224548233555522</v>
      </c>
      <c r="BD30" s="4">
        <v>32.101204203942984</v>
      </c>
      <c r="BE30" s="4">
        <v>2128.540760563837</v>
      </c>
      <c r="BF30" s="4">
        <v>32.909697231622673</v>
      </c>
      <c r="BG30" s="4">
        <v>12.838208508766495</v>
      </c>
      <c r="BH30" s="4">
        <v>7.852765444889207</v>
      </c>
      <c r="BI30" s="4">
        <v>7.8594376263398056</v>
      </c>
      <c r="BJ30" s="4">
        <v>114.89383754836412</v>
      </c>
      <c r="BK30" s="4">
        <v>1.6630491786789978</v>
      </c>
      <c r="BL30" s="4">
        <v>319.28005791016068</v>
      </c>
      <c r="BM30" s="4">
        <v>138.10819466275566</v>
      </c>
      <c r="BN30" s="4">
        <v>27.677269205842215</v>
      </c>
      <c r="BO30" s="4">
        <v>158.11196575382502</v>
      </c>
      <c r="BP30" s="4">
        <v>148.7504414480872</v>
      </c>
      <c r="BQ30" s="4">
        <v>23.677178054456618</v>
      </c>
      <c r="BR30" s="4">
        <v>216.5476427431212</v>
      </c>
      <c r="BS30" s="4">
        <v>0</v>
      </c>
      <c r="BT30" s="4">
        <v>69879.326272093982</v>
      </c>
      <c r="BU30" s="4">
        <v>5596.4068387902589</v>
      </c>
      <c r="BV30" s="4">
        <v>20.89979217686</v>
      </c>
      <c r="BW30" s="4">
        <v>0</v>
      </c>
      <c r="BX30" s="4">
        <v>3547.5875891711271</v>
      </c>
      <c r="BY30" s="4">
        <v>357.85638259101188</v>
      </c>
      <c r="BZ30" s="4">
        <v>-2405.0768748232263</v>
      </c>
      <c r="CA30" s="4">
        <v>7117.6737279060308</v>
      </c>
      <c r="CB30" s="4">
        <v>76997</v>
      </c>
      <c r="CD30" s="4">
        <f t="shared" si="3"/>
        <v>0</v>
      </c>
      <c r="CE30" s="4">
        <f t="shared" si="4"/>
        <v>0</v>
      </c>
      <c r="CF30" s="4">
        <f t="shared" si="5"/>
        <v>0</v>
      </c>
    </row>
    <row r="31" spans="1:84" x14ac:dyDescent="0.25">
      <c r="A31" s="25" t="s">
        <v>100</v>
      </c>
      <c r="B31" s="26" t="s">
        <v>101</v>
      </c>
      <c r="C31" s="17">
        <f t="shared" si="2"/>
        <v>27</v>
      </c>
      <c r="D31" s="4">
        <v>217.81287641464641</v>
      </c>
      <c r="E31" s="4">
        <v>336.55533395533342</v>
      </c>
      <c r="F31" s="4">
        <v>20.942306854563569</v>
      </c>
      <c r="G31" s="4">
        <v>84.531428657886025</v>
      </c>
      <c r="H31" s="4">
        <v>1179.5894545934909</v>
      </c>
      <c r="I31" s="4">
        <v>44.361489456078758</v>
      </c>
      <c r="J31" s="4">
        <v>94.008240334040622</v>
      </c>
      <c r="K31" s="4">
        <v>253.90066123479573</v>
      </c>
      <c r="L31" s="4">
        <v>4.5593886595870199</v>
      </c>
      <c r="M31" s="4">
        <v>133.65463813485434</v>
      </c>
      <c r="N31" s="4">
        <v>118.26165795783868</v>
      </c>
      <c r="O31" s="4">
        <v>0.93815937510983305</v>
      </c>
      <c r="P31" s="4">
        <v>18.219606179011269</v>
      </c>
      <c r="Q31" s="4">
        <v>6.4416465579974016</v>
      </c>
      <c r="R31" s="4">
        <v>8.7430999190876033</v>
      </c>
      <c r="S31" s="4">
        <v>17.371893894831754</v>
      </c>
      <c r="T31" s="4">
        <v>150.76876153863697</v>
      </c>
      <c r="U31" s="4">
        <v>4.4934150945498326</v>
      </c>
      <c r="V31" s="4">
        <v>37.868505963628515</v>
      </c>
      <c r="W31" s="4">
        <v>5.1919489572783339</v>
      </c>
      <c r="X31" s="4">
        <v>72.370443363252022</v>
      </c>
      <c r="Y31" s="4">
        <v>55.137618656134777</v>
      </c>
      <c r="Z31" s="4">
        <v>44.228589047979099</v>
      </c>
      <c r="AA31" s="4">
        <v>15.2323383130972</v>
      </c>
      <c r="AB31" s="4">
        <v>774.1227580099943</v>
      </c>
      <c r="AC31" s="4">
        <v>694.43037280500937</v>
      </c>
      <c r="AD31" s="4">
        <v>9017.9614379234954</v>
      </c>
      <c r="AE31" s="4">
        <v>632.31207920217594</v>
      </c>
      <c r="AF31" s="4">
        <v>15510.797310302778</v>
      </c>
      <c r="AG31" s="4">
        <v>70.645850288869582</v>
      </c>
      <c r="AH31" s="4">
        <v>2566.9506375793394</v>
      </c>
      <c r="AI31" s="4">
        <v>6922.8282569320581</v>
      </c>
      <c r="AJ31" s="4">
        <v>5074.6187869877422</v>
      </c>
      <c r="AK31" s="4">
        <v>6916.5503973178766</v>
      </c>
      <c r="AL31" s="4">
        <v>818.86483187643989</v>
      </c>
      <c r="AM31" s="4">
        <v>1159.6836463813393</v>
      </c>
      <c r="AN31" s="4">
        <v>1208.6571178405397</v>
      </c>
      <c r="AO31" s="4">
        <v>313.57901609825069</v>
      </c>
      <c r="AP31" s="4">
        <v>118.3853114585104</v>
      </c>
      <c r="AQ31" s="4">
        <v>13382.330522646769</v>
      </c>
      <c r="AR31" s="4">
        <v>55.227664887756916</v>
      </c>
      <c r="AS31" s="4">
        <v>1490.8044768831396</v>
      </c>
      <c r="AT31" s="4">
        <v>44.197455056334164</v>
      </c>
      <c r="AU31" s="4">
        <v>1.4318024827120863</v>
      </c>
      <c r="AV31" s="4">
        <v>1.2863806078195277</v>
      </c>
      <c r="AW31" s="4">
        <v>32.592188154015886</v>
      </c>
      <c r="AX31" s="4">
        <v>16.130763049114513</v>
      </c>
      <c r="AY31" s="4">
        <v>117.31444768313419</v>
      </c>
      <c r="AZ31" s="4">
        <v>2.0296423657880331</v>
      </c>
      <c r="BA31" s="4">
        <v>5.0106140160308144</v>
      </c>
      <c r="BB31" s="4">
        <v>23.488081996371271</v>
      </c>
      <c r="BC31" s="4">
        <v>36.82730339533046</v>
      </c>
      <c r="BD31" s="4">
        <v>52.102372609650324</v>
      </c>
      <c r="BE31" s="4">
        <v>55.199894616224682</v>
      </c>
      <c r="BF31" s="4">
        <v>50.867706189267956</v>
      </c>
      <c r="BG31" s="4">
        <v>37.835715913679756</v>
      </c>
      <c r="BH31" s="4">
        <v>9.6083464518351285</v>
      </c>
      <c r="BI31" s="4">
        <v>210.73257201516418</v>
      </c>
      <c r="BJ31" s="4">
        <v>47.800945985621759</v>
      </c>
      <c r="BK31" s="4">
        <v>4.6953228936915394</v>
      </c>
      <c r="BL31" s="4">
        <v>178.14535568968736</v>
      </c>
      <c r="BM31" s="4">
        <v>42.185410136006695</v>
      </c>
      <c r="BN31" s="4">
        <v>47.511186306091666</v>
      </c>
      <c r="BO31" s="4">
        <v>16.937528839508197</v>
      </c>
      <c r="BP31" s="4">
        <v>25.18100749786236</v>
      </c>
      <c r="BQ31" s="4">
        <v>40.545958653998042</v>
      </c>
      <c r="BR31" s="4">
        <v>34.085154261273367</v>
      </c>
      <c r="BS31" s="4">
        <v>0</v>
      </c>
      <c r="BT31" s="4">
        <v>70787.677135401987</v>
      </c>
      <c r="BU31" s="4">
        <v>35981.176735604109</v>
      </c>
      <c r="BV31" s="4">
        <v>0.13636405625091147</v>
      </c>
      <c r="BW31" s="4">
        <v>0</v>
      </c>
      <c r="BX31" s="4">
        <v>1546.9408019118987</v>
      </c>
      <c r="BY31" s="4">
        <v>712.50950750538937</v>
      </c>
      <c r="BZ31" s="4">
        <v>2159.5594555203538</v>
      </c>
      <c r="CA31" s="4">
        <v>40400.322864598013</v>
      </c>
      <c r="CB31" s="4">
        <v>111188</v>
      </c>
      <c r="CD31" s="4">
        <f t="shared" si="3"/>
        <v>0</v>
      </c>
      <c r="CE31" s="4">
        <f t="shared" si="4"/>
        <v>0</v>
      </c>
      <c r="CF31" s="4">
        <f t="shared" si="5"/>
        <v>0</v>
      </c>
    </row>
    <row r="32" spans="1:84" x14ac:dyDescent="0.25">
      <c r="A32" s="25" t="s">
        <v>102</v>
      </c>
      <c r="B32" s="27" t="s">
        <v>103</v>
      </c>
      <c r="C32" s="17">
        <f t="shared" si="2"/>
        <v>28</v>
      </c>
      <c r="D32" s="4">
        <v>153.67644431293323</v>
      </c>
      <c r="E32" s="4">
        <v>37.279585759302357</v>
      </c>
      <c r="F32" s="4">
        <v>2.6218324315268937</v>
      </c>
      <c r="G32" s="4">
        <v>5.7912679600244514</v>
      </c>
      <c r="H32" s="4">
        <v>92.973499823089341</v>
      </c>
      <c r="I32" s="4">
        <v>17.186100956068223</v>
      </c>
      <c r="J32" s="4">
        <v>88.067957463675441</v>
      </c>
      <c r="K32" s="4">
        <v>277.37922919368498</v>
      </c>
      <c r="L32" s="4">
        <v>6.4173016265863287</v>
      </c>
      <c r="M32" s="4">
        <v>441.92513671164721</v>
      </c>
      <c r="N32" s="4">
        <v>29.71551981027784</v>
      </c>
      <c r="O32" s="4">
        <v>0.95982155944186354</v>
      </c>
      <c r="P32" s="4">
        <v>11.775144386230281</v>
      </c>
      <c r="Q32" s="4">
        <v>8.4402379125960483</v>
      </c>
      <c r="R32" s="4">
        <v>10.635253221047915</v>
      </c>
      <c r="S32" s="4">
        <v>4.5685810281028774</v>
      </c>
      <c r="T32" s="4">
        <v>270.16443958566424</v>
      </c>
      <c r="U32" s="4">
        <v>195.00784498082743</v>
      </c>
      <c r="V32" s="4">
        <v>8.5625907010914961</v>
      </c>
      <c r="W32" s="4">
        <v>3.651367809600031</v>
      </c>
      <c r="X32" s="4">
        <v>678.38139241022793</v>
      </c>
      <c r="Y32" s="4">
        <v>239.71494502567097</v>
      </c>
      <c r="Z32" s="4">
        <v>45.923017972941111</v>
      </c>
      <c r="AA32" s="4">
        <v>18.648264255469453</v>
      </c>
      <c r="AB32" s="4">
        <v>89.01973557673648</v>
      </c>
      <c r="AC32" s="4">
        <v>126.87658154892809</v>
      </c>
      <c r="AD32" s="4">
        <v>1371.956709457095</v>
      </c>
      <c r="AE32" s="4">
        <v>7993.6765489322124</v>
      </c>
      <c r="AF32" s="4">
        <v>1984.0146723879682</v>
      </c>
      <c r="AG32" s="4">
        <v>140.68988842475798</v>
      </c>
      <c r="AH32" s="4">
        <v>5578.5166727914529</v>
      </c>
      <c r="AI32" s="4">
        <v>1504.5125578591544</v>
      </c>
      <c r="AJ32" s="4">
        <v>554.12185413635916</v>
      </c>
      <c r="AK32" s="4">
        <v>3873.6725036057524</v>
      </c>
      <c r="AL32" s="4">
        <v>819.15900602235445</v>
      </c>
      <c r="AM32" s="4">
        <v>1724.23343418587</v>
      </c>
      <c r="AN32" s="4">
        <v>1473.9920794363566</v>
      </c>
      <c r="AO32" s="4">
        <v>85.810607556103719</v>
      </c>
      <c r="AP32" s="4">
        <v>125.27727853178199</v>
      </c>
      <c r="AQ32" s="4">
        <v>2630.9554065093112</v>
      </c>
      <c r="AR32" s="4">
        <v>602.39310564317645</v>
      </c>
      <c r="AS32" s="4">
        <v>497.82398535315195</v>
      </c>
      <c r="AT32" s="4">
        <v>73.89065385171503</v>
      </c>
      <c r="AU32" s="4">
        <v>1.9883660829990384</v>
      </c>
      <c r="AV32" s="4">
        <v>1.7953923246542898</v>
      </c>
      <c r="AW32" s="4">
        <v>33.182125300993661</v>
      </c>
      <c r="AX32" s="4">
        <v>15.467136285358325</v>
      </c>
      <c r="AY32" s="4">
        <v>81.725994653672075</v>
      </c>
      <c r="AZ32" s="4">
        <v>2.8451342017548429</v>
      </c>
      <c r="BA32" s="4">
        <v>6.2226935019713139</v>
      </c>
      <c r="BB32" s="4">
        <v>31.175928613880028</v>
      </c>
      <c r="BC32" s="4">
        <v>20.874717893878483</v>
      </c>
      <c r="BD32" s="4">
        <v>62.82421280572418</v>
      </c>
      <c r="BE32" s="4">
        <v>69.674328591578629</v>
      </c>
      <c r="BF32" s="4">
        <v>64.558942258740629</v>
      </c>
      <c r="BG32" s="4">
        <v>12.790853407212929</v>
      </c>
      <c r="BH32" s="4">
        <v>12.581957052063235</v>
      </c>
      <c r="BI32" s="4">
        <v>13.692904858630369</v>
      </c>
      <c r="BJ32" s="4">
        <v>50.664794925405779</v>
      </c>
      <c r="BK32" s="4">
        <v>3.5703598891595201</v>
      </c>
      <c r="BL32" s="4">
        <v>52.456388546796603</v>
      </c>
      <c r="BM32" s="4">
        <v>14.480108129163018</v>
      </c>
      <c r="BN32" s="4">
        <v>56.64107137150404</v>
      </c>
      <c r="BO32" s="4">
        <v>20.569490577812669</v>
      </c>
      <c r="BP32" s="4">
        <v>74.758682844567659</v>
      </c>
      <c r="BQ32" s="4">
        <v>48.824098901687073</v>
      </c>
      <c r="BR32" s="4">
        <v>54.837946735216484</v>
      </c>
      <c r="BS32" s="4">
        <v>0</v>
      </c>
      <c r="BT32" s="4">
        <v>34708.263688462393</v>
      </c>
      <c r="BU32" s="4">
        <v>20966.894026685448</v>
      </c>
      <c r="BV32" s="4">
        <v>0.50298217469598494</v>
      </c>
      <c r="BW32" s="4">
        <v>0</v>
      </c>
      <c r="BX32" s="4">
        <v>1684.0257404990098</v>
      </c>
      <c r="BY32" s="4">
        <v>448.50186605199997</v>
      </c>
      <c r="BZ32" s="4">
        <v>314.81169612646318</v>
      </c>
      <c r="CA32" s="4">
        <v>23414.736311537599</v>
      </c>
      <c r="CB32" s="4">
        <v>58123</v>
      </c>
      <c r="CD32" s="4">
        <f t="shared" si="3"/>
        <v>0</v>
      </c>
      <c r="CE32" s="4">
        <f t="shared" si="4"/>
        <v>0</v>
      </c>
      <c r="CF32" s="4">
        <f t="shared" si="5"/>
        <v>0</v>
      </c>
    </row>
    <row r="33" spans="1:84" x14ac:dyDescent="0.25">
      <c r="A33" s="25" t="s">
        <v>104</v>
      </c>
      <c r="B33" s="26" t="s">
        <v>105</v>
      </c>
      <c r="C33" s="17">
        <f t="shared" si="2"/>
        <v>29</v>
      </c>
      <c r="D33" s="4">
        <v>454.69588402312229</v>
      </c>
      <c r="E33" s="4">
        <v>577.31237650528692</v>
      </c>
      <c r="F33" s="4">
        <v>51.633312403815175</v>
      </c>
      <c r="G33" s="4">
        <v>47.161554598538935</v>
      </c>
      <c r="H33" s="4">
        <v>1416.2485361245087</v>
      </c>
      <c r="I33" s="4">
        <v>639.55248513252764</v>
      </c>
      <c r="J33" s="4">
        <v>212.44298299545753</v>
      </c>
      <c r="K33" s="4">
        <v>2064.7833500795059</v>
      </c>
      <c r="L33" s="4">
        <v>73.787961318966396</v>
      </c>
      <c r="M33" s="4">
        <v>2064.5371654837213</v>
      </c>
      <c r="N33" s="4">
        <v>3307.5362352121033</v>
      </c>
      <c r="O33" s="4">
        <v>13.751701904386758</v>
      </c>
      <c r="P33" s="4">
        <v>69.270080113863415</v>
      </c>
      <c r="Q33" s="4">
        <v>74.954178190721976</v>
      </c>
      <c r="R33" s="4">
        <v>58.089395664194512</v>
      </c>
      <c r="S33" s="4">
        <v>363.04847490261261</v>
      </c>
      <c r="T33" s="4">
        <v>130.7066187728355</v>
      </c>
      <c r="U33" s="4">
        <v>30.071552333755136</v>
      </c>
      <c r="V33" s="4">
        <v>260.06854329460651</v>
      </c>
      <c r="W33" s="4">
        <v>53.683359776462837</v>
      </c>
      <c r="X33" s="4">
        <v>419.93603197989563</v>
      </c>
      <c r="Y33" s="4">
        <v>621.37129515294487</v>
      </c>
      <c r="Z33" s="4">
        <v>822.07901795762939</v>
      </c>
      <c r="AA33" s="4">
        <v>122.891314256382</v>
      </c>
      <c r="AB33" s="4">
        <v>268.59250240223463</v>
      </c>
      <c r="AC33" s="4">
        <v>196.43407778289352</v>
      </c>
      <c r="AD33" s="4">
        <v>1942.2483971845227</v>
      </c>
      <c r="AE33" s="4">
        <v>271.65073279953566</v>
      </c>
      <c r="AF33" s="4">
        <v>6503.3273393120116</v>
      </c>
      <c r="AG33" s="4">
        <v>720.42954738504341</v>
      </c>
      <c r="AH33" s="4">
        <v>1911.8273593091315</v>
      </c>
      <c r="AI33" s="4">
        <v>4036.1866744694112</v>
      </c>
      <c r="AJ33" s="4">
        <v>2994.4970433890494</v>
      </c>
      <c r="AK33" s="4">
        <v>2021.0828791788324</v>
      </c>
      <c r="AL33" s="4">
        <v>1727.9857135449479</v>
      </c>
      <c r="AM33" s="4">
        <v>1169.3937152941853</v>
      </c>
      <c r="AN33" s="4">
        <v>2921.5901776873579</v>
      </c>
      <c r="AO33" s="4">
        <v>2187.8533009102644</v>
      </c>
      <c r="AP33" s="4">
        <v>462.09006364315428</v>
      </c>
      <c r="AQ33" s="4">
        <v>18628.628562387996</v>
      </c>
      <c r="AR33" s="4">
        <v>337.24429943893153</v>
      </c>
      <c r="AS33" s="4">
        <v>1403.3448776110638</v>
      </c>
      <c r="AT33" s="4">
        <v>157.05595855160632</v>
      </c>
      <c r="AU33" s="4">
        <v>13.11683630242775</v>
      </c>
      <c r="AV33" s="4">
        <v>6.1794707118453225</v>
      </c>
      <c r="AW33" s="4">
        <v>42.098255818626924</v>
      </c>
      <c r="AX33" s="4">
        <v>128.69236914027485</v>
      </c>
      <c r="AY33" s="4">
        <v>1846.4318089067783</v>
      </c>
      <c r="AZ33" s="4">
        <v>5.3686740809386544</v>
      </c>
      <c r="BA33" s="4">
        <v>14.387492284713487</v>
      </c>
      <c r="BB33" s="4">
        <v>38.611059382774272</v>
      </c>
      <c r="BC33" s="4">
        <v>21.381331807404052</v>
      </c>
      <c r="BD33" s="4">
        <v>37.368261679588002</v>
      </c>
      <c r="BE33" s="4">
        <v>356.62980529634513</v>
      </c>
      <c r="BF33" s="4">
        <v>48.102948953184196</v>
      </c>
      <c r="BG33" s="4">
        <v>30.941444351527206</v>
      </c>
      <c r="BH33" s="4">
        <v>11.044998311507538</v>
      </c>
      <c r="BI33" s="4">
        <v>20.99889788546248</v>
      </c>
      <c r="BJ33" s="4">
        <v>284.53324187180783</v>
      </c>
      <c r="BK33" s="4">
        <v>66.743938915747819</v>
      </c>
      <c r="BL33" s="4">
        <v>753.11003903745518</v>
      </c>
      <c r="BM33" s="4">
        <v>85.3441942606498</v>
      </c>
      <c r="BN33" s="4">
        <v>29.844250206227407</v>
      </c>
      <c r="BO33" s="4">
        <v>113.03879901810741</v>
      </c>
      <c r="BP33" s="4">
        <v>70.737658937909018</v>
      </c>
      <c r="BQ33" s="4">
        <v>29.558570155380629</v>
      </c>
      <c r="BR33" s="4">
        <v>92.134139488480699</v>
      </c>
      <c r="BS33" s="4">
        <v>0</v>
      </c>
      <c r="BT33" s="4">
        <v>67957.475117265174</v>
      </c>
      <c r="BU33" s="4">
        <v>7038.0003076935673</v>
      </c>
      <c r="BV33" s="4">
        <v>1.3770534205010077</v>
      </c>
      <c r="BW33" s="4">
        <v>0</v>
      </c>
      <c r="BX33" s="4">
        <v>11838.711760999064</v>
      </c>
      <c r="BY33" s="4">
        <v>6421.6042039206086</v>
      </c>
      <c r="BZ33" s="4">
        <v>-2129.168443298915</v>
      </c>
      <c r="CA33" s="4">
        <v>23170.524882734822</v>
      </c>
      <c r="CB33" s="4">
        <v>91128</v>
      </c>
      <c r="CD33" s="4">
        <f t="shared" si="3"/>
        <v>0</v>
      </c>
      <c r="CE33" s="4">
        <f t="shared" si="4"/>
        <v>0</v>
      </c>
      <c r="CF33" s="4">
        <f t="shared" si="5"/>
        <v>0</v>
      </c>
    </row>
    <row r="34" spans="1:84" x14ac:dyDescent="0.25">
      <c r="A34" s="25" t="s">
        <v>106</v>
      </c>
      <c r="B34" s="27" t="s">
        <v>107</v>
      </c>
      <c r="C34" s="17">
        <f t="shared" si="2"/>
        <v>30</v>
      </c>
      <c r="D34" s="4">
        <v>20.699889871173603</v>
      </c>
      <c r="E34" s="4">
        <v>13.922503043306635</v>
      </c>
      <c r="F34" s="4">
        <v>1.8278849546052676</v>
      </c>
      <c r="G34" s="4">
        <v>6.4387633843769478</v>
      </c>
      <c r="H34" s="4">
        <v>313.17798631350138</v>
      </c>
      <c r="I34" s="4">
        <v>78.514854539082705</v>
      </c>
      <c r="J34" s="4">
        <v>19.36793967589464</v>
      </c>
      <c r="K34" s="4">
        <v>54.628852578940133</v>
      </c>
      <c r="L34" s="4">
        <v>3.9822269167077162</v>
      </c>
      <c r="M34" s="4">
        <v>53.32051209219982</v>
      </c>
      <c r="N34" s="4">
        <v>21.146733885298602</v>
      </c>
      <c r="O34" s="4">
        <v>2.8298995284736597</v>
      </c>
      <c r="P34" s="4">
        <v>11.575075028708735</v>
      </c>
      <c r="Q34" s="4">
        <v>21.427551669844501</v>
      </c>
      <c r="R34" s="4">
        <v>13.323556597131656</v>
      </c>
      <c r="S34" s="4">
        <v>8.0527785080096752</v>
      </c>
      <c r="T34" s="4">
        <v>20.261018744974674</v>
      </c>
      <c r="U34" s="4">
        <v>175.66365899711846</v>
      </c>
      <c r="V34" s="4">
        <v>21.243873916953767</v>
      </c>
      <c r="W34" s="4">
        <v>3.9391455188076461</v>
      </c>
      <c r="X34" s="4">
        <v>21.275159353823931</v>
      </c>
      <c r="Y34" s="4">
        <v>12.80401972257741</v>
      </c>
      <c r="Z34" s="4">
        <v>12.253549467874016</v>
      </c>
      <c r="AA34" s="4">
        <v>13.664468688773574</v>
      </c>
      <c r="AB34" s="4">
        <v>40.504257000848526</v>
      </c>
      <c r="AC34" s="4">
        <v>20.686026165010194</v>
      </c>
      <c r="AD34" s="4">
        <v>30.343645630035475</v>
      </c>
      <c r="AE34" s="4">
        <v>13.024246632830948</v>
      </c>
      <c r="AF34" s="4">
        <v>25.811895001882135</v>
      </c>
      <c r="AG34" s="4">
        <v>13528.90560629774</v>
      </c>
      <c r="AH34" s="4">
        <v>448.94515516129843</v>
      </c>
      <c r="AI34" s="4">
        <v>683.62675657994259</v>
      </c>
      <c r="AJ34" s="4">
        <v>331.86783684835331</v>
      </c>
      <c r="AK34" s="4">
        <v>164.80669724791068</v>
      </c>
      <c r="AL34" s="4">
        <v>96.898126044477266</v>
      </c>
      <c r="AM34" s="4">
        <v>72.551745342705019</v>
      </c>
      <c r="AN34" s="4">
        <v>718.11151408559999</v>
      </c>
      <c r="AO34" s="4">
        <v>283.30623692120264</v>
      </c>
      <c r="AP34" s="4">
        <v>22.181381170696767</v>
      </c>
      <c r="AQ34" s="4">
        <v>629.85002751296736</v>
      </c>
      <c r="AR34" s="4">
        <v>55.990170275131028</v>
      </c>
      <c r="AS34" s="4">
        <v>381.96595462536629</v>
      </c>
      <c r="AT34" s="4">
        <v>79.808344366887596</v>
      </c>
      <c r="AU34" s="4">
        <v>9.807100706385933</v>
      </c>
      <c r="AV34" s="4">
        <v>8.9511596902336361</v>
      </c>
      <c r="AW34" s="4">
        <v>157.05580211311002</v>
      </c>
      <c r="AX34" s="4">
        <v>5.2457302000683654</v>
      </c>
      <c r="AY34" s="4">
        <v>33.936373222094453</v>
      </c>
      <c r="AZ34" s="4">
        <v>8.5765264191877364</v>
      </c>
      <c r="BA34" s="4">
        <v>265.85209666326051</v>
      </c>
      <c r="BB34" s="4">
        <v>308.27102546114583</v>
      </c>
      <c r="BC34" s="4">
        <v>1741.1742144885191</v>
      </c>
      <c r="BD34" s="4">
        <v>355.68777080342227</v>
      </c>
      <c r="BE34" s="4">
        <v>21.819153364197593</v>
      </c>
      <c r="BF34" s="4">
        <v>365.62711187880768</v>
      </c>
      <c r="BG34" s="4">
        <v>732.45083490345928</v>
      </c>
      <c r="BH34" s="4">
        <v>120.76475910582182</v>
      </c>
      <c r="BI34" s="4">
        <v>46.204203769389508</v>
      </c>
      <c r="BJ34" s="4">
        <v>1191.2085818348194</v>
      </c>
      <c r="BK34" s="4">
        <v>130.22094667943361</v>
      </c>
      <c r="BL34" s="4">
        <v>264.11841669135026</v>
      </c>
      <c r="BM34" s="4">
        <v>579.76287304401546</v>
      </c>
      <c r="BN34" s="4">
        <v>134.34659368414316</v>
      </c>
      <c r="BO34" s="4">
        <v>259.34019058272077</v>
      </c>
      <c r="BP34" s="4">
        <v>326.44026185374929</v>
      </c>
      <c r="BQ34" s="4">
        <v>67.580776103426544</v>
      </c>
      <c r="BR34" s="4">
        <v>720.11045171968146</v>
      </c>
      <c r="BS34" s="4">
        <v>0</v>
      </c>
      <c r="BT34" s="4">
        <v>26409.080480891491</v>
      </c>
      <c r="BU34" s="4">
        <v>3515.9153591056065</v>
      </c>
      <c r="BV34" s="4">
        <v>2.0521672727596183</v>
      </c>
      <c r="BW34" s="4">
        <v>0</v>
      </c>
      <c r="BX34" s="4">
        <v>33223.350913573791</v>
      </c>
      <c r="BY34" s="4">
        <v>25040.570419946496</v>
      </c>
      <c r="BZ34" s="4">
        <v>2251.0306592098677</v>
      </c>
      <c r="CA34" s="4">
        <v>64032.919519108531</v>
      </c>
      <c r="CB34" s="4">
        <v>90442</v>
      </c>
      <c r="CD34" s="4">
        <f t="shared" si="3"/>
        <v>0</v>
      </c>
      <c r="CE34" s="4">
        <f t="shared" si="4"/>
        <v>0</v>
      </c>
      <c r="CF34" s="4">
        <f t="shared" si="5"/>
        <v>0</v>
      </c>
    </row>
    <row r="35" spans="1:84" x14ac:dyDescent="0.25">
      <c r="A35" s="25" t="s">
        <v>108</v>
      </c>
      <c r="B35" s="26" t="s">
        <v>109</v>
      </c>
      <c r="C35" s="17">
        <f t="shared" si="2"/>
        <v>31</v>
      </c>
      <c r="D35" s="4">
        <v>54.246701774079298</v>
      </c>
      <c r="E35" s="4">
        <v>91.023583694504012</v>
      </c>
      <c r="F35" s="4">
        <v>7.0640837897773121</v>
      </c>
      <c r="G35" s="4">
        <v>26.084785023441931</v>
      </c>
      <c r="H35" s="4">
        <v>253.5431433180795</v>
      </c>
      <c r="I35" s="4">
        <v>78.407174685293029</v>
      </c>
      <c r="J35" s="4">
        <v>27.957125494439516</v>
      </c>
      <c r="K35" s="4">
        <v>83.563043684557528</v>
      </c>
      <c r="L35" s="4">
        <v>21.194375125407682</v>
      </c>
      <c r="M35" s="4">
        <v>116.79495468572573</v>
      </c>
      <c r="N35" s="4">
        <v>48.172922647853397</v>
      </c>
      <c r="O35" s="4">
        <v>2.9811483832308969</v>
      </c>
      <c r="P35" s="4">
        <v>34.177589692423076</v>
      </c>
      <c r="Q35" s="4">
        <v>10.473369531985879</v>
      </c>
      <c r="R35" s="4">
        <v>12.972606705511634</v>
      </c>
      <c r="S35" s="4">
        <v>25.532744119952589</v>
      </c>
      <c r="T35" s="4">
        <v>62.415183175434962</v>
      </c>
      <c r="U35" s="4">
        <v>21.463732495921874</v>
      </c>
      <c r="V35" s="4">
        <v>18.205361164622314</v>
      </c>
      <c r="W35" s="4">
        <v>11.775319841084936</v>
      </c>
      <c r="X35" s="4">
        <v>101.37452702299802</v>
      </c>
      <c r="Y35" s="4">
        <v>30.606286663149952</v>
      </c>
      <c r="Z35" s="4">
        <v>24.803381944800826</v>
      </c>
      <c r="AA35" s="4">
        <v>17.645283832759731</v>
      </c>
      <c r="AB35" s="4">
        <v>113.68145433764529</v>
      </c>
      <c r="AC35" s="4">
        <v>115.71011044377607</v>
      </c>
      <c r="AD35" s="4">
        <v>98.154444309794314</v>
      </c>
      <c r="AE35" s="4">
        <v>161.53709074743639</v>
      </c>
      <c r="AF35" s="4">
        <v>149.38868919283001</v>
      </c>
      <c r="AG35" s="4">
        <v>1743.0126625698492</v>
      </c>
      <c r="AH35" s="4">
        <v>6330.4066603914498</v>
      </c>
      <c r="AI35" s="4">
        <v>2062.6847114742864</v>
      </c>
      <c r="AJ35" s="4">
        <v>1137.4492687947134</v>
      </c>
      <c r="AK35" s="4">
        <v>860.2115142764103</v>
      </c>
      <c r="AL35" s="4">
        <v>304.95365756668963</v>
      </c>
      <c r="AM35" s="4">
        <v>237.12859962671493</v>
      </c>
      <c r="AN35" s="4">
        <v>2180.7338024297951</v>
      </c>
      <c r="AO35" s="4">
        <v>4841.4709762221482</v>
      </c>
      <c r="AP35" s="4">
        <v>160.07470353581411</v>
      </c>
      <c r="AQ35" s="4">
        <v>6922.923970712779</v>
      </c>
      <c r="AR35" s="4">
        <v>459.36925736156877</v>
      </c>
      <c r="AS35" s="4">
        <v>936.41440927194265</v>
      </c>
      <c r="AT35" s="4">
        <v>1024.4488099144526</v>
      </c>
      <c r="AU35" s="4">
        <v>23.399943044290968</v>
      </c>
      <c r="AV35" s="4">
        <v>4.8957615111002397</v>
      </c>
      <c r="AW35" s="4">
        <v>91.182843498632991</v>
      </c>
      <c r="AX35" s="4">
        <v>30.682384020599386</v>
      </c>
      <c r="AY35" s="4">
        <v>65.578192132370219</v>
      </c>
      <c r="AZ35" s="4">
        <v>7.6784985410590618</v>
      </c>
      <c r="BA35" s="4">
        <v>44.095858624884002</v>
      </c>
      <c r="BB35" s="4">
        <v>503.56146615045537</v>
      </c>
      <c r="BC35" s="4">
        <v>43.429755548380356</v>
      </c>
      <c r="BD35" s="4">
        <v>69.633663860498601</v>
      </c>
      <c r="BE35" s="4">
        <v>362.0590691490404</v>
      </c>
      <c r="BF35" s="4">
        <v>528.99801055789851</v>
      </c>
      <c r="BG35" s="4">
        <v>64.485088166198466</v>
      </c>
      <c r="BH35" s="4">
        <v>36.315796819108108</v>
      </c>
      <c r="BI35" s="4">
        <v>32.053001587018258</v>
      </c>
      <c r="BJ35" s="4">
        <v>524.17894380327778</v>
      </c>
      <c r="BK35" s="4">
        <v>5.1108726094374735</v>
      </c>
      <c r="BL35" s="4">
        <v>101.70128100965057</v>
      </c>
      <c r="BM35" s="4">
        <v>59.715066378197072</v>
      </c>
      <c r="BN35" s="4">
        <v>24.813072934041546</v>
      </c>
      <c r="BO35" s="4">
        <v>27.996049538487956</v>
      </c>
      <c r="BP35" s="4">
        <v>28.384134999298865</v>
      </c>
      <c r="BQ35" s="4">
        <v>70.481171423589842</v>
      </c>
      <c r="BR35" s="4">
        <v>636.88251407875464</v>
      </c>
      <c r="BS35" s="4">
        <v>0</v>
      </c>
      <c r="BT35" s="4">
        <v>34409.545661663396</v>
      </c>
      <c r="BU35" s="4">
        <v>7099.1219171938901</v>
      </c>
      <c r="BV35" s="4">
        <v>1.0864414973433274</v>
      </c>
      <c r="BW35" s="4">
        <v>0</v>
      </c>
      <c r="BX35" s="4">
        <v>17457.145731122237</v>
      </c>
      <c r="BY35" s="4">
        <v>13066.011452274601</v>
      </c>
      <c r="BZ35" s="4">
        <v>-1227.9112037514653</v>
      </c>
      <c r="CA35" s="4">
        <v>36395.454338336611</v>
      </c>
      <c r="CB35" s="4">
        <v>70805</v>
      </c>
      <c r="CD35" s="4">
        <f t="shared" si="3"/>
        <v>0</v>
      </c>
      <c r="CE35" s="4">
        <f t="shared" si="4"/>
        <v>0</v>
      </c>
      <c r="CF35" s="4">
        <f t="shared" si="5"/>
        <v>0</v>
      </c>
    </row>
    <row r="36" spans="1:84" x14ac:dyDescent="0.25">
      <c r="A36" s="25" t="s">
        <v>110</v>
      </c>
      <c r="B36" s="26" t="s">
        <v>111</v>
      </c>
      <c r="C36" s="17">
        <f t="shared" si="2"/>
        <v>32</v>
      </c>
      <c r="D36" s="4">
        <v>42.015127656705523</v>
      </c>
      <c r="E36" s="4">
        <v>49.239773500989202</v>
      </c>
      <c r="F36" s="4">
        <v>7.4153635907266899</v>
      </c>
      <c r="G36" s="4">
        <v>106.53904660887206</v>
      </c>
      <c r="H36" s="4">
        <v>2568.4146619342632</v>
      </c>
      <c r="I36" s="4">
        <v>2507.6033812920241</v>
      </c>
      <c r="J36" s="4">
        <v>701.77213624518686</v>
      </c>
      <c r="K36" s="4">
        <v>110.76863772954583</v>
      </c>
      <c r="L36" s="4">
        <v>11.943431229044961</v>
      </c>
      <c r="M36" s="4">
        <v>122.79032160469603</v>
      </c>
      <c r="N36" s="4">
        <v>117.06175950431603</v>
      </c>
      <c r="O36" s="4">
        <v>3.1958197169535927</v>
      </c>
      <c r="P36" s="4">
        <v>11.882248410901276</v>
      </c>
      <c r="Q36" s="4">
        <v>12.922711615399868</v>
      </c>
      <c r="R36" s="4">
        <v>14.435466528645899</v>
      </c>
      <c r="S36" s="4">
        <v>71.05356528847966</v>
      </c>
      <c r="T36" s="4">
        <v>55.313787519884158</v>
      </c>
      <c r="U36" s="4">
        <v>28.220821045758374</v>
      </c>
      <c r="V36" s="4">
        <v>109.32526248795585</v>
      </c>
      <c r="W36" s="4">
        <v>12.677985756063398</v>
      </c>
      <c r="X36" s="4">
        <v>55.271264635832338</v>
      </c>
      <c r="Y36" s="4">
        <v>38.783493338862968</v>
      </c>
      <c r="Z36" s="4">
        <v>40.838341200552506</v>
      </c>
      <c r="AA36" s="4">
        <v>26.787307943718083</v>
      </c>
      <c r="AB36" s="4">
        <v>131.78371299551969</v>
      </c>
      <c r="AC36" s="4">
        <v>59.512066714126675</v>
      </c>
      <c r="AD36" s="4">
        <v>206.82125583855336</v>
      </c>
      <c r="AE36" s="4">
        <v>91.699923308983159</v>
      </c>
      <c r="AF36" s="4">
        <v>338.03126120735368</v>
      </c>
      <c r="AG36" s="4">
        <v>226.73669698213996</v>
      </c>
      <c r="AH36" s="4">
        <v>585.41692307957419</v>
      </c>
      <c r="AI36" s="4">
        <v>12393.313847854521</v>
      </c>
      <c r="AJ36" s="4">
        <v>1371.0984836823091</v>
      </c>
      <c r="AK36" s="4">
        <v>278.04098137770671</v>
      </c>
      <c r="AL36" s="4">
        <v>461.45793399004435</v>
      </c>
      <c r="AM36" s="4">
        <v>87.390557496121929</v>
      </c>
      <c r="AN36" s="4">
        <v>7722.9886316382126</v>
      </c>
      <c r="AO36" s="4">
        <v>252.75748680145358</v>
      </c>
      <c r="AP36" s="4">
        <v>83.075881874587935</v>
      </c>
      <c r="AQ36" s="4">
        <v>3216.0525703528347</v>
      </c>
      <c r="AR36" s="4">
        <v>366.9915546187126</v>
      </c>
      <c r="AS36" s="4">
        <v>472.18179452484173</v>
      </c>
      <c r="AT36" s="4">
        <v>202.41142412334145</v>
      </c>
      <c r="AU36" s="4">
        <v>116.73470546908703</v>
      </c>
      <c r="AV36" s="4">
        <v>15.058077861614956</v>
      </c>
      <c r="AW36" s="4">
        <v>167.43158541986404</v>
      </c>
      <c r="AX36" s="4">
        <v>9.3223647099829883</v>
      </c>
      <c r="AY36" s="4">
        <v>75.590049263750558</v>
      </c>
      <c r="AZ36" s="4">
        <v>10.270019224845313</v>
      </c>
      <c r="BA36" s="4">
        <v>13.252217655365923</v>
      </c>
      <c r="BB36" s="4">
        <v>59.029500238769259</v>
      </c>
      <c r="BC36" s="4">
        <v>84.964196499529208</v>
      </c>
      <c r="BD36" s="4">
        <v>24.646531484671904</v>
      </c>
      <c r="BE36" s="4">
        <v>29.003838126685508</v>
      </c>
      <c r="BF36" s="4">
        <v>42.91301902918967</v>
      </c>
      <c r="BG36" s="4">
        <v>73.245326011125016</v>
      </c>
      <c r="BH36" s="4">
        <v>15.988501629944063</v>
      </c>
      <c r="BI36" s="4">
        <v>19.972967296428457</v>
      </c>
      <c r="BJ36" s="4">
        <v>1040.9974535398644</v>
      </c>
      <c r="BK36" s="4">
        <v>5.955404110518038</v>
      </c>
      <c r="BL36" s="4">
        <v>106.67361091495309</v>
      </c>
      <c r="BM36" s="4">
        <v>42.810526780690445</v>
      </c>
      <c r="BN36" s="4">
        <v>8.1718301311097878</v>
      </c>
      <c r="BO36" s="4">
        <v>122.27223354632754</v>
      </c>
      <c r="BP36" s="4">
        <v>38.967679064687168</v>
      </c>
      <c r="BQ36" s="4">
        <v>13.090762153481663</v>
      </c>
      <c r="BR36" s="4">
        <v>43.907446558015259</v>
      </c>
      <c r="BS36" s="4">
        <v>0</v>
      </c>
      <c r="BT36" s="4">
        <v>37554.304551566835</v>
      </c>
      <c r="BU36" s="4">
        <v>22169.91009464239</v>
      </c>
      <c r="BV36" s="4">
        <v>1.6852566828842801</v>
      </c>
      <c r="BW36" s="4">
        <v>0</v>
      </c>
      <c r="BX36" s="4">
        <v>4590.3930713264535</v>
      </c>
      <c r="BY36" s="4">
        <v>54601.469481284868</v>
      </c>
      <c r="BZ36" s="4">
        <v>-3560.7624555034263</v>
      </c>
      <c r="CA36" s="4">
        <v>77802.69544843318</v>
      </c>
      <c r="CB36" s="4">
        <v>115357</v>
      </c>
      <c r="CD36" s="4">
        <f t="shared" si="3"/>
        <v>0</v>
      </c>
      <c r="CE36" s="4">
        <f t="shared" si="4"/>
        <v>0</v>
      </c>
      <c r="CF36" s="4">
        <f t="shared" si="5"/>
        <v>0</v>
      </c>
    </row>
    <row r="37" spans="1:84" x14ac:dyDescent="0.25">
      <c r="A37" s="25" t="s">
        <v>112</v>
      </c>
      <c r="B37" s="26" t="s">
        <v>113</v>
      </c>
      <c r="C37" s="17">
        <f t="shared" si="2"/>
        <v>33</v>
      </c>
      <c r="D37" s="4">
        <v>6.4689419757302309</v>
      </c>
      <c r="E37" s="4">
        <v>4.0987982760351196</v>
      </c>
      <c r="F37" s="4">
        <v>0.41778229081835822</v>
      </c>
      <c r="G37" s="4">
        <v>1.4608797666442099</v>
      </c>
      <c r="H37" s="4">
        <v>13.044693580785959</v>
      </c>
      <c r="I37" s="4">
        <v>20.756641116265097</v>
      </c>
      <c r="J37" s="4">
        <v>3.3714126014064134</v>
      </c>
      <c r="K37" s="4">
        <v>4.9028995230870063</v>
      </c>
      <c r="L37" s="4">
        <v>46.51112850447474</v>
      </c>
      <c r="M37" s="4">
        <v>6.6687127367166141</v>
      </c>
      <c r="N37" s="4">
        <v>6.3325342307826906</v>
      </c>
      <c r="O37" s="4">
        <v>0.47678727261206788</v>
      </c>
      <c r="P37" s="4">
        <v>3.8041940709592983</v>
      </c>
      <c r="Q37" s="4">
        <v>1.2814513757165258</v>
      </c>
      <c r="R37" s="4">
        <v>2.1339194536121076</v>
      </c>
      <c r="S37" s="4">
        <v>1.0015775553829109</v>
      </c>
      <c r="T37" s="4">
        <v>2.3190437385304254</v>
      </c>
      <c r="U37" s="4">
        <v>0.29355072407219462</v>
      </c>
      <c r="V37" s="4">
        <v>0.27216916223734988</v>
      </c>
      <c r="W37" s="4">
        <v>0.33091535368074965</v>
      </c>
      <c r="X37" s="4">
        <v>5.2793080809887201</v>
      </c>
      <c r="Y37" s="4">
        <v>20.209080688983267</v>
      </c>
      <c r="Z37" s="4">
        <v>3.1601286414576628</v>
      </c>
      <c r="AA37" s="4">
        <v>6.4665087247144193</v>
      </c>
      <c r="AB37" s="4">
        <v>8.5845134792878213</v>
      </c>
      <c r="AC37" s="4">
        <v>9.2744238201971623</v>
      </c>
      <c r="AD37" s="4">
        <v>3.3414971754116722</v>
      </c>
      <c r="AE37" s="4">
        <v>4.7237262955149486</v>
      </c>
      <c r="AF37" s="4">
        <v>6.3842709740246057</v>
      </c>
      <c r="AG37" s="4">
        <v>38.532659425559835</v>
      </c>
      <c r="AH37" s="4">
        <v>133.80390608359247</v>
      </c>
      <c r="AI37" s="4">
        <v>103.21810329130903</v>
      </c>
      <c r="AJ37" s="4">
        <v>5420.6024446327037</v>
      </c>
      <c r="AK37" s="4">
        <v>226.3114333061223</v>
      </c>
      <c r="AL37" s="4">
        <v>98.130562454799218</v>
      </c>
      <c r="AM37" s="4">
        <v>7.244627878819605</v>
      </c>
      <c r="AN37" s="4">
        <v>84.839621143381933</v>
      </c>
      <c r="AO37" s="4">
        <v>116.57912723536944</v>
      </c>
      <c r="AP37" s="4">
        <v>12.293413598312066</v>
      </c>
      <c r="AQ37" s="4">
        <v>191.46754768646508</v>
      </c>
      <c r="AR37" s="4">
        <v>548.91256633073908</v>
      </c>
      <c r="AS37" s="4">
        <v>82.810394431526007</v>
      </c>
      <c r="AT37" s="4">
        <v>852.55960242093397</v>
      </c>
      <c r="AU37" s="4">
        <v>0.6368759918482888</v>
      </c>
      <c r="AV37" s="4">
        <v>7.5631590365278056E-2</v>
      </c>
      <c r="AW37" s="4">
        <v>7.6257382082660135</v>
      </c>
      <c r="AX37" s="4">
        <v>1.6750233072039824</v>
      </c>
      <c r="AY37" s="4">
        <v>6.0001977111642057</v>
      </c>
      <c r="AZ37" s="4">
        <v>0.2742859591829277</v>
      </c>
      <c r="BA37" s="4">
        <v>1.7280336308337829</v>
      </c>
      <c r="BB37" s="4">
        <v>14.254263894939262</v>
      </c>
      <c r="BC37" s="4">
        <v>3.6447431054849933</v>
      </c>
      <c r="BD37" s="4">
        <v>4.8140585599729508</v>
      </c>
      <c r="BE37" s="4">
        <v>10.072290267593152</v>
      </c>
      <c r="BF37" s="4">
        <v>13.826162910156421</v>
      </c>
      <c r="BG37" s="4">
        <v>32.992224672888831</v>
      </c>
      <c r="BH37" s="4">
        <v>1.3005250868160252</v>
      </c>
      <c r="BI37" s="4">
        <v>13.439682669078662</v>
      </c>
      <c r="BJ37" s="4">
        <v>15.896532172039457</v>
      </c>
      <c r="BK37" s="4">
        <v>1.958585701684227</v>
      </c>
      <c r="BL37" s="4">
        <v>49.459620656736554</v>
      </c>
      <c r="BM37" s="4">
        <v>9.1048575599246657</v>
      </c>
      <c r="BN37" s="4">
        <v>2.4898109813631439</v>
      </c>
      <c r="BO37" s="4">
        <v>13.742571077372396</v>
      </c>
      <c r="BP37" s="4">
        <v>9.8382921257376044</v>
      </c>
      <c r="BQ37" s="4">
        <v>3.7382557956099722</v>
      </c>
      <c r="BR37" s="4">
        <v>10.8024895845315</v>
      </c>
      <c r="BS37" s="4">
        <v>0</v>
      </c>
      <c r="BT37" s="4">
        <v>8340.0682543305593</v>
      </c>
      <c r="BU37" s="4">
        <v>32598.19834026524</v>
      </c>
      <c r="BV37" s="4">
        <v>0</v>
      </c>
      <c r="BW37" s="4">
        <v>0</v>
      </c>
      <c r="BX37" s="4">
        <v>67911.069589980863</v>
      </c>
      <c r="BY37" s="4">
        <v>53230.29225911932</v>
      </c>
      <c r="BZ37" s="4">
        <v>-1708.6284436959684</v>
      </c>
      <c r="CA37" s="4">
        <v>152030.9317456694</v>
      </c>
      <c r="CB37" s="4">
        <v>160371</v>
      </c>
      <c r="CD37" s="4">
        <f t="shared" si="3"/>
        <v>0</v>
      </c>
      <c r="CE37" s="4">
        <f t="shared" si="4"/>
        <v>0</v>
      </c>
      <c r="CF37" s="4">
        <f t="shared" si="5"/>
        <v>0</v>
      </c>
    </row>
    <row r="38" spans="1:84" x14ac:dyDescent="0.25">
      <c r="A38" s="25" t="s">
        <v>114</v>
      </c>
      <c r="B38" s="26" t="s">
        <v>115</v>
      </c>
      <c r="C38" s="17">
        <f t="shared" si="2"/>
        <v>34</v>
      </c>
      <c r="D38" s="4">
        <v>26.410169901788176</v>
      </c>
      <c r="E38" s="4">
        <v>22.691549416508721</v>
      </c>
      <c r="F38" s="4">
        <v>1.6877983884634569</v>
      </c>
      <c r="G38" s="4">
        <v>3.7538726914268357</v>
      </c>
      <c r="H38" s="4">
        <v>111.670301837143</v>
      </c>
      <c r="I38" s="4">
        <v>90.501591967969873</v>
      </c>
      <c r="J38" s="4">
        <v>22.436186376884599</v>
      </c>
      <c r="K38" s="4">
        <v>52.052630780421261</v>
      </c>
      <c r="L38" s="4">
        <v>4.5923333348170301</v>
      </c>
      <c r="M38" s="4">
        <v>70.000278608943447</v>
      </c>
      <c r="N38" s="4">
        <v>80.183833591386673</v>
      </c>
      <c r="O38" s="4">
        <v>0.57207558963973537</v>
      </c>
      <c r="P38" s="4">
        <v>8.136013958705604</v>
      </c>
      <c r="Q38" s="4">
        <v>3.9817061650870453</v>
      </c>
      <c r="R38" s="4">
        <v>16.118882740221295</v>
      </c>
      <c r="S38" s="4">
        <v>9.7727987557658818</v>
      </c>
      <c r="T38" s="4">
        <v>7.6423457155097037</v>
      </c>
      <c r="U38" s="4">
        <v>8.8841595320943352</v>
      </c>
      <c r="V38" s="4">
        <v>5.459779584559417</v>
      </c>
      <c r="W38" s="4">
        <v>1.9522844023404533</v>
      </c>
      <c r="X38" s="4">
        <v>16.541664850670145</v>
      </c>
      <c r="Y38" s="4">
        <v>15.594836175200044</v>
      </c>
      <c r="Z38" s="4">
        <v>23.064587527908145</v>
      </c>
      <c r="AA38" s="4">
        <v>7.5917650422907741</v>
      </c>
      <c r="AB38" s="4">
        <v>61.963531607847173</v>
      </c>
      <c r="AC38" s="4">
        <v>26.595864571339916</v>
      </c>
      <c r="AD38" s="4">
        <v>56.356419723793266</v>
      </c>
      <c r="AE38" s="4">
        <v>26.409784202820902</v>
      </c>
      <c r="AF38" s="4">
        <v>160.27899159968277</v>
      </c>
      <c r="AG38" s="4">
        <v>112.92328921173312</v>
      </c>
      <c r="AH38" s="4">
        <v>214.38513637826946</v>
      </c>
      <c r="AI38" s="4">
        <v>532.31594974120753</v>
      </c>
      <c r="AJ38" s="4">
        <v>34152.790223856005</v>
      </c>
      <c r="AK38" s="4">
        <v>9449.5284436956626</v>
      </c>
      <c r="AL38" s="4">
        <v>127.69559224638134</v>
      </c>
      <c r="AM38" s="4">
        <v>46.157922686829465</v>
      </c>
      <c r="AN38" s="4">
        <v>370.82916767511767</v>
      </c>
      <c r="AO38" s="4">
        <v>167.47955240815145</v>
      </c>
      <c r="AP38" s="4">
        <v>18.422906221204514</v>
      </c>
      <c r="AQ38" s="4">
        <v>771.54744468699698</v>
      </c>
      <c r="AR38" s="4">
        <v>13790.176288917419</v>
      </c>
      <c r="AS38" s="4">
        <v>216.91308601764828</v>
      </c>
      <c r="AT38" s="4">
        <v>9759.0574806425793</v>
      </c>
      <c r="AU38" s="4">
        <v>4.4060894340298029</v>
      </c>
      <c r="AV38" s="4">
        <v>10.247614142758435</v>
      </c>
      <c r="AW38" s="4">
        <v>17.998623983348804</v>
      </c>
      <c r="AX38" s="4">
        <v>8.7705412173929744</v>
      </c>
      <c r="AY38" s="4">
        <v>59.308380999123713</v>
      </c>
      <c r="AZ38" s="4">
        <v>0.86437426462127742</v>
      </c>
      <c r="BA38" s="4">
        <v>3.8967579122731362</v>
      </c>
      <c r="BB38" s="4">
        <v>22.640033454378148</v>
      </c>
      <c r="BC38" s="4">
        <v>9.0053727184180232</v>
      </c>
      <c r="BD38" s="4">
        <v>20.454219577736076</v>
      </c>
      <c r="BE38" s="4">
        <v>27.164680470812947</v>
      </c>
      <c r="BF38" s="4">
        <v>32.074974229376934</v>
      </c>
      <c r="BG38" s="4">
        <v>65.866145220341508</v>
      </c>
      <c r="BH38" s="4">
        <v>4.3379967256507221</v>
      </c>
      <c r="BI38" s="4">
        <v>142.3579334155624</v>
      </c>
      <c r="BJ38" s="4">
        <v>67.644629449725684</v>
      </c>
      <c r="BK38" s="4">
        <v>2.6176897523354508</v>
      </c>
      <c r="BL38" s="4">
        <v>708.72550539979818</v>
      </c>
      <c r="BM38" s="4">
        <v>235.98500801264663</v>
      </c>
      <c r="BN38" s="4">
        <v>17.473798131438347</v>
      </c>
      <c r="BO38" s="4">
        <v>122.41865584724957</v>
      </c>
      <c r="BP38" s="4">
        <v>16.535241027750985</v>
      </c>
      <c r="BQ38" s="4">
        <v>16.282948846764246</v>
      </c>
      <c r="BR38" s="4">
        <v>25.510669172600544</v>
      </c>
      <c r="BS38" s="4">
        <v>0</v>
      </c>
      <c r="BT38" s="4">
        <v>72315.708406432575</v>
      </c>
      <c r="BU38" s="4">
        <v>12916.031892256753</v>
      </c>
      <c r="BV38" s="4">
        <v>0</v>
      </c>
      <c r="BW38" s="4">
        <v>0</v>
      </c>
      <c r="BX38" s="4">
        <v>1357.2235137598768</v>
      </c>
      <c r="BY38" s="4">
        <v>2927.5456343395522</v>
      </c>
      <c r="BZ38" s="4">
        <v>-441.50944678875209</v>
      </c>
      <c r="CA38" s="4">
        <v>16759.291593567432</v>
      </c>
      <c r="CB38" s="4">
        <v>89075</v>
      </c>
      <c r="CD38" s="4">
        <f t="shared" si="3"/>
        <v>0</v>
      </c>
      <c r="CE38" s="4">
        <f t="shared" si="4"/>
        <v>0</v>
      </c>
      <c r="CF38" s="4">
        <f t="shared" si="5"/>
        <v>0</v>
      </c>
    </row>
    <row r="39" spans="1:84" x14ac:dyDescent="0.25">
      <c r="A39" s="25" t="s">
        <v>116</v>
      </c>
      <c r="B39" s="26" t="s">
        <v>117</v>
      </c>
      <c r="C39" s="17">
        <f t="shared" si="2"/>
        <v>35</v>
      </c>
      <c r="D39" s="4">
        <v>4.7418428983550323</v>
      </c>
      <c r="E39" s="4">
        <v>5.104061885290613</v>
      </c>
      <c r="F39" s="4">
        <v>0.69541697788113066</v>
      </c>
      <c r="G39" s="4">
        <v>2.7971252271830256</v>
      </c>
      <c r="H39" s="4">
        <v>29.884401605071254</v>
      </c>
      <c r="I39" s="4">
        <v>23.930012955608916</v>
      </c>
      <c r="J39" s="4">
        <v>6.3311039852333373</v>
      </c>
      <c r="K39" s="4">
        <v>24.629535469376506</v>
      </c>
      <c r="L39" s="4">
        <v>2.942719038893324</v>
      </c>
      <c r="M39" s="4">
        <v>25.517705003854513</v>
      </c>
      <c r="N39" s="4">
        <v>29.807553607753949</v>
      </c>
      <c r="O39" s="4">
        <v>1.0395676225418991</v>
      </c>
      <c r="P39" s="4">
        <v>1.271226056145921</v>
      </c>
      <c r="Q39" s="4">
        <v>4.6271644476340095</v>
      </c>
      <c r="R39" s="4">
        <v>3.1411817496908805</v>
      </c>
      <c r="S39" s="4">
        <v>4.7378059521821845</v>
      </c>
      <c r="T39" s="4">
        <v>10.217091858087759</v>
      </c>
      <c r="U39" s="4">
        <v>3.8245654837293404</v>
      </c>
      <c r="V39" s="4">
        <v>4.1332742176350417</v>
      </c>
      <c r="W39" s="4">
        <v>2.520982752629239</v>
      </c>
      <c r="X39" s="4">
        <v>12.499437536735197</v>
      </c>
      <c r="Y39" s="4">
        <v>7.4230077203032012</v>
      </c>
      <c r="Z39" s="4">
        <v>11.273603460253248</v>
      </c>
      <c r="AA39" s="4">
        <v>13.558739767496853</v>
      </c>
      <c r="AB39" s="4">
        <v>18.069026413573042</v>
      </c>
      <c r="AC39" s="4">
        <v>11.669965457834683</v>
      </c>
      <c r="AD39" s="4">
        <v>44.645226819239582</v>
      </c>
      <c r="AE39" s="4">
        <v>11.090831224708541</v>
      </c>
      <c r="AF39" s="4">
        <v>70.371687493302844</v>
      </c>
      <c r="AG39" s="4">
        <v>9.9693728995309705</v>
      </c>
      <c r="AH39" s="4">
        <v>33.216838925521344</v>
      </c>
      <c r="AI39" s="4">
        <v>90.01017392649608</v>
      </c>
      <c r="AJ39" s="4">
        <v>99.113801122161576</v>
      </c>
      <c r="AK39" s="4">
        <v>50.742299736114482</v>
      </c>
      <c r="AL39" s="4">
        <v>5393.1339841678246</v>
      </c>
      <c r="AM39" s="4">
        <v>17.522481578241177</v>
      </c>
      <c r="AN39" s="4">
        <v>1141.7534753269247</v>
      </c>
      <c r="AO39" s="4">
        <v>31.557421812155667</v>
      </c>
      <c r="AP39" s="4">
        <v>7.7882842214087455</v>
      </c>
      <c r="AQ39" s="4">
        <v>183.03559706245107</v>
      </c>
      <c r="AR39" s="4">
        <v>110.27458930090505</v>
      </c>
      <c r="AS39" s="4">
        <v>66.143014492999924</v>
      </c>
      <c r="AT39" s="4">
        <v>531.88447589579232</v>
      </c>
      <c r="AU39" s="4">
        <v>5.2142710683400875</v>
      </c>
      <c r="AV39" s="4">
        <v>2.1686595818816778</v>
      </c>
      <c r="AW39" s="4">
        <v>10.930865803103803</v>
      </c>
      <c r="AX39" s="4">
        <v>1.827549017615699</v>
      </c>
      <c r="AY39" s="4">
        <v>18.048613188467307</v>
      </c>
      <c r="AZ39" s="4">
        <v>1.4759946981027934</v>
      </c>
      <c r="BA39" s="4">
        <v>0.98829229676131936</v>
      </c>
      <c r="BB39" s="4">
        <v>7.3346005947019073</v>
      </c>
      <c r="BC39" s="4">
        <v>9.1416478456190067</v>
      </c>
      <c r="BD39" s="4">
        <v>5.7718133886628449</v>
      </c>
      <c r="BE39" s="4">
        <v>5.286648941545093</v>
      </c>
      <c r="BF39" s="4">
        <v>7.7576220953372177</v>
      </c>
      <c r="BG39" s="4">
        <v>34.778645953907052</v>
      </c>
      <c r="BH39" s="4">
        <v>1.7277570024523441</v>
      </c>
      <c r="BI39" s="4">
        <v>5.8026089327189858</v>
      </c>
      <c r="BJ39" s="4">
        <v>12.193769164530165</v>
      </c>
      <c r="BK39" s="4">
        <v>1.2423163446604337</v>
      </c>
      <c r="BL39" s="4">
        <v>158.07540129650457</v>
      </c>
      <c r="BM39" s="4">
        <v>4.0725105404833508</v>
      </c>
      <c r="BN39" s="4">
        <v>3.8548690086351827</v>
      </c>
      <c r="BO39" s="4">
        <v>8.8654138845272907</v>
      </c>
      <c r="BP39" s="4">
        <v>25.815729903045295</v>
      </c>
      <c r="BQ39" s="4">
        <v>4.9919943262177604</v>
      </c>
      <c r="BR39" s="4">
        <v>52.960981044771486</v>
      </c>
      <c r="BS39" s="4">
        <v>0</v>
      </c>
      <c r="BT39" s="4">
        <v>8548.9702510793431</v>
      </c>
      <c r="BU39" s="4">
        <v>23023.073300472362</v>
      </c>
      <c r="BV39" s="4">
        <v>0.10059643493919698</v>
      </c>
      <c r="BW39" s="4">
        <v>0</v>
      </c>
      <c r="BX39" s="4">
        <v>7137.3229714704748</v>
      </c>
      <c r="BY39" s="4">
        <v>7869.4209165590664</v>
      </c>
      <c r="BZ39" s="4">
        <v>-4382.8880360161893</v>
      </c>
      <c r="CA39" s="4">
        <v>33647.029748920657</v>
      </c>
      <c r="CB39" s="4">
        <v>42196</v>
      </c>
      <c r="CD39" s="4">
        <f t="shared" si="3"/>
        <v>0</v>
      </c>
      <c r="CE39" s="4">
        <f t="shared" si="4"/>
        <v>0</v>
      </c>
      <c r="CF39" s="4">
        <f t="shared" si="5"/>
        <v>0</v>
      </c>
    </row>
    <row r="40" spans="1:84" x14ac:dyDescent="0.25">
      <c r="A40" s="25" t="s">
        <v>118</v>
      </c>
      <c r="B40" s="26" t="s">
        <v>119</v>
      </c>
      <c r="C40" s="17">
        <f t="shared" si="2"/>
        <v>36</v>
      </c>
      <c r="D40" s="4">
        <v>43.032448127182406</v>
      </c>
      <c r="E40" s="4">
        <v>29.587013496645142</v>
      </c>
      <c r="F40" s="4">
        <v>8.0129752944758152</v>
      </c>
      <c r="G40" s="4">
        <v>6.9239250669879624</v>
      </c>
      <c r="H40" s="4">
        <v>66.51181213677151</v>
      </c>
      <c r="I40" s="4">
        <v>36.973812756207778</v>
      </c>
      <c r="J40" s="4">
        <v>8.5533251643946659</v>
      </c>
      <c r="K40" s="4">
        <v>65.566428012870944</v>
      </c>
      <c r="L40" s="4">
        <v>7.7512418551645839</v>
      </c>
      <c r="M40" s="4">
        <v>120.80703649603595</v>
      </c>
      <c r="N40" s="4">
        <v>72.73042908534461</v>
      </c>
      <c r="O40" s="4">
        <v>1.323359031057697</v>
      </c>
      <c r="P40" s="4">
        <v>48.10557790426315</v>
      </c>
      <c r="Q40" s="4">
        <v>736.05381770202189</v>
      </c>
      <c r="R40" s="4">
        <v>160.49420826122213</v>
      </c>
      <c r="S40" s="4">
        <v>30.891081481196238</v>
      </c>
      <c r="T40" s="4">
        <v>21.654642726913576</v>
      </c>
      <c r="U40" s="4">
        <v>10.744828516746777</v>
      </c>
      <c r="V40" s="4">
        <v>26.440770447549582</v>
      </c>
      <c r="W40" s="4">
        <v>3.1537105499517435</v>
      </c>
      <c r="X40" s="4">
        <v>87.041151911180222</v>
      </c>
      <c r="Y40" s="4">
        <v>46.757831984331801</v>
      </c>
      <c r="Z40" s="4">
        <v>32.238350574816344</v>
      </c>
      <c r="AA40" s="4">
        <v>45.94147925540085</v>
      </c>
      <c r="AB40" s="4">
        <v>144.87451052734934</v>
      </c>
      <c r="AC40" s="4">
        <v>92.082215309836371</v>
      </c>
      <c r="AD40" s="4">
        <v>32.732617058259258</v>
      </c>
      <c r="AE40" s="4">
        <v>10.361915764292366</v>
      </c>
      <c r="AF40" s="4">
        <v>81.735687446133781</v>
      </c>
      <c r="AG40" s="4">
        <v>48.383992441293351</v>
      </c>
      <c r="AH40" s="4">
        <v>55.440262730432117</v>
      </c>
      <c r="AI40" s="4">
        <v>339.57000020275819</v>
      </c>
      <c r="AJ40" s="4">
        <v>227.89696936363902</v>
      </c>
      <c r="AK40" s="4">
        <v>371.29964440664395</v>
      </c>
      <c r="AL40" s="4">
        <v>58.869778421394393</v>
      </c>
      <c r="AM40" s="4">
        <v>1906.9552409370258</v>
      </c>
      <c r="AN40" s="4">
        <v>157.29539749524315</v>
      </c>
      <c r="AO40" s="4">
        <v>73.39945897002471</v>
      </c>
      <c r="AP40" s="4">
        <v>31.284283523844557</v>
      </c>
      <c r="AQ40" s="4">
        <v>857.8223217517284</v>
      </c>
      <c r="AR40" s="4">
        <v>37.959078968613788</v>
      </c>
      <c r="AS40" s="4">
        <v>383.18640646573158</v>
      </c>
      <c r="AT40" s="4">
        <v>72.834284632307103</v>
      </c>
      <c r="AU40" s="4">
        <v>53.246378929383319</v>
      </c>
      <c r="AV40" s="4">
        <v>2.4359354764704562</v>
      </c>
      <c r="AW40" s="4">
        <v>103.04160508125528</v>
      </c>
      <c r="AX40" s="4">
        <v>9.9053295470154374</v>
      </c>
      <c r="AY40" s="4">
        <v>49.716985579067178</v>
      </c>
      <c r="AZ40" s="4">
        <v>2.7399001265361327</v>
      </c>
      <c r="BA40" s="4">
        <v>27.376208726191127</v>
      </c>
      <c r="BB40" s="4">
        <v>7.2661816872042815</v>
      </c>
      <c r="BC40" s="4">
        <v>46.42275927572269</v>
      </c>
      <c r="BD40" s="4">
        <v>113.80494208425388</v>
      </c>
      <c r="BE40" s="4">
        <v>95.009334363089366</v>
      </c>
      <c r="BF40" s="4">
        <v>150.40520756840237</v>
      </c>
      <c r="BG40" s="4">
        <v>185.13322123395017</v>
      </c>
      <c r="BH40" s="4">
        <v>151.37983156153751</v>
      </c>
      <c r="BI40" s="4">
        <v>249.87627326728824</v>
      </c>
      <c r="BJ40" s="4">
        <v>123.09781803026145</v>
      </c>
      <c r="BK40" s="4">
        <v>10.001988391692118</v>
      </c>
      <c r="BL40" s="4">
        <v>383.26134120818188</v>
      </c>
      <c r="BM40" s="4">
        <v>526.77514690650446</v>
      </c>
      <c r="BN40" s="4">
        <v>24.03396805631656</v>
      </c>
      <c r="BO40" s="4">
        <v>1400.6291782803587</v>
      </c>
      <c r="BP40" s="4">
        <v>6781.751316429164</v>
      </c>
      <c r="BQ40" s="4">
        <v>97.986274690387759</v>
      </c>
      <c r="BR40" s="4">
        <v>73.003579271657486</v>
      </c>
      <c r="BS40" s="4">
        <v>0</v>
      </c>
      <c r="BT40" s="4">
        <v>17369.57603002718</v>
      </c>
      <c r="BU40" s="4">
        <v>2985.6855843988083</v>
      </c>
      <c r="BV40" s="4">
        <v>18.565740034373473</v>
      </c>
      <c r="BW40" s="4">
        <v>0</v>
      </c>
      <c r="BX40" s="4">
        <v>41780.990903636055</v>
      </c>
      <c r="BY40" s="4">
        <v>9693.7300838063566</v>
      </c>
      <c r="BZ40" s="4">
        <v>-810.54834190277165</v>
      </c>
      <c r="CA40" s="4">
        <v>53668.423969972828</v>
      </c>
      <c r="CB40" s="4">
        <v>71038</v>
      </c>
      <c r="CD40" s="4">
        <f t="shared" si="3"/>
        <v>0</v>
      </c>
      <c r="CE40" s="4">
        <f t="shared" si="4"/>
        <v>0</v>
      </c>
      <c r="CF40" s="4">
        <f t="shared" si="5"/>
        <v>0</v>
      </c>
    </row>
    <row r="41" spans="1:84" x14ac:dyDescent="0.25">
      <c r="A41" s="25" t="s">
        <v>120</v>
      </c>
      <c r="B41" s="26" t="s">
        <v>41</v>
      </c>
      <c r="C41" s="17">
        <f t="shared" si="2"/>
        <v>37</v>
      </c>
      <c r="D41" s="4">
        <v>73.895490478290682</v>
      </c>
      <c r="E41" s="4">
        <v>27.164355215296169</v>
      </c>
      <c r="F41" s="4">
        <v>76.165026825324929</v>
      </c>
      <c r="G41" s="4">
        <v>673.23733727458728</v>
      </c>
      <c r="H41" s="4">
        <v>3031.0090416556031</v>
      </c>
      <c r="I41" s="4">
        <v>1342.9458080404086</v>
      </c>
      <c r="J41" s="4">
        <v>738.01326702654239</v>
      </c>
      <c r="K41" s="4">
        <v>996.84501792830133</v>
      </c>
      <c r="L41" s="4">
        <v>552.35372730957761</v>
      </c>
      <c r="M41" s="4">
        <v>567.02804817326933</v>
      </c>
      <c r="N41" s="4">
        <v>386.68401129634492</v>
      </c>
      <c r="O41" s="4">
        <v>10.917139526304602</v>
      </c>
      <c r="P41" s="4">
        <v>141.10398492164302</v>
      </c>
      <c r="Q41" s="4">
        <v>265.23247816499884</v>
      </c>
      <c r="R41" s="4">
        <v>171.20166778624488</v>
      </c>
      <c r="S41" s="4">
        <v>523.58438206105757</v>
      </c>
      <c r="T41" s="4">
        <v>2469.7417558090083</v>
      </c>
      <c r="U41" s="4">
        <v>1038.3206949966748</v>
      </c>
      <c r="V41" s="4">
        <v>544.99753226391203</v>
      </c>
      <c r="W41" s="4">
        <v>717.54107704720502</v>
      </c>
      <c r="X41" s="4">
        <v>1127.1213122793642</v>
      </c>
      <c r="Y41" s="4">
        <v>487.01747472507611</v>
      </c>
      <c r="Z41" s="4">
        <v>152.85326982646328</v>
      </c>
      <c r="AA41" s="4">
        <v>537.66034071735737</v>
      </c>
      <c r="AB41" s="4">
        <v>479.12860644498915</v>
      </c>
      <c r="AC41" s="4">
        <v>2166.0146291864207</v>
      </c>
      <c r="AD41" s="4">
        <v>7463.6918660111323</v>
      </c>
      <c r="AE41" s="4">
        <v>1676.0177510527503</v>
      </c>
      <c r="AF41" s="4">
        <v>731.28052685500029</v>
      </c>
      <c r="AG41" s="4">
        <v>66.491441144903845</v>
      </c>
      <c r="AH41" s="4">
        <v>439.14522146425708</v>
      </c>
      <c r="AI41" s="4">
        <v>1298.9258971097083</v>
      </c>
      <c r="AJ41" s="4">
        <v>207.71980529022036</v>
      </c>
      <c r="AK41" s="4">
        <v>652.90138022666486</v>
      </c>
      <c r="AL41" s="4">
        <v>472.90393557781073</v>
      </c>
      <c r="AM41" s="4">
        <v>675.32718742032841</v>
      </c>
      <c r="AN41" s="4">
        <v>967.12497398645598</v>
      </c>
      <c r="AO41" s="4">
        <v>1761.275254784018</v>
      </c>
      <c r="AP41" s="4">
        <v>1068.1435275010595</v>
      </c>
      <c r="AQ41" s="4">
        <v>1938.2727170956607</v>
      </c>
      <c r="AR41" s="4">
        <v>720.75519148108071</v>
      </c>
      <c r="AS41" s="4">
        <v>4117.4219849927313</v>
      </c>
      <c r="AT41" s="4">
        <v>1204.77788874319</v>
      </c>
      <c r="AU41" s="4">
        <v>1677.6314166487325</v>
      </c>
      <c r="AV41" s="4">
        <v>743.06735353180318</v>
      </c>
      <c r="AW41" s="4">
        <v>2892.3885560143681</v>
      </c>
      <c r="AX41" s="4">
        <v>5.9875367446157721</v>
      </c>
      <c r="AY41" s="4">
        <v>274.33838760990699</v>
      </c>
      <c r="AZ41" s="4">
        <v>429.11676843804304</v>
      </c>
      <c r="BA41" s="4">
        <v>146.43942750499212</v>
      </c>
      <c r="BB41" s="4">
        <v>386.28758720354494</v>
      </c>
      <c r="BC41" s="4">
        <v>1030.870761346828</v>
      </c>
      <c r="BD41" s="4">
        <v>302.91732105743057</v>
      </c>
      <c r="BE41" s="4">
        <v>142.18454458239756</v>
      </c>
      <c r="BF41" s="4">
        <v>831.93351250998387</v>
      </c>
      <c r="BG41" s="4">
        <v>173.3409442341104</v>
      </c>
      <c r="BH41" s="4">
        <v>133.73504776380221</v>
      </c>
      <c r="BI41" s="4">
        <v>816.93868614986536</v>
      </c>
      <c r="BJ41" s="4">
        <v>813.47972013974493</v>
      </c>
      <c r="BK41" s="4">
        <v>217.78655170983359</v>
      </c>
      <c r="BL41" s="4">
        <v>934.06087482830878</v>
      </c>
      <c r="BM41" s="4">
        <v>140.79548510549455</v>
      </c>
      <c r="BN41" s="4">
        <v>1.168364087771407</v>
      </c>
      <c r="BO41" s="4">
        <v>887.14656863017444</v>
      </c>
      <c r="BP41" s="4">
        <v>578.16707778085436</v>
      </c>
      <c r="BQ41" s="4">
        <v>541.71130389929749</v>
      </c>
      <c r="BR41" s="4">
        <v>515.97850136994009</v>
      </c>
      <c r="BS41" s="4">
        <v>0</v>
      </c>
      <c r="BT41" s="4">
        <v>59377.426326609078</v>
      </c>
      <c r="BU41" s="4">
        <v>2557.7015374386497</v>
      </c>
      <c r="BV41" s="4">
        <v>0</v>
      </c>
      <c r="BW41" s="4">
        <v>0</v>
      </c>
      <c r="BX41" s="4">
        <v>37.666528818392067</v>
      </c>
      <c r="BY41" s="4">
        <v>9725.6774063897192</v>
      </c>
      <c r="BZ41" s="4">
        <v>-84.471799255846776</v>
      </c>
      <c r="CA41" s="4">
        <v>12236.573673390913</v>
      </c>
      <c r="CB41" s="4">
        <v>71614</v>
      </c>
      <c r="CD41" s="4">
        <f t="shared" si="3"/>
        <v>0</v>
      </c>
      <c r="CE41" s="4">
        <f t="shared" si="4"/>
        <v>0</v>
      </c>
      <c r="CF41" s="4">
        <f t="shared" si="5"/>
        <v>0</v>
      </c>
    </row>
    <row r="42" spans="1:84" x14ac:dyDescent="0.25">
      <c r="A42" s="25" t="s">
        <v>121</v>
      </c>
      <c r="B42" s="26" t="s">
        <v>122</v>
      </c>
      <c r="C42" s="17">
        <f t="shared" si="2"/>
        <v>38</v>
      </c>
      <c r="D42" s="4">
        <v>6739.7713536322262</v>
      </c>
      <c r="E42" s="4">
        <v>4278.9546088148145</v>
      </c>
      <c r="F42" s="4">
        <v>375.60036414811901</v>
      </c>
      <c r="G42" s="4">
        <v>663.5974397083578</v>
      </c>
      <c r="H42" s="4">
        <v>392.64443575895888</v>
      </c>
      <c r="I42" s="4">
        <v>1127.0834876602166</v>
      </c>
      <c r="J42" s="4">
        <v>467.6810991710139</v>
      </c>
      <c r="K42" s="4">
        <v>1571.6046975974966</v>
      </c>
      <c r="L42" s="4">
        <v>115.42801162342874</v>
      </c>
      <c r="M42" s="4">
        <v>3043.6058927827335</v>
      </c>
      <c r="N42" s="4">
        <v>621.87870031836997</v>
      </c>
      <c r="O42" s="4">
        <v>55.526348001332551</v>
      </c>
      <c r="P42" s="4">
        <v>1385.362447944123</v>
      </c>
      <c r="Q42" s="4">
        <v>218.39033241838374</v>
      </c>
      <c r="R42" s="4">
        <v>285.30057633644799</v>
      </c>
      <c r="S42" s="4">
        <v>841.89462123567591</v>
      </c>
      <c r="T42" s="4">
        <v>1911.9668039759995</v>
      </c>
      <c r="U42" s="4">
        <v>133.96025741243895</v>
      </c>
      <c r="V42" s="4">
        <v>42.384226399996273</v>
      </c>
      <c r="W42" s="4">
        <v>127.31569067308399</v>
      </c>
      <c r="X42" s="4">
        <v>4240.7497648670824</v>
      </c>
      <c r="Y42" s="4">
        <v>603.12010350604191</v>
      </c>
      <c r="Z42" s="4">
        <v>210.78752989730461</v>
      </c>
      <c r="AA42" s="4">
        <v>263.31340413755288</v>
      </c>
      <c r="AB42" s="4">
        <v>2205.8327419814573</v>
      </c>
      <c r="AC42" s="4">
        <v>3299.2944833114193</v>
      </c>
      <c r="AD42" s="4">
        <v>3855.5538368905923</v>
      </c>
      <c r="AE42" s="4">
        <v>2601.8357102403775</v>
      </c>
      <c r="AF42" s="4">
        <v>1259.1560971052952</v>
      </c>
      <c r="AG42" s="4">
        <v>162.64502813567967</v>
      </c>
      <c r="AH42" s="4">
        <v>604.33390591127409</v>
      </c>
      <c r="AI42" s="4">
        <v>616.97017004916609</v>
      </c>
      <c r="AJ42" s="4">
        <v>533.01075526127374</v>
      </c>
      <c r="AK42" s="4">
        <v>1299.2611470055726</v>
      </c>
      <c r="AL42" s="4">
        <v>255.75622593450584</v>
      </c>
      <c r="AM42" s="4">
        <v>386.73875585825903</v>
      </c>
      <c r="AN42" s="4">
        <v>280.99435191435219</v>
      </c>
      <c r="AO42" s="4">
        <v>91021.808085840254</v>
      </c>
      <c r="AP42" s="4">
        <v>3918.3836299802902</v>
      </c>
      <c r="AQ42" s="4">
        <v>596.2192859003336</v>
      </c>
      <c r="AR42" s="4">
        <v>1541.2179347719011</v>
      </c>
      <c r="AS42" s="4">
        <v>20309.951399466656</v>
      </c>
      <c r="AT42" s="4">
        <v>1470.4288335980673</v>
      </c>
      <c r="AU42" s="4">
        <v>66.486440103565741</v>
      </c>
      <c r="AV42" s="4">
        <v>43.748927424756403</v>
      </c>
      <c r="AW42" s="4">
        <v>1210.1839007382057</v>
      </c>
      <c r="AX42" s="4">
        <v>1401.5990576610923</v>
      </c>
      <c r="AY42" s="4">
        <v>1905.1401049250462</v>
      </c>
      <c r="AZ42" s="4">
        <v>130.62393454661958</v>
      </c>
      <c r="BA42" s="4">
        <v>397.39526772934323</v>
      </c>
      <c r="BB42" s="4">
        <v>1926.5548710751307</v>
      </c>
      <c r="BC42" s="4">
        <v>674.39476957779618</v>
      </c>
      <c r="BD42" s="4">
        <v>2385.8164065739943</v>
      </c>
      <c r="BE42" s="4">
        <v>721.69525220054538</v>
      </c>
      <c r="BF42" s="4">
        <v>1249.2084703188057</v>
      </c>
      <c r="BG42" s="4">
        <v>313.37366342052366</v>
      </c>
      <c r="BH42" s="4">
        <v>220.34508936442853</v>
      </c>
      <c r="BI42" s="4">
        <v>176.54720067053671</v>
      </c>
      <c r="BJ42" s="4">
        <v>7262.3417459104012</v>
      </c>
      <c r="BK42" s="4">
        <v>111.39215999344567</v>
      </c>
      <c r="BL42" s="4">
        <v>5277.8359791845296</v>
      </c>
      <c r="BM42" s="4">
        <v>1727.2692501633967</v>
      </c>
      <c r="BN42" s="4">
        <v>2354.872384453462</v>
      </c>
      <c r="BO42" s="4">
        <v>1130.9894515353481</v>
      </c>
      <c r="BP42" s="4">
        <v>1796.1911557003461</v>
      </c>
      <c r="BQ42" s="4">
        <v>1070.2485432317826</v>
      </c>
      <c r="BR42" s="4">
        <v>2724.8223196604185</v>
      </c>
      <c r="BS42" s="4">
        <v>0</v>
      </c>
      <c r="BT42" s="4">
        <v>202216.39092334145</v>
      </c>
      <c r="BU42" s="4">
        <v>115.54932820106777</v>
      </c>
      <c r="BV42" s="4">
        <v>4.4709526639643102E-2</v>
      </c>
      <c r="BW42" s="4">
        <v>0</v>
      </c>
      <c r="BX42" s="4">
        <v>89910.308367557969</v>
      </c>
      <c r="BY42" s="4">
        <v>258.74684547863859</v>
      </c>
      <c r="BZ42" s="4">
        <v>-4.0174105815242368E-2</v>
      </c>
      <c r="CA42" s="4">
        <v>90284.609076658511</v>
      </c>
      <c r="CB42" s="4">
        <v>292501</v>
      </c>
      <c r="CD42" s="4">
        <f t="shared" si="3"/>
        <v>0</v>
      </c>
      <c r="CE42" s="4">
        <f t="shared" si="4"/>
        <v>0</v>
      </c>
      <c r="CF42" s="4">
        <f t="shared" si="5"/>
        <v>0</v>
      </c>
    </row>
    <row r="43" spans="1:84" x14ac:dyDescent="0.25">
      <c r="A43" s="25" t="s">
        <v>123</v>
      </c>
      <c r="B43" s="26" t="s">
        <v>124</v>
      </c>
      <c r="C43" s="17">
        <f t="shared" si="2"/>
        <v>39</v>
      </c>
      <c r="D43" s="4">
        <v>8.6367646957164013</v>
      </c>
      <c r="E43" s="4">
        <v>2.1321031886366111</v>
      </c>
      <c r="F43" s="4">
        <v>1.2825821304708851</v>
      </c>
      <c r="G43" s="4">
        <v>26.331107759844166</v>
      </c>
      <c r="H43" s="4">
        <v>70.062767136716488</v>
      </c>
      <c r="I43" s="4">
        <v>219.63781043026574</v>
      </c>
      <c r="J43" s="4">
        <v>63.177281019398755</v>
      </c>
      <c r="K43" s="4">
        <v>166.95222834156249</v>
      </c>
      <c r="L43" s="4">
        <v>68.070921834387292</v>
      </c>
      <c r="M43" s="4">
        <v>312.98087870858058</v>
      </c>
      <c r="N43" s="4">
        <v>508.3748987789287</v>
      </c>
      <c r="O43" s="4">
        <v>1.096696920197276</v>
      </c>
      <c r="P43" s="4">
        <v>62.708645691030455</v>
      </c>
      <c r="Q43" s="4">
        <v>28.428032165246357</v>
      </c>
      <c r="R43" s="4">
        <v>24.221399553340078</v>
      </c>
      <c r="S43" s="4">
        <v>222.73560915516316</v>
      </c>
      <c r="T43" s="4">
        <v>306.26711668387384</v>
      </c>
      <c r="U43" s="4">
        <v>6.4038085559484079</v>
      </c>
      <c r="V43" s="4">
        <v>364.89650088543033</v>
      </c>
      <c r="W43" s="4">
        <v>29.458151434932027</v>
      </c>
      <c r="X43" s="4">
        <v>673.85010088054503</v>
      </c>
      <c r="Y43" s="4">
        <v>387.70129105534841</v>
      </c>
      <c r="Z43" s="4">
        <v>129.44098159344978</v>
      </c>
      <c r="AA43" s="4">
        <v>72.826207848490895</v>
      </c>
      <c r="AB43" s="4">
        <v>466.60900017513728</v>
      </c>
      <c r="AC43" s="4">
        <v>645.0036006141595</v>
      </c>
      <c r="AD43" s="4">
        <v>4238.4572739066516</v>
      </c>
      <c r="AE43" s="4">
        <v>2019.5637888543472</v>
      </c>
      <c r="AF43" s="4">
        <v>166.45966584360431</v>
      </c>
      <c r="AG43" s="4">
        <v>18.934980361169497</v>
      </c>
      <c r="AH43" s="4">
        <v>56.427036988511837</v>
      </c>
      <c r="AI43" s="4">
        <v>84.428096232035429</v>
      </c>
      <c r="AJ43" s="4">
        <v>103.79847050291161</v>
      </c>
      <c r="AK43" s="4">
        <v>287.75010326321205</v>
      </c>
      <c r="AL43" s="4">
        <v>93.354887441056434</v>
      </c>
      <c r="AM43" s="4">
        <v>76.536759835509201</v>
      </c>
      <c r="AN43" s="4">
        <v>28.003886831594478</v>
      </c>
      <c r="AO43" s="4">
        <v>77.272292273377204</v>
      </c>
      <c r="AP43" s="4">
        <v>1034.2447702600434</v>
      </c>
      <c r="AQ43" s="4">
        <v>254.35824397366528</v>
      </c>
      <c r="AR43" s="4">
        <v>354.02253384139789</v>
      </c>
      <c r="AS43" s="4">
        <v>3863.2983977578192</v>
      </c>
      <c r="AT43" s="4">
        <v>301.27918581875633</v>
      </c>
      <c r="AU43" s="4">
        <v>9.8202609083051478</v>
      </c>
      <c r="AV43" s="4">
        <v>6.5749395914336652</v>
      </c>
      <c r="AW43" s="4">
        <v>720.80147424792074</v>
      </c>
      <c r="AX43" s="4">
        <v>375.70046857657047</v>
      </c>
      <c r="AY43" s="4">
        <v>1159.5555497083767</v>
      </c>
      <c r="AZ43" s="4">
        <v>25.775906249489072</v>
      </c>
      <c r="BA43" s="4">
        <v>53.190231699240002</v>
      </c>
      <c r="BB43" s="4">
        <v>48.198310841556498</v>
      </c>
      <c r="BC43" s="4">
        <v>107.26872412953817</v>
      </c>
      <c r="BD43" s="4">
        <v>433.62195439381168</v>
      </c>
      <c r="BE43" s="4">
        <v>428.1458917037599</v>
      </c>
      <c r="BF43" s="4">
        <v>519.77153790776094</v>
      </c>
      <c r="BG43" s="4">
        <v>65.035681145657563</v>
      </c>
      <c r="BH43" s="4">
        <v>34.225451931082269</v>
      </c>
      <c r="BI43" s="4">
        <v>44.005806903074657</v>
      </c>
      <c r="BJ43" s="4">
        <v>5126.3236865146955</v>
      </c>
      <c r="BK43" s="4">
        <v>30.09445410728215</v>
      </c>
      <c r="BL43" s="4">
        <v>9334.755171059549</v>
      </c>
      <c r="BM43" s="4">
        <v>1247.035288022249</v>
      </c>
      <c r="BN43" s="4">
        <v>246.54571435817644</v>
      </c>
      <c r="BO43" s="4">
        <v>1339.4132547601289</v>
      </c>
      <c r="BP43" s="4">
        <v>2074.8532208478969</v>
      </c>
      <c r="BQ43" s="4">
        <v>121.46709945057955</v>
      </c>
      <c r="BR43" s="4">
        <v>1726.0679712041799</v>
      </c>
      <c r="BS43" s="4">
        <v>0</v>
      </c>
      <c r="BT43" s="4">
        <v>43205.72491148478</v>
      </c>
      <c r="BU43" s="4">
        <v>22.238706459126867</v>
      </c>
      <c r="BV43" s="4">
        <v>5.4401104768564947E-2</v>
      </c>
      <c r="BW43" s="4">
        <v>0</v>
      </c>
      <c r="BX43" s="4">
        <v>31498.970507785001</v>
      </c>
      <c r="BY43" s="4">
        <v>19.219666046104042</v>
      </c>
      <c r="BZ43" s="4">
        <v>405.7918071202115</v>
      </c>
      <c r="CA43" s="4">
        <v>31946.275088515216</v>
      </c>
      <c r="CB43" s="4">
        <v>75152</v>
      </c>
      <c r="CD43" s="4">
        <f t="shared" si="3"/>
        <v>0</v>
      </c>
      <c r="CE43" s="4">
        <f t="shared" si="4"/>
        <v>0</v>
      </c>
      <c r="CF43" s="4">
        <f t="shared" si="5"/>
        <v>0</v>
      </c>
    </row>
    <row r="44" spans="1:84" x14ac:dyDescent="0.25">
      <c r="A44" s="25" t="s">
        <v>125</v>
      </c>
      <c r="B44" s="27" t="s">
        <v>29</v>
      </c>
      <c r="C44" s="17">
        <f t="shared" si="2"/>
        <v>40</v>
      </c>
      <c r="D44" s="4">
        <v>101.16327030448363</v>
      </c>
      <c r="E44" s="4">
        <v>182.87651401467826</v>
      </c>
      <c r="F44" s="4">
        <v>12.014535448627443</v>
      </c>
      <c r="G44" s="4">
        <v>6.5122998932877731</v>
      </c>
      <c r="H44" s="4">
        <v>1898.7648683814666</v>
      </c>
      <c r="I44" s="4">
        <v>1456.256125480325</v>
      </c>
      <c r="J44" s="4">
        <v>322.53117108013845</v>
      </c>
      <c r="K44" s="4">
        <v>9.5295018036611978</v>
      </c>
      <c r="L44" s="4">
        <v>10.966179714164038</v>
      </c>
      <c r="M44" s="4">
        <v>24.893745181060975</v>
      </c>
      <c r="N44" s="4">
        <v>5.6850463804942875</v>
      </c>
      <c r="O44" s="4">
        <v>0.73709219018664585</v>
      </c>
      <c r="P44" s="4">
        <v>24.138081172978357</v>
      </c>
      <c r="Q44" s="4">
        <v>4.2605907784712711</v>
      </c>
      <c r="R44" s="4">
        <v>1.7942101874308334</v>
      </c>
      <c r="S44" s="4">
        <v>1.8622617717110377</v>
      </c>
      <c r="T44" s="4">
        <v>32.451293724741845</v>
      </c>
      <c r="U44" s="4">
        <v>19.496046793660955</v>
      </c>
      <c r="V44" s="4">
        <v>26.819818342756292</v>
      </c>
      <c r="W44" s="4">
        <v>27.865130833088816</v>
      </c>
      <c r="X44" s="4">
        <v>77.818832870242503</v>
      </c>
      <c r="Y44" s="4">
        <v>8.0588853754079732</v>
      </c>
      <c r="Z44" s="4">
        <v>2.5924304382449597</v>
      </c>
      <c r="AA44" s="4">
        <v>4.508753652262028</v>
      </c>
      <c r="AB44" s="4">
        <v>11.145817360362724</v>
      </c>
      <c r="AC44" s="4">
        <v>28.624247329030013</v>
      </c>
      <c r="AD44" s="4">
        <v>115.21871726506232</v>
      </c>
      <c r="AE44" s="4">
        <v>1692.6079793547885</v>
      </c>
      <c r="AF44" s="4">
        <v>64.842625169462309</v>
      </c>
      <c r="AG44" s="4">
        <v>76.523278652693051</v>
      </c>
      <c r="AH44" s="4">
        <v>14.899015293810951</v>
      </c>
      <c r="AI44" s="4">
        <v>71.833329094622528</v>
      </c>
      <c r="AJ44" s="4">
        <v>266.93442518055224</v>
      </c>
      <c r="AK44" s="4">
        <v>36.671101447001845</v>
      </c>
      <c r="AL44" s="4">
        <v>201.48092993525225</v>
      </c>
      <c r="AM44" s="4">
        <v>20.81552251081191</v>
      </c>
      <c r="AN44" s="4">
        <v>7.0301653601241121</v>
      </c>
      <c r="AO44" s="4">
        <v>20.007188783145935</v>
      </c>
      <c r="AP44" s="4">
        <v>4467.7971766780884</v>
      </c>
      <c r="AQ44" s="4">
        <v>57700.608792963147</v>
      </c>
      <c r="AR44" s="4">
        <v>509.27757084605639</v>
      </c>
      <c r="AS44" s="4">
        <v>1054.7128791009948</v>
      </c>
      <c r="AT44" s="4">
        <v>316.5353870325622</v>
      </c>
      <c r="AU44" s="4">
        <v>19.227094460715339</v>
      </c>
      <c r="AV44" s="4">
        <v>38.034970719811525</v>
      </c>
      <c r="AW44" s="4">
        <v>1385.598270518464</v>
      </c>
      <c r="AX44" s="4">
        <v>285.87514426685823</v>
      </c>
      <c r="AY44" s="4">
        <v>493.26759061356307</v>
      </c>
      <c r="AZ44" s="4">
        <v>16.709507400842263</v>
      </c>
      <c r="BA44" s="4">
        <v>220.89775765709376</v>
      </c>
      <c r="BB44" s="4">
        <v>4218.1807233240015</v>
      </c>
      <c r="BC44" s="4">
        <v>827.48939592694273</v>
      </c>
      <c r="BD44" s="4">
        <v>1244.3498221169452</v>
      </c>
      <c r="BE44" s="4">
        <v>1853.5526565835246</v>
      </c>
      <c r="BF44" s="4">
        <v>299.7710244602597</v>
      </c>
      <c r="BG44" s="4">
        <v>677.04835584028797</v>
      </c>
      <c r="BH44" s="4">
        <v>14.391211974017283</v>
      </c>
      <c r="BI44" s="4">
        <v>184.85652486407636</v>
      </c>
      <c r="BJ44" s="4">
        <v>2885.0748905889482</v>
      </c>
      <c r="BK44" s="4">
        <v>12.975032191127879</v>
      </c>
      <c r="BL44" s="4">
        <v>13114.624155433456</v>
      </c>
      <c r="BM44" s="4">
        <v>1302.9655109207217</v>
      </c>
      <c r="BN44" s="4">
        <v>453.14231690130237</v>
      </c>
      <c r="BO44" s="4">
        <v>3056.8996369061765</v>
      </c>
      <c r="BP44" s="4">
        <v>28.680215948630579</v>
      </c>
      <c r="BQ44" s="4">
        <v>155.82943180331407</v>
      </c>
      <c r="BR44" s="4">
        <v>302.29827017315824</v>
      </c>
      <c r="BS44" s="4">
        <v>0</v>
      </c>
      <c r="BT44" s="4">
        <v>104032.90234676536</v>
      </c>
      <c r="BU44" s="4">
        <v>2862.3536810488049</v>
      </c>
      <c r="BV44" s="4">
        <v>0</v>
      </c>
      <c r="BW44" s="4">
        <v>0</v>
      </c>
      <c r="BX44" s="4">
        <v>822.85845316771065</v>
      </c>
      <c r="BY44" s="4">
        <v>438122.54378839536</v>
      </c>
      <c r="BZ44" s="4">
        <v>-1.6582693772335813</v>
      </c>
      <c r="CA44" s="4">
        <v>441806.09765323467</v>
      </c>
      <c r="CB44" s="4">
        <v>545839</v>
      </c>
      <c r="CD44" s="4">
        <f t="shared" si="3"/>
        <v>0</v>
      </c>
      <c r="CE44" s="4">
        <f t="shared" si="4"/>
        <v>0</v>
      </c>
      <c r="CF44" s="4">
        <f t="shared" si="5"/>
        <v>0</v>
      </c>
    </row>
    <row r="45" spans="1:84" x14ac:dyDescent="0.25">
      <c r="A45" s="25" t="s">
        <v>126</v>
      </c>
      <c r="B45" s="26" t="s">
        <v>127</v>
      </c>
      <c r="C45" s="17">
        <f t="shared" si="2"/>
        <v>41</v>
      </c>
      <c r="D45" s="4">
        <v>203.41346167878098</v>
      </c>
      <c r="E45" s="4">
        <v>37.93091560364428</v>
      </c>
      <c r="F45" s="4">
        <v>19.021617425322098</v>
      </c>
      <c r="G45" s="4">
        <v>52.538343883731258</v>
      </c>
      <c r="H45" s="4">
        <v>186.28671369169325</v>
      </c>
      <c r="I45" s="4">
        <v>893.77996817218855</v>
      </c>
      <c r="J45" s="4">
        <v>96.716396013656208</v>
      </c>
      <c r="K45" s="4">
        <v>25.785546294882352</v>
      </c>
      <c r="L45" s="4">
        <v>25.156058270882085</v>
      </c>
      <c r="M45" s="4">
        <v>44.245499204213722</v>
      </c>
      <c r="N45" s="4">
        <v>43.091695458537785</v>
      </c>
      <c r="O45" s="4">
        <v>0.56270016756791907</v>
      </c>
      <c r="P45" s="4">
        <v>5.0336494606693423</v>
      </c>
      <c r="Q45" s="4">
        <v>1.5011019992304493</v>
      </c>
      <c r="R45" s="4">
        <v>5.2020264790585475</v>
      </c>
      <c r="S45" s="4">
        <v>1.9688734272106825</v>
      </c>
      <c r="T45" s="4">
        <v>10.448707816482486</v>
      </c>
      <c r="U45" s="4">
        <v>1.5919385171582237</v>
      </c>
      <c r="V45" s="4">
        <v>7.3817947890819937</v>
      </c>
      <c r="W45" s="4">
        <v>9.5870239071326466</v>
      </c>
      <c r="X45" s="4">
        <v>8.4197634012648432</v>
      </c>
      <c r="Y45" s="4">
        <v>17.938348392748932</v>
      </c>
      <c r="Z45" s="4">
        <v>2.8300852149723839</v>
      </c>
      <c r="AA45" s="4">
        <v>46.450779899916391</v>
      </c>
      <c r="AB45" s="4">
        <v>215.78208521999736</v>
      </c>
      <c r="AC45" s="4">
        <v>303.60992640057157</v>
      </c>
      <c r="AD45" s="4">
        <v>20.534989893934096</v>
      </c>
      <c r="AE45" s="4">
        <v>51.356742938184063</v>
      </c>
      <c r="AF45" s="4">
        <v>10.022463531569915</v>
      </c>
      <c r="AG45" s="4">
        <v>527.17377927462917</v>
      </c>
      <c r="AH45" s="4">
        <v>37.766277882023005</v>
      </c>
      <c r="AI45" s="4">
        <v>2356.8692559530677</v>
      </c>
      <c r="AJ45" s="4">
        <v>13201.869894557132</v>
      </c>
      <c r="AK45" s="4">
        <v>3237.3111115575134</v>
      </c>
      <c r="AL45" s="4">
        <v>1333.4073279140182</v>
      </c>
      <c r="AM45" s="4">
        <v>45.613485139869539</v>
      </c>
      <c r="AN45" s="4">
        <v>339.32989757757048</v>
      </c>
      <c r="AO45" s="4">
        <v>376.22879031143452</v>
      </c>
      <c r="AP45" s="4">
        <v>715.27635939483321</v>
      </c>
      <c r="AQ45" s="4">
        <v>514.47598616304379</v>
      </c>
      <c r="AR45" s="4">
        <v>6125.4512032341881</v>
      </c>
      <c r="AS45" s="4">
        <v>3709.06782070384</v>
      </c>
      <c r="AT45" s="4">
        <v>10681.92861393665</v>
      </c>
      <c r="AU45" s="4">
        <v>19.472475262814093</v>
      </c>
      <c r="AV45" s="4">
        <v>42.423888156584866</v>
      </c>
      <c r="AW45" s="4">
        <v>432.53417959661613</v>
      </c>
      <c r="AX45" s="4">
        <v>1.0212001530081931</v>
      </c>
      <c r="AY45" s="4">
        <v>120.11810627547051</v>
      </c>
      <c r="AZ45" s="4">
        <v>8.8892758502560216</v>
      </c>
      <c r="BA45" s="4">
        <v>62.625534402538783</v>
      </c>
      <c r="BB45" s="4">
        <v>49.630125860419504</v>
      </c>
      <c r="BC45" s="4">
        <v>20.104520183224569</v>
      </c>
      <c r="BD45" s="4">
        <v>103.69732877113029</v>
      </c>
      <c r="BE45" s="4">
        <v>27.306157811143603</v>
      </c>
      <c r="BF45" s="4">
        <v>5.4252801119736418</v>
      </c>
      <c r="BG45" s="4">
        <v>109.55648881936884</v>
      </c>
      <c r="BH45" s="4">
        <v>22.215434441572075</v>
      </c>
      <c r="BI45" s="4">
        <v>861.54840974067849</v>
      </c>
      <c r="BJ45" s="4">
        <v>66.380888393458704</v>
      </c>
      <c r="BK45" s="4">
        <v>158.2589408898202</v>
      </c>
      <c r="BL45" s="4">
        <v>1862.8290534130533</v>
      </c>
      <c r="BM45" s="4">
        <v>375.51306067605339</v>
      </c>
      <c r="BN45" s="4">
        <v>13.440049935024579</v>
      </c>
      <c r="BO45" s="4">
        <v>1000.8616416513021</v>
      </c>
      <c r="BP45" s="4">
        <v>723.27991840693858</v>
      </c>
      <c r="BQ45" s="4">
        <v>54.689732547961306</v>
      </c>
      <c r="BR45" s="4">
        <v>55.992067293351724</v>
      </c>
      <c r="BS45" s="4">
        <v>0</v>
      </c>
      <c r="BT45" s="4">
        <v>51747.772779397863</v>
      </c>
      <c r="BU45" s="4">
        <v>12336.45909120638</v>
      </c>
      <c r="BV45" s="4">
        <v>0.16095429590271518</v>
      </c>
      <c r="BW45" s="4">
        <v>0</v>
      </c>
      <c r="BX45" s="4">
        <v>84007.336989070987</v>
      </c>
      <c r="BY45" s="4">
        <v>15921.554513103551</v>
      </c>
      <c r="BZ45" s="4">
        <v>-5.2843270746768427</v>
      </c>
      <c r="CA45" s="4">
        <v>112260.22722060214</v>
      </c>
      <c r="CB45" s="4">
        <v>164008</v>
      </c>
      <c r="CD45" s="4">
        <f t="shared" si="3"/>
        <v>0</v>
      </c>
      <c r="CE45" s="4">
        <f t="shared" si="4"/>
        <v>0</v>
      </c>
      <c r="CF45" s="4">
        <f t="shared" si="5"/>
        <v>0</v>
      </c>
    </row>
    <row r="46" spans="1:84" x14ac:dyDescent="0.25">
      <c r="A46" s="25" t="s">
        <v>128</v>
      </c>
      <c r="B46" s="26" t="s">
        <v>42</v>
      </c>
      <c r="C46" s="17">
        <f t="shared" si="2"/>
        <v>42</v>
      </c>
      <c r="D46" s="4">
        <v>16972.291847041182</v>
      </c>
      <c r="E46" s="4">
        <v>9961.87246798868</v>
      </c>
      <c r="F46" s="4">
        <v>901.13299000470261</v>
      </c>
      <c r="G46" s="4">
        <v>699.40052588515914</v>
      </c>
      <c r="H46" s="4">
        <v>4410.8965233426634</v>
      </c>
      <c r="I46" s="4">
        <v>2220.7340925908816</v>
      </c>
      <c r="J46" s="4">
        <v>846.06530530268356</v>
      </c>
      <c r="K46" s="4">
        <v>31559.058129574085</v>
      </c>
      <c r="L46" s="4">
        <v>1130.2208100524717</v>
      </c>
      <c r="M46" s="4">
        <v>30482.858133491671</v>
      </c>
      <c r="N46" s="4">
        <v>6302.2107809278614</v>
      </c>
      <c r="O46" s="4">
        <v>2178.4446779289965</v>
      </c>
      <c r="P46" s="4">
        <v>4867.0112856819151</v>
      </c>
      <c r="Q46" s="4">
        <v>6856.2197096808741</v>
      </c>
      <c r="R46" s="4">
        <v>5668.1280114581441</v>
      </c>
      <c r="S46" s="4">
        <v>2195.3372345054195</v>
      </c>
      <c r="T46" s="4">
        <v>7029.9961055809927</v>
      </c>
      <c r="U46" s="4">
        <v>1635.7841877424657</v>
      </c>
      <c r="V46" s="4">
        <v>22136.252951805825</v>
      </c>
      <c r="W46" s="4">
        <v>1850.0791127745581</v>
      </c>
      <c r="X46" s="4">
        <v>9223.9421608841712</v>
      </c>
      <c r="Y46" s="4">
        <v>5404.9123767290876</v>
      </c>
      <c r="Z46" s="4">
        <v>3805.8671225429453</v>
      </c>
      <c r="AA46" s="4">
        <v>4358.9140197706529</v>
      </c>
      <c r="AB46" s="4">
        <v>8430.7200077941197</v>
      </c>
      <c r="AC46" s="4">
        <v>6306.7288990510615</v>
      </c>
      <c r="AD46" s="4">
        <v>6254.1656122901722</v>
      </c>
      <c r="AE46" s="4">
        <v>3871.6888486861048</v>
      </c>
      <c r="AF46" s="4">
        <v>6560.3784304053843</v>
      </c>
      <c r="AG46" s="4">
        <v>9806.6066600260619</v>
      </c>
      <c r="AH46" s="4">
        <v>6511.8269012198707</v>
      </c>
      <c r="AI46" s="4">
        <v>10706.078406392178</v>
      </c>
      <c r="AJ46" s="4">
        <v>4923.1373275430224</v>
      </c>
      <c r="AK46" s="4">
        <v>4428.8966246329137</v>
      </c>
      <c r="AL46" s="4">
        <v>1663.9878841410009</v>
      </c>
      <c r="AM46" s="4">
        <v>6541.0601025653968</v>
      </c>
      <c r="AN46" s="4">
        <v>5744.616119090475</v>
      </c>
      <c r="AO46" s="4">
        <v>4127.8307915435435</v>
      </c>
      <c r="AP46" s="4">
        <v>1318.302267106438</v>
      </c>
      <c r="AQ46" s="4">
        <v>32558.20946482259</v>
      </c>
      <c r="AR46" s="4">
        <v>1883.3780939661631</v>
      </c>
      <c r="AS46" s="4">
        <v>22171.187166084899</v>
      </c>
      <c r="AT46" s="4">
        <v>12610.267778166375</v>
      </c>
      <c r="AU46" s="4">
        <v>473.81014767110753</v>
      </c>
      <c r="AV46" s="4">
        <v>1213.4532602829684</v>
      </c>
      <c r="AW46" s="4">
        <v>1244.0473757460561</v>
      </c>
      <c r="AX46" s="4">
        <v>1151.4431765308154</v>
      </c>
      <c r="AY46" s="4">
        <v>23561.644660106544</v>
      </c>
      <c r="AZ46" s="4">
        <v>1568.141803722423</v>
      </c>
      <c r="BA46" s="4">
        <v>1254.1568172488569</v>
      </c>
      <c r="BB46" s="4">
        <v>4794.0921450824417</v>
      </c>
      <c r="BC46" s="4">
        <v>2842.556729146148</v>
      </c>
      <c r="BD46" s="4">
        <v>3774.366017979044</v>
      </c>
      <c r="BE46" s="4">
        <v>1939.9468616240615</v>
      </c>
      <c r="BF46" s="4">
        <v>2697.2352290146896</v>
      </c>
      <c r="BG46" s="4">
        <v>1635.1512481553411</v>
      </c>
      <c r="BH46" s="4">
        <v>3381.4443007796363</v>
      </c>
      <c r="BI46" s="4">
        <v>992.4804716550376</v>
      </c>
      <c r="BJ46" s="4">
        <v>5490.9454634025042</v>
      </c>
      <c r="BK46" s="4">
        <v>434.68974097497636</v>
      </c>
      <c r="BL46" s="4">
        <v>6240.1871378643145</v>
      </c>
      <c r="BM46" s="4">
        <v>5123.9106876353162</v>
      </c>
      <c r="BN46" s="4">
        <v>1636.5093028488066</v>
      </c>
      <c r="BO46" s="4">
        <v>7574.6635761578582</v>
      </c>
      <c r="BP46" s="4">
        <v>17541.342495560264</v>
      </c>
      <c r="BQ46" s="4">
        <v>789.01022120884898</v>
      </c>
      <c r="BR46" s="4">
        <v>4243.0447654164964</v>
      </c>
      <c r="BS46" s="4">
        <v>0</v>
      </c>
      <c r="BT46" s="4">
        <v>440714.97158463043</v>
      </c>
      <c r="BU46" s="4">
        <v>74866.747152793308</v>
      </c>
      <c r="BV46" s="4">
        <v>2863.4708634559597</v>
      </c>
      <c r="BW46" s="4">
        <v>1.8655206750170328</v>
      </c>
      <c r="BX46" s="4">
        <v>480216.53846328409</v>
      </c>
      <c r="BY46" s="4">
        <v>49750.254096514371</v>
      </c>
      <c r="BZ46" s="4">
        <v>235.15231864705734</v>
      </c>
      <c r="CA46" s="4">
        <v>607934.02841536957</v>
      </c>
      <c r="CB46" s="4">
        <v>1048649</v>
      </c>
      <c r="CD46" s="4">
        <f t="shared" si="3"/>
        <v>0</v>
      </c>
      <c r="CE46" s="4">
        <f t="shared" si="4"/>
        <v>0</v>
      </c>
      <c r="CF46" s="4">
        <f t="shared" si="5"/>
        <v>0</v>
      </c>
    </row>
    <row r="47" spans="1:84" x14ac:dyDescent="0.25">
      <c r="A47" s="25" t="s">
        <v>129</v>
      </c>
      <c r="B47" s="26" t="s">
        <v>130</v>
      </c>
      <c r="C47" s="17">
        <f t="shared" si="2"/>
        <v>43</v>
      </c>
      <c r="D47" s="4">
        <v>6724.1167547063105</v>
      </c>
      <c r="E47" s="4">
        <v>2015.1637553693356</v>
      </c>
      <c r="F47" s="4">
        <v>659.85847927286625</v>
      </c>
      <c r="G47" s="4">
        <v>826.53643295336803</v>
      </c>
      <c r="H47" s="4">
        <v>6225.2364363613533</v>
      </c>
      <c r="I47" s="4">
        <v>2807.484795998444</v>
      </c>
      <c r="J47" s="4">
        <v>870.09681343733348</v>
      </c>
      <c r="K47" s="4">
        <v>11184.013658933685</v>
      </c>
      <c r="L47" s="4">
        <v>3619.9293892978353</v>
      </c>
      <c r="M47" s="4">
        <v>16394.432548193767</v>
      </c>
      <c r="N47" s="4">
        <v>3690.7481848841758</v>
      </c>
      <c r="O47" s="4">
        <v>279.70036954432663</v>
      </c>
      <c r="P47" s="4">
        <v>1224.0931124107681</v>
      </c>
      <c r="Q47" s="4">
        <v>1008.4894597065517</v>
      </c>
      <c r="R47" s="4">
        <v>1209.0005715012187</v>
      </c>
      <c r="S47" s="4">
        <v>1263.9559035968116</v>
      </c>
      <c r="T47" s="4">
        <v>3308.5248320520423</v>
      </c>
      <c r="U47" s="4">
        <v>355.23797200771162</v>
      </c>
      <c r="V47" s="4">
        <v>5005.4483496712155</v>
      </c>
      <c r="W47" s="4">
        <v>2160.6664100100861</v>
      </c>
      <c r="X47" s="4">
        <v>6523.0212307877246</v>
      </c>
      <c r="Y47" s="4">
        <v>2237.15162367008</v>
      </c>
      <c r="Z47" s="4">
        <v>1762.0353603795049</v>
      </c>
      <c r="AA47" s="4">
        <v>2791.1475965413138</v>
      </c>
      <c r="AB47" s="4">
        <v>3332.5481172832328</v>
      </c>
      <c r="AC47" s="4">
        <v>3143.8143834146772</v>
      </c>
      <c r="AD47" s="4">
        <v>5999.8233333426897</v>
      </c>
      <c r="AE47" s="4">
        <v>1313.2774521431322</v>
      </c>
      <c r="AF47" s="4">
        <v>3022.1053622220024</v>
      </c>
      <c r="AG47" s="4">
        <v>1962.7499968263874</v>
      </c>
      <c r="AH47" s="4">
        <v>1831.8841195069733</v>
      </c>
      <c r="AI47" s="4">
        <v>2578.0293909042471</v>
      </c>
      <c r="AJ47" s="4">
        <v>5172.028681664523</v>
      </c>
      <c r="AK47" s="4">
        <v>2296.1439420465563</v>
      </c>
      <c r="AL47" s="4">
        <v>772.8426529357198</v>
      </c>
      <c r="AM47" s="4">
        <v>1722.4894323357057</v>
      </c>
      <c r="AN47" s="4">
        <v>640.13217329850136</v>
      </c>
      <c r="AO47" s="4">
        <v>4635.9090035809822</v>
      </c>
      <c r="AP47" s="4">
        <v>450.10097719072269</v>
      </c>
      <c r="AQ47" s="4">
        <v>5199.8081019148949</v>
      </c>
      <c r="AR47" s="4">
        <v>1680.7445580567553</v>
      </c>
      <c r="AS47" s="4">
        <v>40557.485334948229</v>
      </c>
      <c r="AT47" s="4">
        <v>39047.782397036899</v>
      </c>
      <c r="AU47" s="4">
        <v>294.28564310889908</v>
      </c>
      <c r="AV47" s="4">
        <v>332.60221112303839</v>
      </c>
      <c r="AW47" s="4">
        <v>4896.0174098323105</v>
      </c>
      <c r="AX47" s="4">
        <v>152.08207500180706</v>
      </c>
      <c r="AY47" s="4">
        <v>2584.996732171157</v>
      </c>
      <c r="AZ47" s="4">
        <v>436.78290774510708</v>
      </c>
      <c r="BA47" s="4">
        <v>482.61355557164507</v>
      </c>
      <c r="BB47" s="4">
        <v>658.69725287177164</v>
      </c>
      <c r="BC47" s="4">
        <v>695.64092146568998</v>
      </c>
      <c r="BD47" s="4">
        <v>2037.3365011800045</v>
      </c>
      <c r="BE47" s="4">
        <v>345.28632797728068</v>
      </c>
      <c r="BF47" s="4">
        <v>1228.0099501482973</v>
      </c>
      <c r="BG47" s="4">
        <v>1063.569340560105</v>
      </c>
      <c r="BH47" s="4">
        <v>384.77703426812047</v>
      </c>
      <c r="BI47" s="4">
        <v>504.71326257980832</v>
      </c>
      <c r="BJ47" s="4">
        <v>820.06089576636487</v>
      </c>
      <c r="BK47" s="4">
        <v>135.05348836524996</v>
      </c>
      <c r="BL47" s="4">
        <v>4107.5488088040438</v>
      </c>
      <c r="BM47" s="4">
        <v>2156.1092364683718</v>
      </c>
      <c r="BN47" s="4">
        <v>1643.5840281915846</v>
      </c>
      <c r="BO47" s="4">
        <v>1382.5212251612932</v>
      </c>
      <c r="BP47" s="4">
        <v>524.72355862341851</v>
      </c>
      <c r="BQ47" s="4">
        <v>354.77109560147267</v>
      </c>
      <c r="BR47" s="4">
        <v>2245.168099845037</v>
      </c>
      <c r="BS47" s="4">
        <v>0</v>
      </c>
      <c r="BT47" s="4">
        <v>238972.74101437253</v>
      </c>
      <c r="BU47" s="4">
        <v>14790.737184991953</v>
      </c>
      <c r="BV47" s="4">
        <v>84.598555777918676</v>
      </c>
      <c r="BW47" s="4">
        <v>0</v>
      </c>
      <c r="BX47" s="4">
        <v>107106.04244710419</v>
      </c>
      <c r="BY47" s="4">
        <v>3974.4910283448671</v>
      </c>
      <c r="BZ47" s="4">
        <v>2.3897694085347432</v>
      </c>
      <c r="CA47" s="4">
        <v>125958.25898562746</v>
      </c>
      <c r="CB47" s="4">
        <v>364931</v>
      </c>
      <c r="CD47" s="4">
        <f t="shared" si="3"/>
        <v>0</v>
      </c>
      <c r="CE47" s="4">
        <f t="shared" si="4"/>
        <v>0</v>
      </c>
      <c r="CF47" s="4">
        <f t="shared" si="5"/>
        <v>0</v>
      </c>
    </row>
    <row r="48" spans="1:84" x14ac:dyDescent="0.25">
      <c r="A48" s="25" t="s">
        <v>131</v>
      </c>
      <c r="B48" s="26" t="s">
        <v>43</v>
      </c>
      <c r="C48" s="17">
        <f t="shared" si="2"/>
        <v>44</v>
      </c>
      <c r="D48" s="4">
        <v>36.603795228931162</v>
      </c>
      <c r="E48" s="4">
        <v>27.946706265770892</v>
      </c>
      <c r="F48" s="4">
        <v>2.3942982116229512</v>
      </c>
      <c r="G48" s="4">
        <v>2.4579092310766399</v>
      </c>
      <c r="H48" s="4">
        <v>5114.6458745702303</v>
      </c>
      <c r="I48" s="4">
        <v>4.7914351102391235</v>
      </c>
      <c r="J48" s="4">
        <v>14.369438129796698</v>
      </c>
      <c r="K48" s="4">
        <v>1147.989919318348</v>
      </c>
      <c r="L48" s="4">
        <v>126.03958569692142</v>
      </c>
      <c r="M48" s="4">
        <v>427.37964695345715</v>
      </c>
      <c r="N48" s="4">
        <v>15.097919242820312</v>
      </c>
      <c r="O48" s="4">
        <v>3.9433982116903263</v>
      </c>
      <c r="P48" s="4">
        <v>18.008491206333336</v>
      </c>
      <c r="Q48" s="4">
        <v>19.46983179663108</v>
      </c>
      <c r="R48" s="4">
        <v>11.401841376738652</v>
      </c>
      <c r="S48" s="4">
        <v>147.42412538393518</v>
      </c>
      <c r="T48" s="4">
        <v>1156.6676775740764</v>
      </c>
      <c r="U48" s="4">
        <v>16.472313505822768</v>
      </c>
      <c r="V48" s="4">
        <v>94.866644057707603</v>
      </c>
      <c r="W48" s="4">
        <v>35.314366995632739</v>
      </c>
      <c r="X48" s="4">
        <v>683.3823956006039</v>
      </c>
      <c r="Y48" s="4">
        <v>21.11325805075505</v>
      </c>
      <c r="Z48" s="4">
        <v>43.057710852383472</v>
      </c>
      <c r="AA48" s="4">
        <v>6.7289320312978447</v>
      </c>
      <c r="AB48" s="4">
        <v>57.327293053612003</v>
      </c>
      <c r="AC48" s="4">
        <v>117.789988599099</v>
      </c>
      <c r="AD48" s="4">
        <v>325.46544642538663</v>
      </c>
      <c r="AE48" s="4">
        <v>27.756346635277271</v>
      </c>
      <c r="AF48" s="4">
        <v>45.477650941568307</v>
      </c>
      <c r="AG48" s="4">
        <v>48.439102720615445</v>
      </c>
      <c r="AH48" s="4">
        <v>49.250181644499129</v>
      </c>
      <c r="AI48" s="4">
        <v>234.79560300750504</v>
      </c>
      <c r="AJ48" s="4">
        <v>206.89774917762307</v>
      </c>
      <c r="AK48" s="4">
        <v>85.81789056319974</v>
      </c>
      <c r="AL48" s="4">
        <v>104.09121943159037</v>
      </c>
      <c r="AM48" s="4">
        <v>11.197729913695905</v>
      </c>
      <c r="AN48" s="4">
        <v>17.670680892114845</v>
      </c>
      <c r="AO48" s="4">
        <v>15.845934485072846</v>
      </c>
      <c r="AP48" s="4">
        <v>3.8656215076751508</v>
      </c>
      <c r="AQ48" s="4">
        <v>85.492620661288072</v>
      </c>
      <c r="AR48" s="4">
        <v>17.409918326525826</v>
      </c>
      <c r="AS48" s="4">
        <v>996.93303395064095</v>
      </c>
      <c r="AT48" s="4">
        <v>676.35511687497137</v>
      </c>
      <c r="AU48" s="4">
        <v>1035.8359291804722</v>
      </c>
      <c r="AV48" s="4">
        <v>3.7884532665876693</v>
      </c>
      <c r="AW48" s="4">
        <v>55.228518363872482</v>
      </c>
      <c r="AX48" s="4">
        <v>4.4858004653925105</v>
      </c>
      <c r="AY48" s="4">
        <v>63.663251171578693</v>
      </c>
      <c r="AZ48" s="4">
        <v>1.5548721744449978</v>
      </c>
      <c r="BA48" s="4">
        <v>3.6799421788303404</v>
      </c>
      <c r="BB48" s="4">
        <v>6.7911329355489976</v>
      </c>
      <c r="BC48" s="4">
        <v>19.083949318343617</v>
      </c>
      <c r="BD48" s="4">
        <v>15.796277835709025</v>
      </c>
      <c r="BE48" s="4">
        <v>9.4752169291867006</v>
      </c>
      <c r="BF48" s="4">
        <v>15.790371255242157</v>
      </c>
      <c r="BG48" s="4">
        <v>5.3982077750378847</v>
      </c>
      <c r="BH48" s="4">
        <v>4.2969095057577453</v>
      </c>
      <c r="BI48" s="4">
        <v>3.5156909729603898</v>
      </c>
      <c r="BJ48" s="4">
        <v>208.38636788839034</v>
      </c>
      <c r="BK48" s="4">
        <v>1.6985739312199384</v>
      </c>
      <c r="BL48" s="4">
        <v>13.618706276691098</v>
      </c>
      <c r="BM48" s="4">
        <v>5.6343793880582282</v>
      </c>
      <c r="BN48" s="4">
        <v>13.18186636238217</v>
      </c>
      <c r="BO48" s="4">
        <v>7.4554884396908285</v>
      </c>
      <c r="BP48" s="4">
        <v>17.993351873438662</v>
      </c>
      <c r="BQ48" s="4">
        <v>11.686191338827399</v>
      </c>
      <c r="BR48" s="4">
        <v>12.506520088066793</v>
      </c>
      <c r="BS48" s="4">
        <v>0</v>
      </c>
      <c r="BT48" s="4">
        <v>13845.992612330512</v>
      </c>
      <c r="BU48" s="4">
        <v>6121.1824719872775</v>
      </c>
      <c r="BV48" s="4">
        <v>2.0400926324201545</v>
      </c>
      <c r="BW48" s="4">
        <v>0</v>
      </c>
      <c r="BX48" s="4">
        <v>1996.1094877197543</v>
      </c>
      <c r="BY48" s="4">
        <v>92.675335330035068</v>
      </c>
      <c r="BZ48" s="4">
        <v>0</v>
      </c>
      <c r="CA48" s="4">
        <v>8212.0073876694878</v>
      </c>
      <c r="CB48" s="4">
        <v>22058</v>
      </c>
      <c r="CD48" s="4">
        <f t="shared" si="3"/>
        <v>0</v>
      </c>
      <c r="CE48" s="4">
        <f t="shared" si="4"/>
        <v>0</v>
      </c>
      <c r="CF48" s="4">
        <f t="shared" si="5"/>
        <v>0</v>
      </c>
    </row>
    <row r="49" spans="1:84" x14ac:dyDescent="0.25">
      <c r="A49" s="25" t="s">
        <v>132</v>
      </c>
      <c r="B49" s="26" t="s">
        <v>44</v>
      </c>
      <c r="C49" s="17">
        <f t="shared" si="2"/>
        <v>45</v>
      </c>
      <c r="D49" s="4">
        <v>0.8106383109862586</v>
      </c>
      <c r="E49" s="4">
        <v>1.2041433722226293E-2</v>
      </c>
      <c r="F49" s="4">
        <v>1.6072282826299198</v>
      </c>
      <c r="G49" s="4">
        <v>3.2264979989820661</v>
      </c>
      <c r="H49" s="4">
        <v>1963.5353220404161</v>
      </c>
      <c r="I49" s="4">
        <v>11.206446054761276</v>
      </c>
      <c r="J49" s="4">
        <v>29.445732272130279</v>
      </c>
      <c r="K49" s="4">
        <v>250.91997191053588</v>
      </c>
      <c r="L49" s="4">
        <v>7.5446010958023386</v>
      </c>
      <c r="M49" s="4">
        <v>218.02497511556234</v>
      </c>
      <c r="N49" s="4">
        <v>40.676261194336</v>
      </c>
      <c r="O49" s="4">
        <v>19.910735479850796</v>
      </c>
      <c r="P49" s="4">
        <v>27.690144533236541</v>
      </c>
      <c r="Q49" s="4">
        <v>32.634250623968931</v>
      </c>
      <c r="R49" s="4">
        <v>51.080096560592501</v>
      </c>
      <c r="S49" s="4">
        <v>39.811436431599738</v>
      </c>
      <c r="T49" s="4">
        <v>83.782430416010399</v>
      </c>
      <c r="U49" s="4">
        <v>16.008061846447323</v>
      </c>
      <c r="V49" s="4">
        <v>32.931121096140203</v>
      </c>
      <c r="W49" s="4">
        <v>5.2110245382417428</v>
      </c>
      <c r="X49" s="4">
        <v>240.35743944062637</v>
      </c>
      <c r="Y49" s="4">
        <v>217.12788830325647</v>
      </c>
      <c r="Z49" s="4">
        <v>10.700857398071417</v>
      </c>
      <c r="AA49" s="4">
        <v>110.98088307225603</v>
      </c>
      <c r="AB49" s="4">
        <v>39.827643236206342</v>
      </c>
      <c r="AC49" s="4">
        <v>98.135098244938902</v>
      </c>
      <c r="AD49" s="4">
        <v>79.287871184241141</v>
      </c>
      <c r="AE49" s="4">
        <v>10.355669631367597</v>
      </c>
      <c r="AF49" s="4">
        <v>48.256986591305022</v>
      </c>
      <c r="AG49" s="4">
        <v>228.44872797837888</v>
      </c>
      <c r="AH49" s="4">
        <v>144.07039815276192</v>
      </c>
      <c r="AI49" s="4">
        <v>170.48831608232689</v>
      </c>
      <c r="AJ49" s="4">
        <v>213.20715251926964</v>
      </c>
      <c r="AK49" s="4">
        <v>91.068140686784886</v>
      </c>
      <c r="AL49" s="4">
        <v>49.410654203731092</v>
      </c>
      <c r="AM49" s="4">
        <v>34.710943262122044</v>
      </c>
      <c r="AN49" s="4">
        <v>68.464592543327086</v>
      </c>
      <c r="AO49" s="4">
        <v>484.27281942688336</v>
      </c>
      <c r="AP49" s="4">
        <v>40.429563362674017</v>
      </c>
      <c r="AQ49" s="4">
        <v>1008.6575048898475</v>
      </c>
      <c r="AR49" s="4">
        <v>187.90242434018307</v>
      </c>
      <c r="AS49" s="4">
        <v>3013.1457480581871</v>
      </c>
      <c r="AT49" s="4">
        <v>203.1409319761664</v>
      </c>
      <c r="AU49" s="4">
        <v>89.964494155224443</v>
      </c>
      <c r="AV49" s="4">
        <v>12.99429584322459</v>
      </c>
      <c r="AW49" s="4">
        <v>680.67592636663653</v>
      </c>
      <c r="AX49" s="4">
        <v>65.535571255090858</v>
      </c>
      <c r="AY49" s="4">
        <v>60.069633072809012</v>
      </c>
      <c r="AZ49" s="4">
        <v>13.158862104095016</v>
      </c>
      <c r="BA49" s="4">
        <v>138.5365649289277</v>
      </c>
      <c r="BB49" s="4">
        <v>157.65347514097346</v>
      </c>
      <c r="BC49" s="4">
        <v>599.7885514029598</v>
      </c>
      <c r="BD49" s="4">
        <v>2003.9809040178004</v>
      </c>
      <c r="BE49" s="4">
        <v>59.895675152664296</v>
      </c>
      <c r="BF49" s="4">
        <v>818.07764363193996</v>
      </c>
      <c r="BG49" s="4">
        <v>252.11593610063335</v>
      </c>
      <c r="BH49" s="4">
        <v>489.23884991979611</v>
      </c>
      <c r="BI49" s="4">
        <v>73.788306915596891</v>
      </c>
      <c r="BJ49" s="4">
        <v>301.45941643077737</v>
      </c>
      <c r="BK49" s="4">
        <v>21.237148535272411</v>
      </c>
      <c r="BL49" s="4">
        <v>869.82683419258706</v>
      </c>
      <c r="BM49" s="4">
        <v>275.48782597740598</v>
      </c>
      <c r="BN49" s="4">
        <v>1923.5452343783504</v>
      </c>
      <c r="BO49" s="4">
        <v>323.66237787863207</v>
      </c>
      <c r="BP49" s="4">
        <v>5.1898579342795328</v>
      </c>
      <c r="BQ49" s="4">
        <v>95.185213472027783</v>
      </c>
      <c r="BR49" s="4">
        <v>5787.8246931752537</v>
      </c>
      <c r="BS49" s="4">
        <v>0</v>
      </c>
      <c r="BT49" s="4">
        <v>24747.410563803827</v>
      </c>
      <c r="BU49" s="4">
        <v>5955.6471449016299</v>
      </c>
      <c r="BV49" s="4">
        <v>0</v>
      </c>
      <c r="BW49" s="4">
        <v>0</v>
      </c>
      <c r="BX49" s="4">
        <v>9804.9422912945465</v>
      </c>
      <c r="BY49" s="4">
        <v>0</v>
      </c>
      <c r="BZ49" s="4">
        <v>0</v>
      </c>
      <c r="CA49" s="4">
        <v>15760.589436196178</v>
      </c>
      <c r="CB49" s="4">
        <v>40508</v>
      </c>
      <c r="CD49" s="4">
        <f t="shared" si="3"/>
        <v>0</v>
      </c>
      <c r="CE49" s="4">
        <f t="shared" si="4"/>
        <v>0</v>
      </c>
      <c r="CF49" s="4">
        <f t="shared" si="5"/>
        <v>0</v>
      </c>
    </row>
    <row r="50" spans="1:84" x14ac:dyDescent="0.25">
      <c r="A50" s="25" t="s">
        <v>133</v>
      </c>
      <c r="B50" s="26" t="s">
        <v>134</v>
      </c>
      <c r="C50" s="17">
        <f t="shared" si="2"/>
        <v>46</v>
      </c>
      <c r="D50" s="4">
        <v>904.48431595985414</v>
      </c>
      <c r="E50" s="4">
        <v>48.931257241370659</v>
      </c>
      <c r="F50" s="4">
        <v>215.83045771310205</v>
      </c>
      <c r="G50" s="4">
        <v>25.529682676644455</v>
      </c>
      <c r="H50" s="4">
        <v>3840.861923557306</v>
      </c>
      <c r="I50" s="4">
        <v>2041.3447466523123</v>
      </c>
      <c r="J50" s="4">
        <v>471.13822761483897</v>
      </c>
      <c r="K50" s="4">
        <v>2730.9526209048176</v>
      </c>
      <c r="L50" s="4">
        <v>1807.878004951343</v>
      </c>
      <c r="M50" s="4">
        <v>3339.586791831282</v>
      </c>
      <c r="N50" s="4">
        <v>1907.2849810124712</v>
      </c>
      <c r="O50" s="4">
        <v>29.554818652932774</v>
      </c>
      <c r="P50" s="4">
        <v>166.27003066703853</v>
      </c>
      <c r="Q50" s="4">
        <v>117.89199791340764</v>
      </c>
      <c r="R50" s="4">
        <v>184.99026632864982</v>
      </c>
      <c r="S50" s="4">
        <v>225.11871313134631</v>
      </c>
      <c r="T50" s="4">
        <v>1289.8368757330061</v>
      </c>
      <c r="U50" s="4">
        <v>168.86303369174541</v>
      </c>
      <c r="V50" s="4">
        <v>632.86694600748876</v>
      </c>
      <c r="W50" s="4">
        <v>803.83043220307979</v>
      </c>
      <c r="X50" s="4">
        <v>1025.3418380938629</v>
      </c>
      <c r="Y50" s="4">
        <v>705.15829140279493</v>
      </c>
      <c r="Z50" s="4">
        <v>385.1119385651578</v>
      </c>
      <c r="AA50" s="4">
        <v>583.55930670107932</v>
      </c>
      <c r="AB50" s="4">
        <v>250.62260093356846</v>
      </c>
      <c r="AC50" s="4">
        <v>319.6092641075233</v>
      </c>
      <c r="AD50" s="4">
        <v>2505.1102117898968</v>
      </c>
      <c r="AE50" s="4">
        <v>130.97062857992597</v>
      </c>
      <c r="AF50" s="4">
        <v>868.58937469720979</v>
      </c>
      <c r="AG50" s="4">
        <v>658.49942215618034</v>
      </c>
      <c r="AH50" s="4">
        <v>848.62486213370244</v>
      </c>
      <c r="AI50" s="4">
        <v>328.09500704326291</v>
      </c>
      <c r="AJ50" s="4">
        <v>3655.5042446054103</v>
      </c>
      <c r="AK50" s="4">
        <v>662.86189396239774</v>
      </c>
      <c r="AL50" s="4">
        <v>399.41934942704194</v>
      </c>
      <c r="AM50" s="4">
        <v>341.12791559551272</v>
      </c>
      <c r="AN50" s="4">
        <v>208.69502559391537</v>
      </c>
      <c r="AO50" s="4">
        <v>704.15307854540072</v>
      </c>
      <c r="AP50" s="4">
        <v>25.597363140410955</v>
      </c>
      <c r="AQ50" s="4">
        <v>639.65693454092934</v>
      </c>
      <c r="AR50" s="4">
        <v>722.96823672215169</v>
      </c>
      <c r="AS50" s="4">
        <v>15651.742035478017</v>
      </c>
      <c r="AT50" s="4">
        <v>8664.2153070775967</v>
      </c>
      <c r="AU50" s="4">
        <v>2475.2330586317971</v>
      </c>
      <c r="AV50" s="4">
        <v>4497.3443073700273</v>
      </c>
      <c r="AW50" s="4">
        <v>4584.4140039384592</v>
      </c>
      <c r="AX50" s="4">
        <v>68.823374854817061</v>
      </c>
      <c r="AY50" s="4">
        <v>303.1195599431108</v>
      </c>
      <c r="AZ50" s="4">
        <v>60.081452160739836</v>
      </c>
      <c r="BA50" s="4">
        <v>85.448554100742413</v>
      </c>
      <c r="BB50" s="4">
        <v>586.74305391782366</v>
      </c>
      <c r="BC50" s="4">
        <v>166.13330365892756</v>
      </c>
      <c r="BD50" s="4">
        <v>4033.043338418016</v>
      </c>
      <c r="BE50" s="4">
        <v>232.45903113938235</v>
      </c>
      <c r="BF50" s="4">
        <v>650.81541465841485</v>
      </c>
      <c r="BG50" s="4">
        <v>218.55104518150441</v>
      </c>
      <c r="BH50" s="4">
        <v>265.0169862480704</v>
      </c>
      <c r="BI50" s="4">
        <v>210.7038442519561</v>
      </c>
      <c r="BJ50" s="4">
        <v>727.20966237383971</v>
      </c>
      <c r="BK50" s="4">
        <v>75.128888170374154</v>
      </c>
      <c r="BL50" s="4">
        <v>3411.4400311932454</v>
      </c>
      <c r="BM50" s="4">
        <v>298.56899199358361</v>
      </c>
      <c r="BN50" s="4">
        <v>508.81604901506478</v>
      </c>
      <c r="BO50" s="4">
        <v>392.70895222428629</v>
      </c>
      <c r="BP50" s="4">
        <v>322.44558537531913</v>
      </c>
      <c r="BQ50" s="4">
        <v>84.788417217092217</v>
      </c>
      <c r="BR50" s="4">
        <v>1293.9246812924378</v>
      </c>
      <c r="BS50" s="4">
        <v>0</v>
      </c>
      <c r="BT50" s="4">
        <v>86791.24184266603</v>
      </c>
      <c r="BU50" s="4">
        <v>9869.1887672708763</v>
      </c>
      <c r="BV50" s="4">
        <v>0.26721008785269768</v>
      </c>
      <c r="BW50" s="4">
        <v>0</v>
      </c>
      <c r="BX50" s="4">
        <v>27630.155547502425</v>
      </c>
      <c r="BY50" s="4">
        <v>26.432203858912551</v>
      </c>
      <c r="BZ50" s="4">
        <v>-1.2855713860877558</v>
      </c>
      <c r="CA50" s="4">
        <v>37524.758157333978</v>
      </c>
      <c r="CB50" s="4">
        <v>124316</v>
      </c>
      <c r="CD50" s="4">
        <f t="shared" si="3"/>
        <v>0</v>
      </c>
      <c r="CE50" s="4">
        <f t="shared" si="4"/>
        <v>0</v>
      </c>
      <c r="CF50" s="4">
        <f t="shared" si="5"/>
        <v>0</v>
      </c>
    </row>
    <row r="51" spans="1:84" x14ac:dyDescent="0.25">
      <c r="A51" s="25" t="s">
        <v>135</v>
      </c>
      <c r="B51" s="27" t="s">
        <v>136</v>
      </c>
      <c r="C51" s="17">
        <f t="shared" si="2"/>
        <v>47</v>
      </c>
      <c r="D51" s="4">
        <v>3.520527921536857</v>
      </c>
      <c r="E51" s="4">
        <v>1.4356961925700042</v>
      </c>
      <c r="F51" s="4">
        <v>1.8705943586229909</v>
      </c>
      <c r="G51" s="4">
        <v>7.1731652256287264</v>
      </c>
      <c r="H51" s="4">
        <v>192.12066716966467</v>
      </c>
      <c r="I51" s="4">
        <v>50.750341442542165</v>
      </c>
      <c r="J51" s="4">
        <v>12.060346974105901</v>
      </c>
      <c r="K51" s="4">
        <v>200.71490331028173</v>
      </c>
      <c r="L51" s="4">
        <v>23.734311608767062</v>
      </c>
      <c r="M51" s="4">
        <v>196.06404441987917</v>
      </c>
      <c r="N51" s="4">
        <v>37.89643410192658</v>
      </c>
      <c r="O51" s="4">
        <v>17.524510885291644</v>
      </c>
      <c r="P51" s="4">
        <v>18.476633127252789</v>
      </c>
      <c r="Q51" s="4">
        <v>16.531277800035454</v>
      </c>
      <c r="R51" s="4">
        <v>21.497483847983354</v>
      </c>
      <c r="S51" s="4">
        <v>5.5707611673090005</v>
      </c>
      <c r="T51" s="4">
        <v>55.776589878922906</v>
      </c>
      <c r="U51" s="4">
        <v>6.4049889806367295</v>
      </c>
      <c r="V51" s="4">
        <v>19.473497544517663</v>
      </c>
      <c r="W51" s="4">
        <v>10.960108271631979</v>
      </c>
      <c r="X51" s="4">
        <v>91.919039769517155</v>
      </c>
      <c r="Y51" s="4">
        <v>89.686168850962645</v>
      </c>
      <c r="Z51" s="4">
        <v>26.217922820909596</v>
      </c>
      <c r="AA51" s="4">
        <v>129.54277299923689</v>
      </c>
      <c r="AB51" s="4">
        <v>69.425931401357488</v>
      </c>
      <c r="AC51" s="4">
        <v>53.948954214086257</v>
      </c>
      <c r="AD51" s="4">
        <v>120.88787961565077</v>
      </c>
      <c r="AE51" s="4">
        <v>29.1987037370141</v>
      </c>
      <c r="AF51" s="4">
        <v>112.54037691355131</v>
      </c>
      <c r="AG51" s="4">
        <v>101.73277779572828</v>
      </c>
      <c r="AH51" s="4">
        <v>83.172204864224767</v>
      </c>
      <c r="AI51" s="4">
        <v>194.88523392160786</v>
      </c>
      <c r="AJ51" s="4">
        <v>81.671252992036116</v>
      </c>
      <c r="AK51" s="4">
        <v>64.431397449648173</v>
      </c>
      <c r="AL51" s="4">
        <v>47.186758589975007</v>
      </c>
      <c r="AM51" s="4">
        <v>76.636083681311689</v>
      </c>
      <c r="AN51" s="4">
        <v>49.370725552469573</v>
      </c>
      <c r="AO51" s="4">
        <v>160.46134535111923</v>
      </c>
      <c r="AP51" s="4">
        <v>9.2385441954421257</v>
      </c>
      <c r="AQ51" s="4">
        <v>748.67893641386172</v>
      </c>
      <c r="AR51" s="4">
        <v>248.23980143997071</v>
      </c>
      <c r="AS51" s="4">
        <v>2063.0004542420852</v>
      </c>
      <c r="AT51" s="4">
        <v>141.43423263590532</v>
      </c>
      <c r="AU51" s="4">
        <v>3.1956172121107276</v>
      </c>
      <c r="AV51" s="4">
        <v>52.93266056619273</v>
      </c>
      <c r="AW51" s="4">
        <v>138.32854240967185</v>
      </c>
      <c r="AX51" s="4">
        <v>1.1183537671619359</v>
      </c>
      <c r="AY51" s="4">
        <v>28.037100395808107</v>
      </c>
      <c r="AZ51" s="4">
        <v>44.625582145079811</v>
      </c>
      <c r="BA51" s="4">
        <v>95.328857518014004</v>
      </c>
      <c r="BB51" s="4">
        <v>65.168638524125058</v>
      </c>
      <c r="BC51" s="4">
        <v>337.93851569347777</v>
      </c>
      <c r="BD51" s="4">
        <v>683.48525600694063</v>
      </c>
      <c r="BE51" s="4">
        <v>41.475446752414321</v>
      </c>
      <c r="BF51" s="4">
        <v>222.01859042062353</v>
      </c>
      <c r="BG51" s="4">
        <v>180.27170568311942</v>
      </c>
      <c r="BH51" s="4">
        <v>91.51574439485816</v>
      </c>
      <c r="BI51" s="4">
        <v>90.420563176239</v>
      </c>
      <c r="BJ51" s="4">
        <v>106.48441126967334</v>
      </c>
      <c r="BK51" s="4">
        <v>27.722882327231865</v>
      </c>
      <c r="BL51" s="4">
        <v>1406.4754685148107</v>
      </c>
      <c r="BM51" s="4">
        <v>146.31991318482795</v>
      </c>
      <c r="BN51" s="4">
        <v>255.81764721932748</v>
      </c>
      <c r="BO51" s="4">
        <v>204.88852030348934</v>
      </c>
      <c r="BP51" s="4">
        <v>3.5861878129538072</v>
      </c>
      <c r="BQ51" s="4">
        <v>100.52465298616255</v>
      </c>
      <c r="BR51" s="4">
        <v>3639.4313758192307</v>
      </c>
      <c r="BS51" s="4">
        <v>0</v>
      </c>
      <c r="BT51" s="4">
        <v>13660.176617780322</v>
      </c>
      <c r="BU51" s="4">
        <v>5932.1384324048095</v>
      </c>
      <c r="BV51" s="4">
        <v>0.22578310953019767</v>
      </c>
      <c r="BW51" s="4">
        <v>0</v>
      </c>
      <c r="BX51" s="4">
        <v>5791.4969632901921</v>
      </c>
      <c r="BY51" s="4">
        <v>4.9622034151411905</v>
      </c>
      <c r="BZ51" s="4">
        <v>0</v>
      </c>
      <c r="CA51" s="4">
        <v>11728.823382219671</v>
      </c>
      <c r="CB51" s="4">
        <v>25389</v>
      </c>
      <c r="CD51" s="4">
        <f t="shared" si="3"/>
        <v>0</v>
      </c>
      <c r="CE51" s="4">
        <f t="shared" si="4"/>
        <v>0</v>
      </c>
      <c r="CF51" s="4">
        <f t="shared" si="5"/>
        <v>0</v>
      </c>
    </row>
    <row r="52" spans="1:84" x14ac:dyDescent="0.25">
      <c r="A52" s="25" t="s">
        <v>137</v>
      </c>
      <c r="B52" s="26" t="s">
        <v>138</v>
      </c>
      <c r="C52" s="17">
        <f t="shared" si="2"/>
        <v>48</v>
      </c>
      <c r="D52" s="4">
        <v>4.8417081696489896</v>
      </c>
      <c r="E52" s="4">
        <v>1.1026531219920139</v>
      </c>
      <c r="F52" s="4">
        <v>2.2691746431302544</v>
      </c>
      <c r="G52" s="4">
        <v>2.3930224322452398</v>
      </c>
      <c r="H52" s="4">
        <v>276.19011278597964</v>
      </c>
      <c r="I52" s="4">
        <v>11.064372116657472</v>
      </c>
      <c r="J52" s="4">
        <v>9.5631495336444985</v>
      </c>
      <c r="K52" s="4">
        <v>10.133786283329842</v>
      </c>
      <c r="L52" s="4">
        <v>3.8895382403813548</v>
      </c>
      <c r="M52" s="4">
        <v>127.53244035151646</v>
      </c>
      <c r="N52" s="4">
        <v>4.4674263542688157</v>
      </c>
      <c r="O52" s="4">
        <v>0.58997921125172792</v>
      </c>
      <c r="P52" s="4">
        <v>10.974271580706594</v>
      </c>
      <c r="Q52" s="4">
        <v>5.1973041189314735</v>
      </c>
      <c r="R52" s="4">
        <v>1.5628401414514614</v>
      </c>
      <c r="S52" s="4">
        <v>1.2432962593606574</v>
      </c>
      <c r="T52" s="4">
        <v>9.7188951332377709</v>
      </c>
      <c r="U52" s="4">
        <v>13.139363670220316</v>
      </c>
      <c r="V52" s="4">
        <v>5.384493819875722</v>
      </c>
      <c r="W52" s="4">
        <v>3.4788031498522813</v>
      </c>
      <c r="X52" s="4">
        <v>95.15127336321315</v>
      </c>
      <c r="Y52" s="4">
        <v>105.29057841504542</v>
      </c>
      <c r="Z52" s="4">
        <v>2.7660871883602045</v>
      </c>
      <c r="AA52" s="4">
        <v>246.17345214682621</v>
      </c>
      <c r="AB52" s="4">
        <v>17.571379198549664</v>
      </c>
      <c r="AC52" s="4">
        <v>3.8066464831572135</v>
      </c>
      <c r="AD52" s="4">
        <v>31.48970643147069</v>
      </c>
      <c r="AE52" s="4">
        <v>52.384019127417126</v>
      </c>
      <c r="AF52" s="4">
        <v>31.298921404114513</v>
      </c>
      <c r="AG52" s="4">
        <v>6.0818919594321734</v>
      </c>
      <c r="AH52" s="4">
        <v>2.6379981715783174</v>
      </c>
      <c r="AI52" s="4">
        <v>82.039447887892521</v>
      </c>
      <c r="AJ52" s="4">
        <v>395.89260690484275</v>
      </c>
      <c r="AK52" s="4">
        <v>16.833520579492419</v>
      </c>
      <c r="AL52" s="4">
        <v>4.2039845418405957</v>
      </c>
      <c r="AM52" s="4">
        <v>3.5626534117263304</v>
      </c>
      <c r="AN52" s="4">
        <v>86.935215630315867</v>
      </c>
      <c r="AO52" s="4">
        <v>287.78799829423286</v>
      </c>
      <c r="AP52" s="4">
        <v>12.916477782963646</v>
      </c>
      <c r="AQ52" s="4">
        <v>33.26262953608753</v>
      </c>
      <c r="AR52" s="4">
        <v>168.34072523025895</v>
      </c>
      <c r="AS52" s="4">
        <v>809.36532656144902</v>
      </c>
      <c r="AT52" s="4">
        <v>46.053524711258689</v>
      </c>
      <c r="AU52" s="4">
        <v>7.6624852738691809</v>
      </c>
      <c r="AV52" s="4">
        <v>911.08086755617649</v>
      </c>
      <c r="AW52" s="4">
        <v>58.741547209383143</v>
      </c>
      <c r="AX52" s="4">
        <v>245.84936098729898</v>
      </c>
      <c r="AY52" s="4">
        <v>44.353133739491973</v>
      </c>
      <c r="AZ52" s="4">
        <v>5.522433191010288</v>
      </c>
      <c r="BA52" s="4">
        <v>663.64509188500949</v>
      </c>
      <c r="BB52" s="4">
        <v>89.39575266782613</v>
      </c>
      <c r="BC52" s="4">
        <v>42.396558505631774</v>
      </c>
      <c r="BD52" s="4">
        <v>2696.415930554514</v>
      </c>
      <c r="BE52" s="4">
        <v>78.60051375092425</v>
      </c>
      <c r="BF52" s="4">
        <v>1434.2134465846323</v>
      </c>
      <c r="BG52" s="4">
        <v>11.701885941906063</v>
      </c>
      <c r="BH52" s="4">
        <v>226.523691879876</v>
      </c>
      <c r="BI52" s="4">
        <v>16.442126648439128</v>
      </c>
      <c r="BJ52" s="4">
        <v>1351.5246439836856</v>
      </c>
      <c r="BK52" s="4">
        <v>6.9591415276310062</v>
      </c>
      <c r="BL52" s="4">
        <v>9126.1739191398483</v>
      </c>
      <c r="BM52" s="4">
        <v>1645.5816047778458</v>
      </c>
      <c r="BN52" s="4">
        <v>275.69307318593769</v>
      </c>
      <c r="BO52" s="4">
        <v>3911.3401395723254</v>
      </c>
      <c r="BP52" s="4">
        <v>4049.4978795457209</v>
      </c>
      <c r="BQ52" s="4">
        <v>69.772609291664395</v>
      </c>
      <c r="BR52" s="4">
        <v>7756.8377433921505</v>
      </c>
      <c r="BS52" s="4">
        <v>0</v>
      </c>
      <c r="BT52" s="4">
        <v>37772.508276871995</v>
      </c>
      <c r="BU52" s="4">
        <v>4490.8869691268974</v>
      </c>
      <c r="BV52" s="4">
        <v>0.16095429590271518</v>
      </c>
      <c r="BW52" s="4">
        <v>0</v>
      </c>
      <c r="BX52" s="4">
        <v>216264.90638736964</v>
      </c>
      <c r="BY52" s="4">
        <v>3.5374123355461955</v>
      </c>
      <c r="BZ52" s="4">
        <v>0</v>
      </c>
      <c r="CA52" s="4">
        <v>220759.49172312801</v>
      </c>
      <c r="CB52" s="4">
        <v>258532</v>
      </c>
      <c r="CD52" s="4">
        <f t="shared" si="3"/>
        <v>0</v>
      </c>
      <c r="CE52" s="4">
        <f t="shared" si="4"/>
        <v>0</v>
      </c>
      <c r="CF52" s="4">
        <f t="shared" si="5"/>
        <v>0</v>
      </c>
    </row>
    <row r="53" spans="1:84" x14ac:dyDescent="0.25">
      <c r="A53" s="25" t="s">
        <v>139</v>
      </c>
      <c r="B53" s="26" t="s">
        <v>140</v>
      </c>
      <c r="C53" s="17">
        <f t="shared" si="2"/>
        <v>49</v>
      </c>
      <c r="D53" s="4">
        <v>1.6358201302594126</v>
      </c>
      <c r="E53" s="4">
        <v>0.99429145419549259</v>
      </c>
      <c r="F53" s="4">
        <v>0.17483252940925167</v>
      </c>
      <c r="G53" s="4">
        <v>9.2645088727151104E-2</v>
      </c>
      <c r="H53" s="4">
        <v>1.0604726178204888</v>
      </c>
      <c r="I53" s="4">
        <v>0.54990374191041891</v>
      </c>
      <c r="J53" s="4">
        <v>0.18735751359133754</v>
      </c>
      <c r="K53" s="4">
        <v>5.1717281402668878</v>
      </c>
      <c r="L53" s="4">
        <v>0.69700691263491199</v>
      </c>
      <c r="M53" s="4">
        <v>5.804955266908884</v>
      </c>
      <c r="N53" s="4">
        <v>7.9263860748706847</v>
      </c>
      <c r="O53" s="4">
        <v>0.30016569212381222</v>
      </c>
      <c r="P53" s="4">
        <v>1.0264029076199106</v>
      </c>
      <c r="Q53" s="4">
        <v>1.3926338384685737</v>
      </c>
      <c r="R53" s="4">
        <v>1.0557702602807477</v>
      </c>
      <c r="S53" s="4">
        <v>0.64556188669258352</v>
      </c>
      <c r="T53" s="4">
        <v>3.9509127281523906</v>
      </c>
      <c r="U53" s="4">
        <v>26.517889598687244</v>
      </c>
      <c r="V53" s="4">
        <v>2.1088448124611108</v>
      </c>
      <c r="W53" s="4">
        <v>0.58161308102562359</v>
      </c>
      <c r="X53" s="4">
        <v>115.02280988175039</v>
      </c>
      <c r="Y53" s="4">
        <v>1.1185978344466923</v>
      </c>
      <c r="Z53" s="4">
        <v>0.95557509341456104</v>
      </c>
      <c r="AA53" s="4">
        <v>1.5035719793918498</v>
      </c>
      <c r="AB53" s="4">
        <v>1.8525192022891064</v>
      </c>
      <c r="AC53" s="4">
        <v>1.003308790305399</v>
      </c>
      <c r="AD53" s="4">
        <v>1.2356865358458093</v>
      </c>
      <c r="AE53" s="4">
        <v>0.43952845928770606</v>
      </c>
      <c r="AF53" s="4">
        <v>1.4700373208545778</v>
      </c>
      <c r="AG53" s="4">
        <v>5.9834587861350528</v>
      </c>
      <c r="AH53" s="4">
        <v>1.2041720069737187</v>
      </c>
      <c r="AI53" s="4">
        <v>1.7334223560798878</v>
      </c>
      <c r="AJ53" s="4">
        <v>2.5857559549586528</v>
      </c>
      <c r="AK53" s="4">
        <v>3.3804656728168205</v>
      </c>
      <c r="AL53" s="4">
        <v>0.42664588916030999</v>
      </c>
      <c r="AM53" s="4">
        <v>1.5804307049859041</v>
      </c>
      <c r="AN53" s="4">
        <v>12.222433130485088</v>
      </c>
      <c r="AO53" s="4">
        <v>84.143672592339001</v>
      </c>
      <c r="AP53" s="4">
        <v>5.1473203172342066</v>
      </c>
      <c r="AQ53" s="4">
        <v>5.3975418166978439</v>
      </c>
      <c r="AR53" s="4">
        <v>7.1362674755484132</v>
      </c>
      <c r="AS53" s="4">
        <v>375.80163508860625</v>
      </c>
      <c r="AT53" s="4">
        <v>3.9412729594303646</v>
      </c>
      <c r="AU53" s="4">
        <v>0.14009042417391021</v>
      </c>
      <c r="AV53" s="4">
        <v>1.2648983680175974</v>
      </c>
      <c r="AW53" s="4">
        <v>4.4793088115964164</v>
      </c>
      <c r="AX53" s="4">
        <v>46.377288094974595</v>
      </c>
      <c r="AY53" s="4">
        <v>9.5683554520710938</v>
      </c>
      <c r="AZ53" s="4">
        <v>44.913951230358236</v>
      </c>
      <c r="BA53" s="4">
        <v>8.8273190607455323</v>
      </c>
      <c r="BB53" s="4">
        <v>103.24739592865528</v>
      </c>
      <c r="BC53" s="4">
        <v>17.490738970448799</v>
      </c>
      <c r="BD53" s="4">
        <v>1038.3567615615984</v>
      </c>
      <c r="BE53" s="4">
        <v>42.94484243404996</v>
      </c>
      <c r="BF53" s="4">
        <v>235.52866630360484</v>
      </c>
      <c r="BG53" s="4">
        <v>109.35764701686672</v>
      </c>
      <c r="BH53" s="4">
        <v>1533.1360707614242</v>
      </c>
      <c r="BI53" s="4">
        <v>15.94084944651142</v>
      </c>
      <c r="BJ53" s="4">
        <v>38.69505630802206</v>
      </c>
      <c r="BK53" s="4">
        <v>0.40237337278849239</v>
      </c>
      <c r="BL53" s="4">
        <v>617.29392881161459</v>
      </c>
      <c r="BM53" s="4">
        <v>1815.1769788884133</v>
      </c>
      <c r="BN53" s="4">
        <v>1157.8912630149139</v>
      </c>
      <c r="BO53" s="4">
        <v>28.755795897551351</v>
      </c>
      <c r="BP53" s="4">
        <v>112.38144757166032</v>
      </c>
      <c r="BQ53" s="4">
        <v>13.101827097338392</v>
      </c>
      <c r="BR53" s="4">
        <v>101.32952692952425</v>
      </c>
      <c r="BS53" s="4">
        <v>0</v>
      </c>
      <c r="BT53" s="4">
        <v>7793.7637058820674</v>
      </c>
      <c r="BU53" s="4">
        <v>703.28623242209585</v>
      </c>
      <c r="BV53" s="4">
        <v>0.19448644088244751</v>
      </c>
      <c r="BW53" s="4">
        <v>0</v>
      </c>
      <c r="BX53" s="4">
        <v>9288.1870221550816</v>
      </c>
      <c r="BY53" s="4">
        <v>25.564462135271864</v>
      </c>
      <c r="BZ53" s="4">
        <v>47.004090964599314</v>
      </c>
      <c r="CA53" s="4">
        <v>10064.236294117933</v>
      </c>
      <c r="CB53" s="4">
        <v>17858</v>
      </c>
      <c r="CD53" s="4">
        <f t="shared" si="3"/>
        <v>0</v>
      </c>
      <c r="CE53" s="4">
        <f t="shared" si="4"/>
        <v>0</v>
      </c>
      <c r="CF53" s="4">
        <f t="shared" si="5"/>
        <v>0</v>
      </c>
    </row>
    <row r="54" spans="1:84" x14ac:dyDescent="0.25">
      <c r="A54" s="25" t="s">
        <v>141</v>
      </c>
      <c r="B54" s="26" t="s">
        <v>142</v>
      </c>
      <c r="C54" s="17">
        <f t="shared" si="2"/>
        <v>50</v>
      </c>
      <c r="D54" s="4">
        <v>1.985718541050326</v>
      </c>
      <c r="E54" s="4">
        <v>1.1266026842097996</v>
      </c>
      <c r="F54" s="4">
        <v>0.10648129996598174</v>
      </c>
      <c r="G54" s="4">
        <v>8.1052084555195164E-2</v>
      </c>
      <c r="H54" s="4">
        <v>0.53329944045258559</v>
      </c>
      <c r="I54" s="4">
        <v>0.24734975609891871</v>
      </c>
      <c r="J54" s="4">
        <v>9.6756122152515237E-2</v>
      </c>
      <c r="K54" s="4">
        <v>3.6091013388333169</v>
      </c>
      <c r="L54" s="4">
        <v>0.16807036464204847</v>
      </c>
      <c r="M54" s="4">
        <v>3.4533795192381311</v>
      </c>
      <c r="N54" s="4">
        <v>0.72573629014670604</v>
      </c>
      <c r="O54" s="4">
        <v>0.26431922651463863</v>
      </c>
      <c r="P54" s="4">
        <v>0.6561130003457285</v>
      </c>
      <c r="Q54" s="4">
        <v>0.91080708024427626</v>
      </c>
      <c r="R54" s="4">
        <v>0.69799343028537164</v>
      </c>
      <c r="S54" s="4">
        <v>0.26433556240947353</v>
      </c>
      <c r="T54" s="4">
        <v>0.84489569978988899</v>
      </c>
      <c r="U54" s="4">
        <v>0.19499703151686412</v>
      </c>
      <c r="V54" s="4">
        <v>2.3916600067531415</v>
      </c>
      <c r="W54" s="4">
        <v>0.23870833622135029</v>
      </c>
      <c r="X54" s="4">
        <v>1.1200245498530166</v>
      </c>
      <c r="Y54" s="4">
        <v>0.65145147978316476</v>
      </c>
      <c r="Z54" s="4">
        <v>0.4800406654933424</v>
      </c>
      <c r="AA54" s="4">
        <v>0.52985833183264242</v>
      </c>
      <c r="AB54" s="4">
        <v>1.0891966757401348</v>
      </c>
      <c r="AC54" s="4">
        <v>0.76692722056655271</v>
      </c>
      <c r="AD54" s="4">
        <v>0.73829214683083411</v>
      </c>
      <c r="AE54" s="4">
        <v>0.4456962452584094</v>
      </c>
      <c r="AF54" s="4">
        <v>0.83182550211760165</v>
      </c>
      <c r="AG54" s="4">
        <v>1.1920648979541737</v>
      </c>
      <c r="AH54" s="4">
        <v>0.78887352250635245</v>
      </c>
      <c r="AI54" s="4">
        <v>1.298373161890453</v>
      </c>
      <c r="AJ54" s="4">
        <v>0.59097126807127331</v>
      </c>
      <c r="AK54" s="4">
        <v>0.56916238682626563</v>
      </c>
      <c r="AL54" s="4">
        <v>0.20661085633383366</v>
      </c>
      <c r="AM54" s="4">
        <v>0.82666509246964537</v>
      </c>
      <c r="AN54" s="4">
        <v>0.6801028185814213</v>
      </c>
      <c r="AO54" s="4">
        <v>0.76390091836154062</v>
      </c>
      <c r="AP54" s="4">
        <v>0.21971279173749497</v>
      </c>
      <c r="AQ54" s="4">
        <v>4.0830398897833478</v>
      </c>
      <c r="AR54" s="4">
        <v>1.1708671157488506</v>
      </c>
      <c r="AS54" s="4">
        <v>12.427133622312688</v>
      </c>
      <c r="AT54" s="4">
        <v>2.7030358350746133</v>
      </c>
      <c r="AU54" s="4">
        <v>5.4267008383120999E-2</v>
      </c>
      <c r="AV54" s="4">
        <v>0.15026295038349366</v>
      </c>
      <c r="AW54" s="4">
        <v>0.80480014483995987</v>
      </c>
      <c r="AX54" s="4">
        <v>4.2316876846777127</v>
      </c>
      <c r="AY54" s="4">
        <v>4.0016937608998955</v>
      </c>
      <c r="AZ54" s="4">
        <v>9.6893637908698338</v>
      </c>
      <c r="BA54" s="4">
        <v>4883.2569180046812</v>
      </c>
      <c r="BB54" s="4">
        <v>4397.7253482487167</v>
      </c>
      <c r="BC54" s="4">
        <v>1.6600703774423016</v>
      </c>
      <c r="BD54" s="4">
        <v>3.6467255720796743</v>
      </c>
      <c r="BE54" s="4">
        <v>0.80830651487646388</v>
      </c>
      <c r="BF54" s="4">
        <v>1.6226568480146515</v>
      </c>
      <c r="BG54" s="4">
        <v>0.3922221719434148</v>
      </c>
      <c r="BH54" s="4">
        <v>30849.341225182303</v>
      </c>
      <c r="BI54" s="4">
        <v>0.36452575286835553</v>
      </c>
      <c r="BJ54" s="4">
        <v>28.9023698758837</v>
      </c>
      <c r="BK54" s="4">
        <v>2.9522059973678458</v>
      </c>
      <c r="BL54" s="4">
        <v>1.3456636749033071</v>
      </c>
      <c r="BM54" s="4">
        <v>0.72000634507894501</v>
      </c>
      <c r="BN54" s="4">
        <v>1.4371741139780525</v>
      </c>
      <c r="BO54" s="4">
        <v>0.90113027837369819</v>
      </c>
      <c r="BP54" s="4">
        <v>2.531641817709799</v>
      </c>
      <c r="BQ54" s="4">
        <v>124.16905157309547</v>
      </c>
      <c r="BR54" s="4">
        <v>1.306443862009999</v>
      </c>
      <c r="BS54" s="4">
        <v>0</v>
      </c>
      <c r="BT54" s="4">
        <v>40374.786965361935</v>
      </c>
      <c r="BU54" s="4">
        <v>509.9639258625819</v>
      </c>
      <c r="BV54" s="4">
        <v>0.25707977817794786</v>
      </c>
      <c r="BW54" s="4">
        <v>0</v>
      </c>
      <c r="BX54" s="4">
        <v>2087.3419954058077</v>
      </c>
      <c r="BY54" s="4">
        <v>5.6500335914973956</v>
      </c>
      <c r="BZ54" s="4">
        <v>0</v>
      </c>
      <c r="CA54" s="4">
        <v>2603.213034638065</v>
      </c>
      <c r="CB54" s="4">
        <v>42978</v>
      </c>
      <c r="CD54" s="4">
        <f t="shared" si="3"/>
        <v>0</v>
      </c>
      <c r="CE54" s="4">
        <f t="shared" si="4"/>
        <v>0</v>
      </c>
      <c r="CF54" s="4">
        <f t="shared" si="5"/>
        <v>0</v>
      </c>
    </row>
    <row r="55" spans="1:84" x14ac:dyDescent="0.25">
      <c r="A55" s="25" t="s">
        <v>143</v>
      </c>
      <c r="B55" s="26" t="s">
        <v>144</v>
      </c>
      <c r="C55" s="17">
        <f t="shared" si="2"/>
        <v>51</v>
      </c>
      <c r="D55" s="4">
        <v>8.0013032181842547</v>
      </c>
      <c r="E55" s="4">
        <v>4.2222152742015604</v>
      </c>
      <c r="F55" s="4">
        <v>6.4694965157343756</v>
      </c>
      <c r="G55" s="4">
        <v>22.164644734282682</v>
      </c>
      <c r="H55" s="4">
        <v>597.86501794218077</v>
      </c>
      <c r="I55" s="4">
        <v>72.729200925148916</v>
      </c>
      <c r="J55" s="4">
        <v>23.757543740202888</v>
      </c>
      <c r="K55" s="4">
        <v>579.18083437057965</v>
      </c>
      <c r="L55" s="4">
        <v>161.62217061525425</v>
      </c>
      <c r="M55" s="4">
        <v>1101.5548347933445</v>
      </c>
      <c r="N55" s="4">
        <v>311.60044172837939</v>
      </c>
      <c r="O55" s="4">
        <v>12.342913382501838</v>
      </c>
      <c r="P55" s="4">
        <v>164.74726650036709</v>
      </c>
      <c r="Q55" s="4">
        <v>441.29999497259223</v>
      </c>
      <c r="R55" s="4">
        <v>149.19234250479775</v>
      </c>
      <c r="S55" s="4">
        <v>74.432528152437555</v>
      </c>
      <c r="T55" s="4">
        <v>294.96313460057945</v>
      </c>
      <c r="U55" s="4">
        <v>249.62135311600383</v>
      </c>
      <c r="V55" s="4">
        <v>158.13065770674865</v>
      </c>
      <c r="W55" s="4">
        <v>115.26897603765615</v>
      </c>
      <c r="X55" s="4">
        <v>233.74455603062509</v>
      </c>
      <c r="Y55" s="4">
        <v>193.14320834499475</v>
      </c>
      <c r="Z55" s="4">
        <v>25.712335799021563</v>
      </c>
      <c r="AA55" s="4">
        <v>187.88166447873948</v>
      </c>
      <c r="AB55" s="4">
        <v>267.94103930390571</v>
      </c>
      <c r="AC55" s="4">
        <v>324.70707514208573</v>
      </c>
      <c r="AD55" s="4">
        <v>146.97528411292009</v>
      </c>
      <c r="AE55" s="4">
        <v>53.296532656173561</v>
      </c>
      <c r="AF55" s="4">
        <v>308.20719913468355</v>
      </c>
      <c r="AG55" s="4">
        <v>661.28437041932284</v>
      </c>
      <c r="AH55" s="4">
        <v>349.77104101007018</v>
      </c>
      <c r="AI55" s="4">
        <v>330.04895139475229</v>
      </c>
      <c r="AJ55" s="4">
        <v>1051.573992588179</v>
      </c>
      <c r="AK55" s="4">
        <v>1061.1597588833476</v>
      </c>
      <c r="AL55" s="4">
        <v>134.21954076196076</v>
      </c>
      <c r="AM55" s="4">
        <v>382.18205504610745</v>
      </c>
      <c r="AN55" s="4">
        <v>100.22997772650132</v>
      </c>
      <c r="AO55" s="4">
        <v>382.94849603984579</v>
      </c>
      <c r="AP55" s="4">
        <v>149.16586300480577</v>
      </c>
      <c r="AQ55" s="4">
        <v>950.13282275194479</v>
      </c>
      <c r="AR55" s="4">
        <v>924.78650517664232</v>
      </c>
      <c r="AS55" s="4">
        <v>5613.7199066558842</v>
      </c>
      <c r="AT55" s="4">
        <v>814.85891894400561</v>
      </c>
      <c r="AU55" s="4">
        <v>29.997611231940617</v>
      </c>
      <c r="AV55" s="4">
        <v>58.48071087111316</v>
      </c>
      <c r="AW55" s="4">
        <v>657.27082027435176</v>
      </c>
      <c r="AX55" s="4">
        <v>202.45771755295348</v>
      </c>
      <c r="AY55" s="4">
        <v>625.7461711655975</v>
      </c>
      <c r="AZ55" s="4">
        <v>93.244453496461773</v>
      </c>
      <c r="BA55" s="4">
        <v>260.87219628819241</v>
      </c>
      <c r="BB55" s="4">
        <v>18358.958072505528</v>
      </c>
      <c r="BC55" s="4">
        <v>1361.9769977519495</v>
      </c>
      <c r="BD55" s="4">
        <v>7037.1508147156292</v>
      </c>
      <c r="BE55" s="4">
        <v>511.65046795511267</v>
      </c>
      <c r="BF55" s="4">
        <v>2258.8974447294272</v>
      </c>
      <c r="BG55" s="4">
        <v>298.42728173605741</v>
      </c>
      <c r="BH55" s="4">
        <v>2220.4843566244531</v>
      </c>
      <c r="BI55" s="4">
        <v>95.48419638151168</v>
      </c>
      <c r="BJ55" s="4">
        <v>1517.3005509069756</v>
      </c>
      <c r="BK55" s="4">
        <v>228.3185640420665</v>
      </c>
      <c r="BL55" s="4">
        <v>4485.3891291032633</v>
      </c>
      <c r="BM55" s="4">
        <v>810.55653827154572</v>
      </c>
      <c r="BN55" s="4">
        <v>1184.3394551878503</v>
      </c>
      <c r="BO55" s="4">
        <v>373.59527109506826</v>
      </c>
      <c r="BP55" s="4">
        <v>1005.2814269262731</v>
      </c>
      <c r="BQ55" s="4">
        <v>223.50880294153893</v>
      </c>
      <c r="BR55" s="4">
        <v>1306.233074530774</v>
      </c>
      <c r="BS55" s="4">
        <v>0</v>
      </c>
      <c r="BT55" s="4">
        <v>64402.480092523336</v>
      </c>
      <c r="BU55" s="4">
        <v>1317.9239681453478</v>
      </c>
      <c r="BV55" s="4">
        <v>0.42474050307660949</v>
      </c>
      <c r="BW55" s="4">
        <v>0</v>
      </c>
      <c r="BX55" s="4">
        <v>98634.868414742275</v>
      </c>
      <c r="BY55" s="4">
        <v>246.30278408598008</v>
      </c>
      <c r="BZ55" s="4">
        <v>0</v>
      </c>
      <c r="CA55" s="4">
        <v>100199.5199074767</v>
      </c>
      <c r="CB55" s="4">
        <v>164602</v>
      </c>
      <c r="CD55" s="4">
        <f t="shared" si="3"/>
        <v>0</v>
      </c>
      <c r="CE55" s="4">
        <f t="shared" si="4"/>
        <v>0</v>
      </c>
      <c r="CF55" s="4">
        <f t="shared" si="5"/>
        <v>0</v>
      </c>
    </row>
    <row r="56" spans="1:84" x14ac:dyDescent="0.25">
      <c r="A56" s="25" t="s">
        <v>145</v>
      </c>
      <c r="B56" s="26" t="s">
        <v>45</v>
      </c>
      <c r="C56" s="17">
        <f t="shared" si="2"/>
        <v>52</v>
      </c>
      <c r="D56" s="4">
        <v>26.640080585426379</v>
      </c>
      <c r="E56" s="4">
        <v>13.965473981641827</v>
      </c>
      <c r="F56" s="4">
        <v>1.3706828453344313</v>
      </c>
      <c r="G56" s="4">
        <v>1.288564167155176</v>
      </c>
      <c r="H56" s="4">
        <v>54.742083775723579</v>
      </c>
      <c r="I56" s="4">
        <v>223.63950775875844</v>
      </c>
      <c r="J56" s="4">
        <v>30.786393931845286</v>
      </c>
      <c r="K56" s="4">
        <v>451.83100647564544</v>
      </c>
      <c r="L56" s="4">
        <v>14.944668943187448</v>
      </c>
      <c r="M56" s="4">
        <v>788.55868198639791</v>
      </c>
      <c r="N56" s="4">
        <v>70.233750393944973</v>
      </c>
      <c r="O56" s="4">
        <v>30.055628541461559</v>
      </c>
      <c r="P56" s="4">
        <v>37.583379321967399</v>
      </c>
      <c r="Q56" s="4">
        <v>48.660291936833232</v>
      </c>
      <c r="R56" s="4">
        <v>16.090825174942726</v>
      </c>
      <c r="S56" s="4">
        <v>12.744635349205113</v>
      </c>
      <c r="T56" s="4">
        <v>165.60283700017203</v>
      </c>
      <c r="U56" s="4">
        <v>3.691364359113428</v>
      </c>
      <c r="V56" s="4">
        <v>46.654746200221567</v>
      </c>
      <c r="W56" s="4">
        <v>2.913557794969714</v>
      </c>
      <c r="X56" s="4">
        <v>329.46202984496591</v>
      </c>
      <c r="Y56" s="4">
        <v>191.14130328238275</v>
      </c>
      <c r="Z56" s="4">
        <v>26.713799491101351</v>
      </c>
      <c r="AA56" s="4">
        <v>342.49548366012834</v>
      </c>
      <c r="AB56" s="4">
        <v>129.12232221942463</v>
      </c>
      <c r="AC56" s="4">
        <v>75.803152943827129</v>
      </c>
      <c r="AD56" s="4">
        <v>159.90787971409375</v>
      </c>
      <c r="AE56" s="4">
        <v>27.220690536488462</v>
      </c>
      <c r="AF56" s="4">
        <v>109.16046415898101</v>
      </c>
      <c r="AG56" s="4">
        <v>191.41968537734348</v>
      </c>
      <c r="AH56" s="4">
        <v>337.06199943327749</v>
      </c>
      <c r="AI56" s="4">
        <v>163.43641201735051</v>
      </c>
      <c r="AJ56" s="4">
        <v>740.31761352820342</v>
      </c>
      <c r="AK56" s="4">
        <v>126.27784747123242</v>
      </c>
      <c r="AL56" s="4">
        <v>53.660033023655053</v>
      </c>
      <c r="AM56" s="4">
        <v>112.87266297717794</v>
      </c>
      <c r="AN56" s="4">
        <v>85.066899819292118</v>
      </c>
      <c r="AO56" s="4">
        <v>1440.3903542544779</v>
      </c>
      <c r="AP56" s="4">
        <v>396.81126263507394</v>
      </c>
      <c r="AQ56" s="4">
        <v>422.26838260786928</v>
      </c>
      <c r="AR56" s="4">
        <v>385.77153328511361</v>
      </c>
      <c r="AS56" s="4">
        <v>8075.1346947391939</v>
      </c>
      <c r="AT56" s="4">
        <v>871.49666935484322</v>
      </c>
      <c r="AU56" s="4">
        <v>1.2020513499956167</v>
      </c>
      <c r="AV56" s="4">
        <v>719.98760003881466</v>
      </c>
      <c r="AW56" s="4">
        <v>1244.1197149201755</v>
      </c>
      <c r="AX56" s="4">
        <v>67.808784423607761</v>
      </c>
      <c r="AY56" s="4">
        <v>120.37680587276103</v>
      </c>
      <c r="AZ56" s="4">
        <v>411.07691473487421</v>
      </c>
      <c r="BA56" s="4">
        <v>1106.5187604107953</v>
      </c>
      <c r="BB56" s="4">
        <v>2880.2444131832931</v>
      </c>
      <c r="BC56" s="4">
        <v>9016.7914351511208</v>
      </c>
      <c r="BD56" s="4">
        <v>16159.288030376181</v>
      </c>
      <c r="BE56" s="4">
        <v>331.06150548831437</v>
      </c>
      <c r="BF56" s="4">
        <v>2561.8669841430105</v>
      </c>
      <c r="BG56" s="4">
        <v>51.822326569653853</v>
      </c>
      <c r="BH56" s="4">
        <v>6746.777981067672</v>
      </c>
      <c r="BI56" s="4">
        <v>324.34637032529469</v>
      </c>
      <c r="BJ56" s="4">
        <v>951.31574294062079</v>
      </c>
      <c r="BK56" s="4">
        <v>181.18585416389345</v>
      </c>
      <c r="BL56" s="4">
        <v>9342.7942296647925</v>
      </c>
      <c r="BM56" s="4">
        <v>1428.4466643913408</v>
      </c>
      <c r="BN56" s="4">
        <v>397.31869066457978</v>
      </c>
      <c r="BO56" s="4">
        <v>1979.5451407585781</v>
      </c>
      <c r="BP56" s="4">
        <v>13.47205282564164</v>
      </c>
      <c r="BQ56" s="4">
        <v>189.02974151060963</v>
      </c>
      <c r="BR56" s="4">
        <v>1427.734322258093</v>
      </c>
      <c r="BS56" s="4">
        <v>0</v>
      </c>
      <c r="BT56" s="4">
        <v>74489.143454133155</v>
      </c>
      <c r="BU56" s="4">
        <v>5586.7636486406527</v>
      </c>
      <c r="BV56" s="4">
        <v>1.222805553594239</v>
      </c>
      <c r="BW56" s="4">
        <v>0</v>
      </c>
      <c r="BX56" s="4">
        <v>1405.8772676860694</v>
      </c>
      <c r="BY56" s="4">
        <v>67233.884364057216</v>
      </c>
      <c r="BZ56" s="4">
        <v>30.108459929318364</v>
      </c>
      <c r="CA56" s="4">
        <v>74257.85654586686</v>
      </c>
      <c r="CB56" s="4">
        <v>148747</v>
      </c>
      <c r="CD56" s="4">
        <f t="shared" si="3"/>
        <v>0</v>
      </c>
      <c r="CE56" s="4">
        <f t="shared" si="4"/>
        <v>0</v>
      </c>
      <c r="CF56" s="4">
        <f t="shared" si="5"/>
        <v>0</v>
      </c>
    </row>
    <row r="57" spans="1:84" x14ac:dyDescent="0.25">
      <c r="A57" s="25" t="s">
        <v>146</v>
      </c>
      <c r="B57" s="27" t="s">
        <v>46</v>
      </c>
      <c r="C57" s="17">
        <f t="shared" si="2"/>
        <v>53</v>
      </c>
      <c r="D57" s="4">
        <v>6747.4672297705702</v>
      </c>
      <c r="E57" s="4">
        <v>2452.8462688353216</v>
      </c>
      <c r="F57" s="4">
        <v>601.6626000962226</v>
      </c>
      <c r="G57" s="4">
        <v>622.00805174816776</v>
      </c>
      <c r="H57" s="4">
        <v>4398.9205752898888</v>
      </c>
      <c r="I57" s="4">
        <v>1816.6894287042605</v>
      </c>
      <c r="J57" s="4">
        <v>616.55140363541682</v>
      </c>
      <c r="K57" s="4">
        <v>5677.9438675161146</v>
      </c>
      <c r="L57" s="4">
        <v>2009.4631490213576</v>
      </c>
      <c r="M57" s="4">
        <v>5745.4327861819265</v>
      </c>
      <c r="N57" s="4">
        <v>1500.5910556695158</v>
      </c>
      <c r="O57" s="4">
        <v>310.14323452234567</v>
      </c>
      <c r="P57" s="4">
        <v>944.2101512524149</v>
      </c>
      <c r="Q57" s="4">
        <v>1176.6554236247785</v>
      </c>
      <c r="R57" s="4">
        <v>869.76952962964151</v>
      </c>
      <c r="S57" s="4">
        <v>575.30014748577071</v>
      </c>
      <c r="T57" s="4">
        <v>2468.4257036888112</v>
      </c>
      <c r="U57" s="4">
        <v>379.73530667497045</v>
      </c>
      <c r="V57" s="4">
        <v>3382.8070982265158</v>
      </c>
      <c r="W57" s="4">
        <v>1179.64775648829</v>
      </c>
      <c r="X57" s="4">
        <v>4108.858301540291</v>
      </c>
      <c r="Y57" s="4">
        <v>1511.4201117614055</v>
      </c>
      <c r="Z57" s="4">
        <v>911.94838232583788</v>
      </c>
      <c r="AA57" s="4">
        <v>1133.2654890666502</v>
      </c>
      <c r="AB57" s="4">
        <v>2049.8116708886473</v>
      </c>
      <c r="AC57" s="4">
        <v>1915.4330576056138</v>
      </c>
      <c r="AD57" s="4">
        <v>2663.4023763071641</v>
      </c>
      <c r="AE57" s="4">
        <v>1200.4864437927745</v>
      </c>
      <c r="AF57" s="4">
        <v>1659.6945011729163</v>
      </c>
      <c r="AG57" s="4">
        <v>1871.8751204590837</v>
      </c>
      <c r="AH57" s="4">
        <v>1388.1825643083641</v>
      </c>
      <c r="AI57" s="4">
        <v>2304.5805514038939</v>
      </c>
      <c r="AJ57" s="4">
        <v>3171.3076206123355</v>
      </c>
      <c r="AK57" s="4">
        <v>1331.7809349031538</v>
      </c>
      <c r="AL57" s="4">
        <v>900.18286037107498</v>
      </c>
      <c r="AM57" s="4">
        <v>1084.4090680381196</v>
      </c>
      <c r="AN57" s="4">
        <v>760.11264603122686</v>
      </c>
      <c r="AO57" s="4">
        <v>7571.3092665058439</v>
      </c>
      <c r="AP57" s="4">
        <v>1499.6740494044002</v>
      </c>
      <c r="AQ57" s="4">
        <v>8503.6213951957343</v>
      </c>
      <c r="AR57" s="4">
        <v>2986.0587234375575</v>
      </c>
      <c r="AS57" s="4">
        <v>30360.375189979313</v>
      </c>
      <c r="AT57" s="4">
        <v>9356.2878921411848</v>
      </c>
      <c r="AU57" s="4">
        <v>650.62777721388295</v>
      </c>
      <c r="AV57" s="4">
        <v>1428.0172601592915</v>
      </c>
      <c r="AW57" s="4">
        <v>3612.7193775242645</v>
      </c>
      <c r="AX57" s="4">
        <v>661.50911169480048</v>
      </c>
      <c r="AY57" s="4">
        <v>3616.5416121946114</v>
      </c>
      <c r="AZ57" s="4">
        <v>468.78687216790678</v>
      </c>
      <c r="BA57" s="4">
        <v>1093.4241518688643</v>
      </c>
      <c r="BB57" s="4">
        <v>7153.9407620384727</v>
      </c>
      <c r="BC57" s="4">
        <v>3061.3411117779324</v>
      </c>
      <c r="BD57" s="4">
        <v>78700.327564881503</v>
      </c>
      <c r="BE57" s="4">
        <v>24327.513494494804</v>
      </c>
      <c r="BF57" s="4">
        <v>4981.4824252932603</v>
      </c>
      <c r="BG57" s="4">
        <v>1301.767242508759</v>
      </c>
      <c r="BH57" s="4">
        <v>1001.1491012819076</v>
      </c>
      <c r="BI57" s="4">
        <v>1325.2229206877198</v>
      </c>
      <c r="BJ57" s="4">
        <v>5674.3596163557677</v>
      </c>
      <c r="BK57" s="4">
        <v>1117.740637650289</v>
      </c>
      <c r="BL57" s="4">
        <v>59292.964314593657</v>
      </c>
      <c r="BM57" s="4">
        <v>868.58358074082923</v>
      </c>
      <c r="BN57" s="4">
        <v>2581.6145280944957</v>
      </c>
      <c r="BO57" s="4">
        <v>376.07941038406329</v>
      </c>
      <c r="BP57" s="4">
        <v>5455.6908276895301</v>
      </c>
      <c r="BQ57" s="4">
        <v>1032.1468885757945</v>
      </c>
      <c r="BR57" s="4">
        <v>2549.7789250397577</v>
      </c>
      <c r="BS57" s="4">
        <v>0</v>
      </c>
      <c r="BT57" s="4">
        <v>346053.67850022705</v>
      </c>
      <c r="BU57" s="4">
        <v>9406.8970803176671</v>
      </c>
      <c r="BV57" s="4">
        <v>2139.6252321158395</v>
      </c>
      <c r="BW57" s="4">
        <v>314.10704365599287</v>
      </c>
      <c r="BX57" s="4">
        <v>288635.58032289939</v>
      </c>
      <c r="BY57" s="4">
        <v>612.88329155424583</v>
      </c>
      <c r="BZ57" s="4">
        <v>0.2285292297866395</v>
      </c>
      <c r="CA57" s="4">
        <v>301109.32149977295</v>
      </c>
      <c r="CB57" s="4">
        <v>647163</v>
      </c>
      <c r="CD57" s="4">
        <f t="shared" si="3"/>
        <v>0</v>
      </c>
      <c r="CE57" s="4">
        <f t="shared" si="4"/>
        <v>0</v>
      </c>
      <c r="CF57" s="4">
        <f t="shared" si="5"/>
        <v>0</v>
      </c>
    </row>
    <row r="58" spans="1:84" x14ac:dyDescent="0.25">
      <c r="A58" s="25" t="s">
        <v>147</v>
      </c>
      <c r="B58" s="26" t="s">
        <v>148</v>
      </c>
      <c r="C58" s="17">
        <f t="shared" si="2"/>
        <v>54</v>
      </c>
      <c r="D58" s="4">
        <v>5.8406415110209338</v>
      </c>
      <c r="E58" s="4">
        <v>4.3804811332656994</v>
      </c>
      <c r="F58" s="4">
        <v>6.5707216998985505</v>
      </c>
      <c r="G58" s="4">
        <v>17.521924533062798</v>
      </c>
      <c r="H58" s="4">
        <v>332.91656612819321</v>
      </c>
      <c r="I58" s="4">
        <v>29.933287743982284</v>
      </c>
      <c r="J58" s="4">
        <v>16.791844344185186</v>
      </c>
      <c r="K58" s="4">
        <v>516.89677372535255</v>
      </c>
      <c r="L58" s="4">
        <v>143.0957170200129</v>
      </c>
      <c r="M58" s="4">
        <v>401.54410388268923</v>
      </c>
      <c r="N58" s="4">
        <v>55.486094354698871</v>
      </c>
      <c r="O58" s="4">
        <v>16.791844344185186</v>
      </c>
      <c r="P58" s="4">
        <v>245.30694346287919</v>
      </c>
      <c r="Q58" s="4">
        <v>309.55400008410948</v>
      </c>
      <c r="R58" s="4">
        <v>82.499061343170681</v>
      </c>
      <c r="S58" s="4">
        <v>29.933287743982284</v>
      </c>
      <c r="T58" s="4">
        <v>127.76403305358293</v>
      </c>
      <c r="U58" s="4">
        <v>42.344650954901766</v>
      </c>
      <c r="V58" s="4">
        <v>128.49411324246054</v>
      </c>
      <c r="W58" s="4">
        <v>161.34772174195328</v>
      </c>
      <c r="X58" s="4">
        <v>143.0957170200129</v>
      </c>
      <c r="Y58" s="4">
        <v>75.198259454394531</v>
      </c>
      <c r="Z58" s="4">
        <v>135.06483494235911</v>
      </c>
      <c r="AA58" s="4">
        <v>194.20133024144604</v>
      </c>
      <c r="AB58" s="4">
        <v>324.88568405053945</v>
      </c>
      <c r="AC58" s="4">
        <v>146.01603777552333</v>
      </c>
      <c r="AD58" s="4">
        <v>227.05493874093881</v>
      </c>
      <c r="AE58" s="4">
        <v>9.4910424554090156</v>
      </c>
      <c r="AF58" s="4">
        <v>211.72325477450886</v>
      </c>
      <c r="AG58" s="4">
        <v>146.74611796440095</v>
      </c>
      <c r="AH58" s="4">
        <v>91.260023609702088</v>
      </c>
      <c r="AI58" s="4">
        <v>162.80788211970852</v>
      </c>
      <c r="AJ58" s="4">
        <v>94.180344365212562</v>
      </c>
      <c r="AK58" s="4">
        <v>176.67940570838326</v>
      </c>
      <c r="AL58" s="4">
        <v>53.295853788066012</v>
      </c>
      <c r="AM58" s="4">
        <v>197.85173118583413</v>
      </c>
      <c r="AN58" s="4">
        <v>47.455212277045085</v>
      </c>
      <c r="AO58" s="4">
        <v>1002.4000993289678</v>
      </c>
      <c r="AP58" s="4">
        <v>254.79798591828822</v>
      </c>
      <c r="AQ58" s="4">
        <v>987.79849555141527</v>
      </c>
      <c r="AR58" s="4">
        <v>3029.1027036532319</v>
      </c>
      <c r="AS58" s="4">
        <v>31538.734079324164</v>
      </c>
      <c r="AT58" s="4">
        <v>1057.156113494789</v>
      </c>
      <c r="AU58" s="4">
        <v>64.247056621230271</v>
      </c>
      <c r="AV58" s="4">
        <v>102.21122644286633</v>
      </c>
      <c r="AW58" s="4">
        <v>2209.9527317325455</v>
      </c>
      <c r="AX58" s="4">
        <v>1005.3204200844781</v>
      </c>
      <c r="AY58" s="4">
        <v>4508.975246508161</v>
      </c>
      <c r="AZ58" s="4">
        <v>162.0778019308309</v>
      </c>
      <c r="BA58" s="4">
        <v>390.59290104952493</v>
      </c>
      <c r="BB58" s="4">
        <v>1852.9435193713912</v>
      </c>
      <c r="BC58" s="4">
        <v>1401.0238824561463</v>
      </c>
      <c r="BD58" s="4">
        <v>4351.2779257105958</v>
      </c>
      <c r="BE58" s="4">
        <v>1844.1825571048596</v>
      </c>
      <c r="BF58" s="4">
        <v>4211.1025294460933</v>
      </c>
      <c r="BG58" s="4">
        <v>662.91281150087605</v>
      </c>
      <c r="BH58" s="4">
        <v>785.56628323231564</v>
      </c>
      <c r="BI58" s="4">
        <v>827.91093418721721</v>
      </c>
      <c r="BJ58" s="4">
        <v>2715.1682224358565</v>
      </c>
      <c r="BK58" s="4">
        <v>210.26309439675362</v>
      </c>
      <c r="BL58" s="4">
        <v>2224.5543355100981</v>
      </c>
      <c r="BM58" s="4">
        <v>493.53420768126887</v>
      </c>
      <c r="BN58" s="4">
        <v>3995.7288737271961</v>
      </c>
      <c r="BO58" s="4">
        <v>386.21241991625925</v>
      </c>
      <c r="BP58" s="4">
        <v>1887.9873684375168</v>
      </c>
      <c r="BQ58" s="4">
        <v>3408.7444018695919</v>
      </c>
      <c r="BR58" s="4">
        <v>2631.2090007149304</v>
      </c>
      <c r="BS58" s="4">
        <v>0</v>
      </c>
      <c r="BT58" s="4">
        <v>85315.71071186052</v>
      </c>
      <c r="BU58" s="4">
        <v>2835.9416389678695</v>
      </c>
      <c r="BV58" s="4">
        <v>0</v>
      </c>
      <c r="BW58" s="4">
        <v>0</v>
      </c>
      <c r="BX58" s="4">
        <v>521706.3476491716</v>
      </c>
      <c r="BY58" s="4">
        <v>0</v>
      </c>
      <c r="BZ58" s="4">
        <v>0</v>
      </c>
      <c r="CA58" s="4">
        <v>524542.28928813944</v>
      </c>
      <c r="CB58" s="4">
        <v>609858</v>
      </c>
      <c r="CD58" s="4">
        <f t="shared" si="3"/>
        <v>0</v>
      </c>
      <c r="CE58" s="4">
        <f t="shared" si="4"/>
        <v>0</v>
      </c>
      <c r="CF58" s="4">
        <f t="shared" si="5"/>
        <v>0</v>
      </c>
    </row>
    <row r="59" spans="1:84" x14ac:dyDescent="0.25">
      <c r="A59" s="25" t="s">
        <v>149</v>
      </c>
      <c r="B59" s="26" t="s">
        <v>150</v>
      </c>
      <c r="C59" s="17">
        <f t="shared" si="2"/>
        <v>55</v>
      </c>
      <c r="D59" s="4">
        <v>20.284143335373265</v>
      </c>
      <c r="E59" s="4">
        <v>8.4076102109933277</v>
      </c>
      <c r="F59" s="4">
        <v>32.121926542428376</v>
      </c>
      <c r="G59" s="4">
        <v>534.65361850030217</v>
      </c>
      <c r="H59" s="4">
        <v>10761.284293966984</v>
      </c>
      <c r="I59" s="4">
        <v>2269.50539376394</v>
      </c>
      <c r="J59" s="4">
        <v>329.72787305744777</v>
      </c>
      <c r="K59" s="4">
        <v>3803.0019847971976</v>
      </c>
      <c r="L59" s="4">
        <v>911.7637368292468</v>
      </c>
      <c r="M59" s="4">
        <v>6735.9485206449008</v>
      </c>
      <c r="N59" s="4">
        <v>1963.2018422131723</v>
      </c>
      <c r="O59" s="4">
        <v>744.99065870026027</v>
      </c>
      <c r="P59" s="4">
        <v>333.82303643605803</v>
      </c>
      <c r="Q59" s="4">
        <v>332.22341512472229</v>
      </c>
      <c r="R59" s="4">
        <v>254.29496415419757</v>
      </c>
      <c r="S59" s="4">
        <v>230.01235116732877</v>
      </c>
      <c r="T59" s="4">
        <v>1868.0132665071699</v>
      </c>
      <c r="U59" s="4">
        <v>115.95939360508956</v>
      </c>
      <c r="V59" s="4">
        <v>5262.3575844975348</v>
      </c>
      <c r="W59" s="4">
        <v>569.67099922801333</v>
      </c>
      <c r="X59" s="4">
        <v>3513.8063221603488</v>
      </c>
      <c r="Y59" s="4">
        <v>4359.1048743216888</v>
      </c>
      <c r="Z59" s="4">
        <v>1480.3154800441462</v>
      </c>
      <c r="AA59" s="4">
        <v>4161.4394830861811</v>
      </c>
      <c r="AB59" s="4">
        <v>1666.1336936746877</v>
      </c>
      <c r="AC59" s="4">
        <v>2156.6980710026578</v>
      </c>
      <c r="AD59" s="4">
        <v>1628.4465069710277</v>
      </c>
      <c r="AE59" s="4">
        <v>612.28227244522134</v>
      </c>
      <c r="AF59" s="4">
        <v>841.70239292655663</v>
      </c>
      <c r="AG59" s="4">
        <v>2660.2582904566893</v>
      </c>
      <c r="AH59" s="4">
        <v>2462.2366625487462</v>
      </c>
      <c r="AI59" s="4">
        <v>2029.4904047580874</v>
      </c>
      <c r="AJ59" s="4">
        <v>2489.7949090214784</v>
      </c>
      <c r="AK59" s="4">
        <v>1136.4819215634882</v>
      </c>
      <c r="AL59" s="4">
        <v>259.43068266891993</v>
      </c>
      <c r="AM59" s="4">
        <v>456.76795191715087</v>
      </c>
      <c r="AN59" s="4">
        <v>585.68849906808725</v>
      </c>
      <c r="AO59" s="4">
        <v>1338.2568135848946</v>
      </c>
      <c r="AP59" s="4">
        <v>1346.7561243987534</v>
      </c>
      <c r="AQ59" s="4">
        <v>4209.2713383251476</v>
      </c>
      <c r="AR59" s="4">
        <v>6750.6837956129866</v>
      </c>
      <c r="AS59" s="4">
        <v>26077.45005194033</v>
      </c>
      <c r="AT59" s="4">
        <v>2527.2692771513866</v>
      </c>
      <c r="AU59" s="4">
        <v>118.61739615017716</v>
      </c>
      <c r="AV59" s="4">
        <v>538.36764039761579</v>
      </c>
      <c r="AW59" s="4">
        <v>2061.7850529107418</v>
      </c>
      <c r="AX59" s="4">
        <v>260.04386203333866</v>
      </c>
      <c r="AY59" s="4">
        <v>1169.0677194512675</v>
      </c>
      <c r="AZ59" s="4">
        <v>421.76248051104579</v>
      </c>
      <c r="BA59" s="4">
        <v>2721.7850894045755</v>
      </c>
      <c r="BB59" s="4">
        <v>3187.5552172730304</v>
      </c>
      <c r="BC59" s="4">
        <v>3018.3703680054564</v>
      </c>
      <c r="BD59" s="4">
        <v>15719.88056138665</v>
      </c>
      <c r="BE59" s="4">
        <v>2725.0346096687599</v>
      </c>
      <c r="BF59" s="4">
        <v>16352.236339467227</v>
      </c>
      <c r="BG59" s="4">
        <v>4489.9811676403506</v>
      </c>
      <c r="BH59" s="4">
        <v>384.51996254721098</v>
      </c>
      <c r="BI59" s="4">
        <v>826.42668456875685</v>
      </c>
      <c r="BJ59" s="4">
        <v>4177.9975065309573</v>
      </c>
      <c r="BK59" s="4">
        <v>1348.4356589510742</v>
      </c>
      <c r="BL59" s="4">
        <v>4251.1770838281336</v>
      </c>
      <c r="BM59" s="4">
        <v>144.4326475004313</v>
      </c>
      <c r="BN59" s="4">
        <v>2494.1299435744413</v>
      </c>
      <c r="BO59" s="4">
        <v>275.31068916500232</v>
      </c>
      <c r="BP59" s="4">
        <v>2722.1205027379619</v>
      </c>
      <c r="BQ59" s="4">
        <v>1216.3598793223666</v>
      </c>
      <c r="BR59" s="4">
        <v>3002.5895655546037</v>
      </c>
      <c r="BS59" s="4">
        <v>0</v>
      </c>
      <c r="BT59" s="4">
        <v>185459.0000615122</v>
      </c>
      <c r="BU59" s="4">
        <v>12376.660360479045</v>
      </c>
      <c r="BV59" s="4">
        <v>8.7183576947304053E-2</v>
      </c>
      <c r="BW59" s="4">
        <v>0</v>
      </c>
      <c r="BX59" s="4">
        <v>16609.336296083391</v>
      </c>
      <c r="BY59" s="4">
        <v>1.916098348420856</v>
      </c>
      <c r="BZ59" s="4">
        <v>0</v>
      </c>
      <c r="CA59" s="4">
        <v>28987.999938487807</v>
      </c>
      <c r="CB59" s="4">
        <v>214447</v>
      </c>
      <c r="CD59" s="4">
        <f t="shared" si="3"/>
        <v>0</v>
      </c>
      <c r="CE59" s="4">
        <f t="shared" si="4"/>
        <v>0</v>
      </c>
      <c r="CF59" s="4">
        <f t="shared" si="5"/>
        <v>0</v>
      </c>
    </row>
    <row r="60" spans="1:84" x14ac:dyDescent="0.25">
      <c r="A60" s="25" t="s">
        <v>151</v>
      </c>
      <c r="B60" s="26" t="s">
        <v>152</v>
      </c>
      <c r="C60" s="17">
        <f t="shared" si="2"/>
        <v>56</v>
      </c>
      <c r="D60" s="4">
        <v>664.78063859764393</v>
      </c>
      <c r="E60" s="4">
        <v>18.616048261984904</v>
      </c>
      <c r="F60" s="4">
        <v>0.10337321872616118</v>
      </c>
      <c r="G60" s="4">
        <v>30.811225481106394</v>
      </c>
      <c r="H60" s="4">
        <v>1265.7212794038958</v>
      </c>
      <c r="I60" s="4">
        <v>279.8808297157583</v>
      </c>
      <c r="J60" s="4">
        <v>98.190925461023966</v>
      </c>
      <c r="K60" s="4">
        <v>656.6883199123439</v>
      </c>
      <c r="L60" s="4">
        <v>229.40970691239906</v>
      </c>
      <c r="M60" s="4">
        <v>676.07360855107959</v>
      </c>
      <c r="N60" s="4">
        <v>143.02978858218981</v>
      </c>
      <c r="O60" s="4">
        <v>67.261246739870415</v>
      </c>
      <c r="P60" s="4">
        <v>39.166918696496857</v>
      </c>
      <c r="Q60" s="4">
        <v>101.79745217511422</v>
      </c>
      <c r="R60" s="4">
        <v>77.711990410398371</v>
      </c>
      <c r="S60" s="4">
        <v>32.473528419456692</v>
      </c>
      <c r="T60" s="4">
        <v>299.66492537029512</v>
      </c>
      <c r="U60" s="4">
        <v>23.124211577499366</v>
      </c>
      <c r="V60" s="4">
        <v>98.565643391821354</v>
      </c>
      <c r="W60" s="4">
        <v>158.7745223083667</v>
      </c>
      <c r="X60" s="4">
        <v>491.74113301974137</v>
      </c>
      <c r="Y60" s="4">
        <v>337.5486068460749</v>
      </c>
      <c r="Z60" s="4">
        <v>253.41177966043762</v>
      </c>
      <c r="AA60" s="4">
        <v>543.02411715405344</v>
      </c>
      <c r="AB60" s="4">
        <v>521.93921324528628</v>
      </c>
      <c r="AC60" s="4">
        <v>309.73332679601788</v>
      </c>
      <c r="AD60" s="4">
        <v>245.49685720079975</v>
      </c>
      <c r="AE60" s="4">
        <v>166.95710592840078</v>
      </c>
      <c r="AF60" s="4">
        <v>273.75959690200392</v>
      </c>
      <c r="AG60" s="4">
        <v>379.06275472535145</v>
      </c>
      <c r="AH60" s="4">
        <v>238.79778243316949</v>
      </c>
      <c r="AI60" s="4">
        <v>989.22703581117537</v>
      </c>
      <c r="AJ60" s="4">
        <v>1098.491176410914</v>
      </c>
      <c r="AK60" s="4">
        <v>459.87720473892102</v>
      </c>
      <c r="AL60" s="4">
        <v>112.01530411630769</v>
      </c>
      <c r="AM60" s="4">
        <v>158.08210311676527</v>
      </c>
      <c r="AN60" s="4">
        <v>147.05078279995993</v>
      </c>
      <c r="AO60" s="4">
        <v>1921.1022393363608</v>
      </c>
      <c r="AP60" s="4">
        <v>313.92017396586698</v>
      </c>
      <c r="AQ60" s="4">
        <v>1922.2237194456529</v>
      </c>
      <c r="AR60" s="4">
        <v>67.274908661745769</v>
      </c>
      <c r="AS60" s="4">
        <v>1109.9815589874204</v>
      </c>
      <c r="AT60" s="4">
        <v>227.1416383528385</v>
      </c>
      <c r="AU60" s="4">
        <v>9.0526312999764809</v>
      </c>
      <c r="AV60" s="4">
        <v>0.53082790010280201</v>
      </c>
      <c r="AW60" s="4">
        <v>2820.1966944631336</v>
      </c>
      <c r="AX60" s="4">
        <v>9.2366517123784959</v>
      </c>
      <c r="AY60" s="4">
        <v>25.022298969425957</v>
      </c>
      <c r="AZ60" s="4">
        <v>1.0622441300952055</v>
      </c>
      <c r="BA60" s="4">
        <v>2.0084191860098386</v>
      </c>
      <c r="BB60" s="4">
        <v>22.28579965716753</v>
      </c>
      <c r="BC60" s="4">
        <v>221.97871716173165</v>
      </c>
      <c r="BD60" s="4">
        <v>394.06511651700492</v>
      </c>
      <c r="BE60" s="4">
        <v>19.051485603126864</v>
      </c>
      <c r="BF60" s="4">
        <v>21.628778831276463</v>
      </c>
      <c r="BG60" s="4">
        <v>1633.3627523591438</v>
      </c>
      <c r="BH60" s="4">
        <v>4.0310359199679233</v>
      </c>
      <c r="BI60" s="4">
        <v>48.40603385954784</v>
      </c>
      <c r="BJ60" s="4">
        <v>29.098584317865161</v>
      </c>
      <c r="BK60" s="4">
        <v>1.1364761265252623</v>
      </c>
      <c r="BL60" s="4">
        <v>3971.2181310431542</v>
      </c>
      <c r="BM60" s="4">
        <v>1470.075910980182</v>
      </c>
      <c r="BN60" s="4">
        <v>88.165013812390796</v>
      </c>
      <c r="BO60" s="4">
        <v>1194.4367706462419</v>
      </c>
      <c r="BP60" s="4">
        <v>11.440131777707107</v>
      </c>
      <c r="BQ60" s="4">
        <v>17.390525601374108</v>
      </c>
      <c r="BR60" s="4">
        <v>13.51801189313308</v>
      </c>
      <c r="BS60" s="4">
        <v>0</v>
      </c>
      <c r="BT60" s="4">
        <v>29278.105346611395</v>
      </c>
      <c r="BU60" s="4">
        <v>20800.952990021415</v>
      </c>
      <c r="BV60" s="4">
        <v>1.5648334323875086E-2</v>
      </c>
      <c r="BW60" s="4">
        <v>0</v>
      </c>
      <c r="BX60" s="4">
        <v>858.06157939612922</v>
      </c>
      <c r="BY60" s="4">
        <v>6469.8149497621052</v>
      </c>
      <c r="BZ60" s="4">
        <v>-4.950514125371809</v>
      </c>
      <c r="CA60" s="4">
        <v>28123.894653388601</v>
      </c>
      <c r="CB60" s="4">
        <v>57402</v>
      </c>
      <c r="CD60" s="4">
        <f t="shared" si="3"/>
        <v>0</v>
      </c>
      <c r="CE60" s="4">
        <f t="shared" si="4"/>
        <v>0</v>
      </c>
      <c r="CF60" s="4">
        <f t="shared" si="5"/>
        <v>0</v>
      </c>
    </row>
    <row r="61" spans="1:84" x14ac:dyDescent="0.25">
      <c r="A61" s="25" t="s">
        <v>153</v>
      </c>
      <c r="B61" s="26" t="s">
        <v>154</v>
      </c>
      <c r="C61" s="17">
        <f t="shared" si="2"/>
        <v>57</v>
      </c>
      <c r="D61" s="4">
        <v>13.976996042984306</v>
      </c>
      <c r="E61" s="4">
        <v>416.16169246615448</v>
      </c>
      <c r="F61" s="4">
        <v>98.583103904854241</v>
      </c>
      <c r="G61" s="4">
        <v>35.120799985208009</v>
      </c>
      <c r="H61" s="4">
        <v>675.98302252139626</v>
      </c>
      <c r="I61" s="4">
        <v>10.534073993377943</v>
      </c>
      <c r="J61" s="4">
        <v>0.78109997373383089</v>
      </c>
      <c r="K61" s="4">
        <v>2143.971991215531</v>
      </c>
      <c r="L61" s="4">
        <v>194.97946120898905</v>
      </c>
      <c r="M61" s="4">
        <v>3509.4022796420604</v>
      </c>
      <c r="N61" s="4">
        <v>4915.086564102071</v>
      </c>
      <c r="O61" s="4">
        <v>219.57986054027509</v>
      </c>
      <c r="P61" s="4">
        <v>86.905367425288176</v>
      </c>
      <c r="Q61" s="4">
        <v>373.70036097763244</v>
      </c>
      <c r="R61" s="4">
        <v>865.53809048538074</v>
      </c>
      <c r="S61" s="4">
        <v>34.429829991717853</v>
      </c>
      <c r="T61" s="4">
        <v>505.73952703418473</v>
      </c>
      <c r="U61" s="4">
        <v>56.815339819298465</v>
      </c>
      <c r="V61" s="4">
        <v>191.09194738400217</v>
      </c>
      <c r="W61" s="4">
        <v>99.44294453894544</v>
      </c>
      <c r="X61" s="4">
        <v>119.08294757060753</v>
      </c>
      <c r="Y61" s="4">
        <v>444.43988570529535</v>
      </c>
      <c r="Z61" s="4">
        <v>1213.4209600858594</v>
      </c>
      <c r="AA61" s="4">
        <v>1792.0784855056213</v>
      </c>
      <c r="AB61" s="4">
        <v>487.98582621902892</v>
      </c>
      <c r="AC61" s="4">
        <v>249.64410431547515</v>
      </c>
      <c r="AD61" s="4">
        <v>212.34704979469544</v>
      </c>
      <c r="AE61" s="4">
        <v>17.296686168569355</v>
      </c>
      <c r="AF61" s="4">
        <v>502.79169961473195</v>
      </c>
      <c r="AG61" s="4">
        <v>1321.1290509416681</v>
      </c>
      <c r="AH61" s="4">
        <v>683.39675464033314</v>
      </c>
      <c r="AI61" s="4">
        <v>425.24661493512428</v>
      </c>
      <c r="AJ61" s="4">
        <v>4423.8073040244244</v>
      </c>
      <c r="AK61" s="4">
        <v>158.52105375677448</v>
      </c>
      <c r="AL61" s="4">
        <v>263.63196366823365</v>
      </c>
      <c r="AM61" s="4">
        <v>421.40403166038919</v>
      </c>
      <c r="AN61" s="4">
        <v>131.60859844832837</v>
      </c>
      <c r="AO61" s="4">
        <v>3293.2113350208629</v>
      </c>
      <c r="AP61" s="4">
        <v>200.27557922258063</v>
      </c>
      <c r="AQ61" s="4">
        <v>1521.6720292220705</v>
      </c>
      <c r="AR61" s="4">
        <v>2531.3126551182254</v>
      </c>
      <c r="AS61" s="4">
        <v>17391.034118123389</v>
      </c>
      <c r="AT61" s="4">
        <v>717.73892187230194</v>
      </c>
      <c r="AU61" s="4">
        <v>44.842796075576572</v>
      </c>
      <c r="AV61" s="4">
        <v>214.36574497488019</v>
      </c>
      <c r="AW61" s="4">
        <v>1145.8616156682685</v>
      </c>
      <c r="AX61" s="4">
        <v>316.43605316192247</v>
      </c>
      <c r="AY61" s="4">
        <v>796.97433786956981</v>
      </c>
      <c r="AZ61" s="4">
        <v>698.95965824119526</v>
      </c>
      <c r="BA61" s="4">
        <v>1895.8811197214773</v>
      </c>
      <c r="BB61" s="4">
        <v>3054.0537999802505</v>
      </c>
      <c r="BC61" s="4">
        <v>1842.7552999671598</v>
      </c>
      <c r="BD61" s="4">
        <v>9149.988932788272</v>
      </c>
      <c r="BE61" s="4">
        <v>906.76740962249187</v>
      </c>
      <c r="BF61" s="4">
        <v>4272.349978506576</v>
      </c>
      <c r="BG61" s="4">
        <v>374.48432445161831</v>
      </c>
      <c r="BH61" s="4">
        <v>1691.613028978282</v>
      </c>
      <c r="BI61" s="4">
        <v>895.68588338128757</v>
      </c>
      <c r="BJ61" s="4">
        <v>1555.4291421872629</v>
      </c>
      <c r="BK61" s="4">
        <v>175.58692567855624</v>
      </c>
      <c r="BL61" s="4">
        <v>3693.4115048170192</v>
      </c>
      <c r="BM61" s="4">
        <v>628.33152352243508</v>
      </c>
      <c r="BN61" s="4">
        <v>2729.7178721161026</v>
      </c>
      <c r="BO61" s="4">
        <v>965.78942056876201</v>
      </c>
      <c r="BP61" s="4">
        <v>42.691946949273351</v>
      </c>
      <c r="BQ61" s="4">
        <v>1573.6163030705607</v>
      </c>
      <c r="BR61" s="4">
        <v>1457.5399415271395</v>
      </c>
      <c r="BS61" s="4">
        <v>0</v>
      </c>
      <c r="BT61" s="4">
        <v>93094.036572713609</v>
      </c>
      <c r="BU61" s="4">
        <v>2587.5154858109904</v>
      </c>
      <c r="BV61" s="4">
        <v>6.929976629144681E-2</v>
      </c>
      <c r="BW61" s="4">
        <v>0</v>
      </c>
      <c r="BX61" s="4">
        <v>1455.8555891757414</v>
      </c>
      <c r="BY61" s="4">
        <v>1.5230525333601674</v>
      </c>
      <c r="BZ61" s="4">
        <v>0</v>
      </c>
      <c r="CA61" s="4">
        <v>4044.9634272863832</v>
      </c>
      <c r="CB61" s="4">
        <v>97139</v>
      </c>
      <c r="CD61" s="4">
        <f t="shared" si="3"/>
        <v>0</v>
      </c>
      <c r="CE61" s="4">
        <f t="shared" si="4"/>
        <v>0</v>
      </c>
      <c r="CF61" s="4">
        <f t="shared" si="5"/>
        <v>0</v>
      </c>
    </row>
    <row r="62" spans="1:84" x14ac:dyDescent="0.25">
      <c r="A62" s="25" t="s">
        <v>155</v>
      </c>
      <c r="B62" s="27" t="s">
        <v>156</v>
      </c>
      <c r="C62" s="17">
        <f t="shared" si="2"/>
        <v>58</v>
      </c>
      <c r="D62" s="4">
        <v>172.28876053173332</v>
      </c>
      <c r="E62" s="4">
        <v>23.929717983827167</v>
      </c>
      <c r="F62" s="4">
        <v>31.494464034239972</v>
      </c>
      <c r="G62" s="4">
        <v>106.74864372362363</v>
      </c>
      <c r="H62" s="4">
        <v>5133.6798676415283</v>
      </c>
      <c r="I62" s="4">
        <v>708.2265400316229</v>
      </c>
      <c r="J62" s="4">
        <v>134.10869445331281</v>
      </c>
      <c r="K62" s="4">
        <v>188.1913182789965</v>
      </c>
      <c r="L62" s="4">
        <v>189.72871194629801</v>
      </c>
      <c r="M62" s="4">
        <v>549.30297028265079</v>
      </c>
      <c r="N62" s="4">
        <v>184.70771928148827</v>
      </c>
      <c r="O62" s="4">
        <v>19.42463188538332</v>
      </c>
      <c r="P62" s="4">
        <v>31.482190913411777</v>
      </c>
      <c r="Q62" s="4">
        <v>54.712965436256837</v>
      </c>
      <c r="R62" s="4">
        <v>40.423713516764913</v>
      </c>
      <c r="S62" s="4">
        <v>70.270081858125423</v>
      </c>
      <c r="T62" s="4">
        <v>382.99332684015394</v>
      </c>
      <c r="U62" s="4">
        <v>88.279851099757224</v>
      </c>
      <c r="V62" s="4">
        <v>202.76806135866093</v>
      </c>
      <c r="W62" s="4">
        <v>53.199830738127318</v>
      </c>
      <c r="X62" s="4">
        <v>227.5721253939696</v>
      </c>
      <c r="Y62" s="4">
        <v>203.71013305203041</v>
      </c>
      <c r="Z62" s="4">
        <v>46.002890333250562</v>
      </c>
      <c r="AA62" s="4">
        <v>97.308121156922368</v>
      </c>
      <c r="AB62" s="4">
        <v>292.77847381610036</v>
      </c>
      <c r="AC62" s="4">
        <v>210.78961697984045</v>
      </c>
      <c r="AD62" s="4">
        <v>435.4519778111852</v>
      </c>
      <c r="AE62" s="4">
        <v>138.48972990736155</v>
      </c>
      <c r="AF62" s="4">
        <v>320.03029871125489</v>
      </c>
      <c r="AG62" s="4">
        <v>216.97874009536372</v>
      </c>
      <c r="AH62" s="4">
        <v>106.24758392984869</v>
      </c>
      <c r="AI62" s="4">
        <v>293.74257177778134</v>
      </c>
      <c r="AJ62" s="4">
        <v>794.81725318836743</v>
      </c>
      <c r="AK62" s="4">
        <v>287.22915662742452</v>
      </c>
      <c r="AL62" s="4">
        <v>244.4761763313652</v>
      </c>
      <c r="AM62" s="4">
        <v>123.60322656005916</v>
      </c>
      <c r="AN62" s="4">
        <v>188.71193404224186</v>
      </c>
      <c r="AO62" s="4">
        <v>413.54544442059989</v>
      </c>
      <c r="AP62" s="4">
        <v>664.01427127011709</v>
      </c>
      <c r="AQ62" s="4">
        <v>1532.7043731711649</v>
      </c>
      <c r="AR62" s="4">
        <v>394.63398785769152</v>
      </c>
      <c r="AS62" s="4">
        <v>4101.544726466519</v>
      </c>
      <c r="AT62" s="4">
        <v>1800.4926493485214</v>
      </c>
      <c r="AU62" s="4">
        <v>498.882988917099</v>
      </c>
      <c r="AV62" s="4">
        <v>1234.4907084664985</v>
      </c>
      <c r="AW62" s="4">
        <v>949.98811135394192</v>
      </c>
      <c r="AX62" s="4">
        <v>72.225570854955905</v>
      </c>
      <c r="AY62" s="4">
        <v>616.85146717925068</v>
      </c>
      <c r="AZ62" s="4">
        <v>276.51896380425956</v>
      </c>
      <c r="BA62" s="4">
        <v>503.47447608002881</v>
      </c>
      <c r="BB62" s="4">
        <v>1824.3615281459572</v>
      </c>
      <c r="BC62" s="4">
        <v>1181.9030633103587</v>
      </c>
      <c r="BD62" s="4">
        <v>665.36720126602847</v>
      </c>
      <c r="BE62" s="4">
        <v>159.26206561741461</v>
      </c>
      <c r="BF62" s="4">
        <v>388.11566970930119</v>
      </c>
      <c r="BG62" s="4">
        <v>373.24730772490415</v>
      </c>
      <c r="BH62" s="4">
        <v>119.16018683405898</v>
      </c>
      <c r="BI62" s="4">
        <v>668.82795142275916</v>
      </c>
      <c r="BJ62" s="4">
        <v>481.7008196151246</v>
      </c>
      <c r="BK62" s="4">
        <v>132.32620567200925</v>
      </c>
      <c r="BL62" s="4">
        <v>1327.9379765012593</v>
      </c>
      <c r="BM62" s="4">
        <v>542.07201432715078</v>
      </c>
      <c r="BN62" s="4">
        <v>933.73426460988958</v>
      </c>
      <c r="BO62" s="4">
        <v>628.12299842998857</v>
      </c>
      <c r="BP62" s="4">
        <v>395.13194714759595</v>
      </c>
      <c r="BQ62" s="4">
        <v>281.58997835351727</v>
      </c>
      <c r="BR62" s="4">
        <v>150.49922081245944</v>
      </c>
      <c r="BS62" s="4">
        <v>0</v>
      </c>
      <c r="BT62" s="4">
        <v>35906.63021024075</v>
      </c>
      <c r="BU62" s="4">
        <v>4663.9302543345993</v>
      </c>
      <c r="BV62" s="4">
        <v>7.8241671619375439E-2</v>
      </c>
      <c r="BW62" s="4">
        <v>0</v>
      </c>
      <c r="BX62" s="4">
        <v>2530.6838208663598</v>
      </c>
      <c r="BY62" s="4">
        <v>409.27728502006505</v>
      </c>
      <c r="BZ62" s="4">
        <v>0.40018786660422401</v>
      </c>
      <c r="CA62" s="4">
        <v>7604.3697897592483</v>
      </c>
      <c r="CB62" s="4">
        <v>43511</v>
      </c>
      <c r="CD62" s="4">
        <f t="shared" si="3"/>
        <v>0</v>
      </c>
      <c r="CE62" s="4">
        <f t="shared" si="4"/>
        <v>0</v>
      </c>
      <c r="CF62" s="4">
        <f t="shared" si="5"/>
        <v>0</v>
      </c>
    </row>
    <row r="63" spans="1:84" x14ac:dyDescent="0.25">
      <c r="A63" s="25" t="s">
        <v>157</v>
      </c>
      <c r="B63" s="26" t="s">
        <v>158</v>
      </c>
      <c r="C63" s="17">
        <f t="shared" si="2"/>
        <v>59</v>
      </c>
      <c r="D63" s="4">
        <v>31.255055307933425</v>
      </c>
      <c r="E63" s="4">
        <v>16.271209408167167</v>
      </c>
      <c r="F63" s="4">
        <v>27.636394234741051</v>
      </c>
      <c r="G63" s="4">
        <v>522.85763762966064</v>
      </c>
      <c r="H63" s="4">
        <v>938.84975517434964</v>
      </c>
      <c r="I63" s="4">
        <v>596.99327684129366</v>
      </c>
      <c r="J63" s="4">
        <v>207.28774457432971</v>
      </c>
      <c r="K63" s="4">
        <v>804.90977353821108</v>
      </c>
      <c r="L63" s="4">
        <v>544.09545878771416</v>
      </c>
      <c r="M63" s="4">
        <v>1308.6970784580972</v>
      </c>
      <c r="N63" s="4">
        <v>1073.3183223029091</v>
      </c>
      <c r="O63" s="4">
        <v>138.86307730749223</v>
      </c>
      <c r="P63" s="4">
        <v>217.35877587257431</v>
      </c>
      <c r="Q63" s="4">
        <v>195.4392702692241</v>
      </c>
      <c r="R63" s="4">
        <v>287.78731137295932</v>
      </c>
      <c r="S63" s="4">
        <v>49.311455589445515</v>
      </c>
      <c r="T63" s="4">
        <v>638.07011224746407</v>
      </c>
      <c r="U63" s="4">
        <v>35.252653444202345</v>
      </c>
      <c r="V63" s="4">
        <v>240.12003827304397</v>
      </c>
      <c r="W63" s="4">
        <v>485.24111267420159</v>
      </c>
      <c r="X63" s="4">
        <v>583.74929545143664</v>
      </c>
      <c r="Y63" s="4">
        <v>817.47569765486151</v>
      </c>
      <c r="Z63" s="4">
        <v>410.08434955582311</v>
      </c>
      <c r="AA63" s="4">
        <v>1236.9365155453447</v>
      </c>
      <c r="AB63" s="4">
        <v>685.91432927119752</v>
      </c>
      <c r="AC63" s="4">
        <v>780.92093802840134</v>
      </c>
      <c r="AD63" s="4">
        <v>546.84798597914698</v>
      </c>
      <c r="AE63" s="4">
        <v>540.07681809393011</v>
      </c>
      <c r="AF63" s="4">
        <v>745.49551279765637</v>
      </c>
      <c r="AG63" s="4">
        <v>889.84359633393319</v>
      </c>
      <c r="AH63" s="4">
        <v>708.60080131369227</v>
      </c>
      <c r="AI63" s="4">
        <v>1893.4316774229776</v>
      </c>
      <c r="AJ63" s="4">
        <v>1495.7258842547139</v>
      </c>
      <c r="AK63" s="4">
        <v>403.08794506101248</v>
      </c>
      <c r="AL63" s="4">
        <v>166.14126809692658</v>
      </c>
      <c r="AM63" s="4">
        <v>292.94992558943261</v>
      </c>
      <c r="AN63" s="4">
        <v>410.41945091530033</v>
      </c>
      <c r="AO63" s="4">
        <v>3344.1176108536229</v>
      </c>
      <c r="AP63" s="4">
        <v>407.59613703546864</v>
      </c>
      <c r="AQ63" s="4">
        <v>2079.5636054197907</v>
      </c>
      <c r="AR63" s="4">
        <v>1998.7120212490067</v>
      </c>
      <c r="AS63" s="4">
        <v>33100.16139934388</v>
      </c>
      <c r="AT63" s="4">
        <v>2233.7932492262426</v>
      </c>
      <c r="AU63" s="4">
        <v>101.27163713754734</v>
      </c>
      <c r="AV63" s="4">
        <v>1089.7648223465624</v>
      </c>
      <c r="AW63" s="4">
        <v>2957.1014509083325</v>
      </c>
      <c r="AX63" s="4">
        <v>901.69056412697523</v>
      </c>
      <c r="AY63" s="4">
        <v>2211.8333917958375</v>
      </c>
      <c r="AZ63" s="4">
        <v>239.39454969377499</v>
      </c>
      <c r="BA63" s="4">
        <v>968.55856324234685</v>
      </c>
      <c r="BB63" s="4">
        <v>17141.223713525691</v>
      </c>
      <c r="BC63" s="4">
        <v>5728.0331994189046</v>
      </c>
      <c r="BD63" s="4">
        <v>20622.064764276056</v>
      </c>
      <c r="BE63" s="4">
        <v>1539.8337755290011</v>
      </c>
      <c r="BF63" s="4">
        <v>4343.3097830347197</v>
      </c>
      <c r="BG63" s="4">
        <v>558.776252183976</v>
      </c>
      <c r="BH63" s="4">
        <v>636.91060609591807</v>
      </c>
      <c r="BI63" s="4">
        <v>618.00164921729424</v>
      </c>
      <c r="BJ63" s="4">
        <v>6439.1345727020198</v>
      </c>
      <c r="BK63" s="4">
        <v>381.07628541188302</v>
      </c>
      <c r="BL63" s="4">
        <v>23601.820187084522</v>
      </c>
      <c r="BM63" s="4">
        <v>10393.310907205359</v>
      </c>
      <c r="BN63" s="4">
        <v>4178.9887501391577</v>
      </c>
      <c r="BO63" s="4">
        <v>9049.9687922431967</v>
      </c>
      <c r="BP63" s="4">
        <v>4062.5661585294947</v>
      </c>
      <c r="BQ63" s="4">
        <v>1282.4616680244769</v>
      </c>
      <c r="BR63" s="4">
        <v>6428.9191255768947</v>
      </c>
      <c r="BS63" s="4">
        <v>0</v>
      </c>
      <c r="BT63" s="4">
        <v>189607.27669725174</v>
      </c>
      <c r="BU63" s="4">
        <v>6470.9051782295646</v>
      </c>
      <c r="BV63" s="4">
        <v>0.25037334918200138</v>
      </c>
      <c r="BW63" s="4">
        <v>32434</v>
      </c>
      <c r="BX63" s="4">
        <v>12828.52574741999</v>
      </c>
      <c r="BY63" s="4">
        <v>61.042003749511053</v>
      </c>
      <c r="BZ63" s="4">
        <v>0</v>
      </c>
      <c r="CA63" s="4">
        <v>51794.723302748243</v>
      </c>
      <c r="CB63" s="4">
        <v>241402</v>
      </c>
      <c r="CD63" s="4">
        <f t="shared" si="3"/>
        <v>0</v>
      </c>
      <c r="CE63" s="4">
        <f t="shared" si="4"/>
        <v>0</v>
      </c>
      <c r="CF63" s="4">
        <f t="shared" si="5"/>
        <v>0</v>
      </c>
    </row>
    <row r="64" spans="1:84" x14ac:dyDescent="0.25">
      <c r="A64" s="25" t="s">
        <v>159</v>
      </c>
      <c r="B64" s="26" t="s">
        <v>160</v>
      </c>
      <c r="C64" s="17">
        <f t="shared" si="2"/>
        <v>60</v>
      </c>
      <c r="D64" s="4">
        <v>2.4080658098401138</v>
      </c>
      <c r="E64" s="4">
        <v>0.82292426041967781</v>
      </c>
      <c r="F64" s="4">
        <v>1.9930165971898621</v>
      </c>
      <c r="G64" s="4">
        <v>7.7201301223662915</v>
      </c>
      <c r="H64" s="4">
        <v>121.04932667337181</v>
      </c>
      <c r="I64" s="4">
        <v>72.959026944314473</v>
      </c>
      <c r="J64" s="4">
        <v>19.222901934123914</v>
      </c>
      <c r="K64" s="4">
        <v>351.20745899301494</v>
      </c>
      <c r="L64" s="4">
        <v>134.18844414964701</v>
      </c>
      <c r="M64" s="4">
        <v>315.66181425201887</v>
      </c>
      <c r="N64" s="4">
        <v>126.93462429902672</v>
      </c>
      <c r="O64" s="4">
        <v>121.80941827186375</v>
      </c>
      <c r="P64" s="4">
        <v>33.038751388350555</v>
      </c>
      <c r="Q64" s="4">
        <v>34.182609704785861</v>
      </c>
      <c r="R64" s="4">
        <v>49.34815092458134</v>
      </c>
      <c r="S64" s="4">
        <v>56.692087415656772</v>
      </c>
      <c r="T64" s="4">
        <v>427.71100820142243</v>
      </c>
      <c r="U64" s="4">
        <v>16.42191907908397</v>
      </c>
      <c r="V64" s="4">
        <v>116.66041070626625</v>
      </c>
      <c r="W64" s="4">
        <v>2.0901112274744147</v>
      </c>
      <c r="X64" s="4">
        <v>266.07616563788491</v>
      </c>
      <c r="Y64" s="4">
        <v>169.01520853342191</v>
      </c>
      <c r="Z64" s="4">
        <v>38.655429500499771</v>
      </c>
      <c r="AA64" s="4">
        <v>224.46808587310971</v>
      </c>
      <c r="AB64" s="4">
        <v>207.64012268011314</v>
      </c>
      <c r="AC64" s="4">
        <v>415.20520554982227</v>
      </c>
      <c r="AD64" s="4">
        <v>76.191105521113343</v>
      </c>
      <c r="AE64" s="4">
        <v>63.527752367813761</v>
      </c>
      <c r="AF64" s="4">
        <v>200.74849557403013</v>
      </c>
      <c r="AG64" s="4">
        <v>140.6820691597654</v>
      </c>
      <c r="AH64" s="4">
        <v>102.08303599248109</v>
      </c>
      <c r="AI64" s="4">
        <v>241.30867866020239</v>
      </c>
      <c r="AJ64" s="4">
        <v>657.35149097438966</v>
      </c>
      <c r="AK64" s="4">
        <v>304.93586116846319</v>
      </c>
      <c r="AL64" s="4">
        <v>97.827171166908627</v>
      </c>
      <c r="AM64" s="4">
        <v>60.933821771497726</v>
      </c>
      <c r="AN64" s="4">
        <v>203.50995514738287</v>
      </c>
      <c r="AO64" s="4">
        <v>365.41017636239468</v>
      </c>
      <c r="AP64" s="4">
        <v>543.1254157052133</v>
      </c>
      <c r="AQ64" s="4">
        <v>647.45625992273824</v>
      </c>
      <c r="AR64" s="4">
        <v>734.39345410415376</v>
      </c>
      <c r="AS64" s="4">
        <v>5377.5353466280094</v>
      </c>
      <c r="AT64" s="4">
        <v>1596.6627572209281</v>
      </c>
      <c r="AU64" s="4">
        <v>26.852892171714323</v>
      </c>
      <c r="AV64" s="4">
        <v>217.48725191053381</v>
      </c>
      <c r="AW64" s="4">
        <v>2972.0547061196398</v>
      </c>
      <c r="AX64" s="4">
        <v>108.5397105645752</v>
      </c>
      <c r="AY64" s="4">
        <v>686.67042976717516</v>
      </c>
      <c r="AZ64" s="4">
        <v>33.683392675620624</v>
      </c>
      <c r="BA64" s="4">
        <v>298.96405433707992</v>
      </c>
      <c r="BB64" s="4">
        <v>634.70265240038702</v>
      </c>
      <c r="BC64" s="4">
        <v>549.23585270138517</v>
      </c>
      <c r="BD64" s="4">
        <v>5134.078100928451</v>
      </c>
      <c r="BE64" s="4">
        <v>212.22801379919443</v>
      </c>
      <c r="BF64" s="4">
        <v>889.85995908186601</v>
      </c>
      <c r="BG64" s="4">
        <v>11.779986517783714</v>
      </c>
      <c r="BH64" s="4">
        <v>190.07461853001362</v>
      </c>
      <c r="BI64" s="4">
        <v>118.05485816663808</v>
      </c>
      <c r="BJ64" s="4">
        <v>801.63948502280675</v>
      </c>
      <c r="BK64" s="4">
        <v>46.04903460493108</v>
      </c>
      <c r="BL64" s="4">
        <v>7370.7462149098192</v>
      </c>
      <c r="BM64" s="4">
        <v>3121.3740433375247</v>
      </c>
      <c r="BN64" s="4">
        <v>1575.3715368602939</v>
      </c>
      <c r="BO64" s="4">
        <v>1354.7180827073969</v>
      </c>
      <c r="BP64" s="4">
        <v>1.85543740223802</v>
      </c>
      <c r="BQ64" s="4">
        <v>178.02464413304025</v>
      </c>
      <c r="BR64" s="4">
        <v>3.8357917651658386</v>
      </c>
      <c r="BS64" s="4">
        <v>0</v>
      </c>
      <c r="BT64" s="4">
        <v>41284.746016592435</v>
      </c>
      <c r="BU64" s="4">
        <v>6.7619798592936222</v>
      </c>
      <c r="BV64" s="4">
        <v>0.18778001188650104</v>
      </c>
      <c r="BW64" s="4">
        <v>0</v>
      </c>
      <c r="BX64" s="4">
        <v>506.17724247825061</v>
      </c>
      <c r="BY64" s="4">
        <v>4.1269810581372282</v>
      </c>
      <c r="BZ64" s="4">
        <v>0</v>
      </c>
      <c r="CA64" s="4">
        <v>517.25398340756794</v>
      </c>
      <c r="CB64" s="4">
        <v>41802</v>
      </c>
      <c r="CD64" s="4">
        <f t="shared" si="3"/>
        <v>0</v>
      </c>
      <c r="CE64" s="4">
        <f t="shared" si="4"/>
        <v>0</v>
      </c>
      <c r="CF64" s="4">
        <f t="shared" si="5"/>
        <v>0</v>
      </c>
    </row>
    <row r="65" spans="1:84" x14ac:dyDescent="0.25">
      <c r="A65" s="25" t="s">
        <v>161</v>
      </c>
      <c r="B65" s="26" t="s">
        <v>162</v>
      </c>
      <c r="C65" s="17">
        <f t="shared" si="2"/>
        <v>61</v>
      </c>
      <c r="D65" s="4">
        <v>161.52349165360545</v>
      </c>
      <c r="E65" s="4">
        <v>83.462365878942407</v>
      </c>
      <c r="F65" s="4">
        <v>18.453294263803674</v>
      </c>
      <c r="G65" s="4">
        <v>25.401585357327477</v>
      </c>
      <c r="H65" s="4">
        <v>515.83255191106662</v>
      </c>
      <c r="I65" s="4">
        <v>207.94102368889529</v>
      </c>
      <c r="J65" s="4">
        <v>41.111903894430888</v>
      </c>
      <c r="K65" s="4">
        <v>439.3786894706609</v>
      </c>
      <c r="L65" s="4">
        <v>119.10216603804875</v>
      </c>
      <c r="M65" s="4">
        <v>850.29322408797202</v>
      </c>
      <c r="N65" s="4">
        <v>539.44302997159991</v>
      </c>
      <c r="O65" s="4">
        <v>62.816216171306742</v>
      </c>
      <c r="P65" s="4">
        <v>33.624884047518144</v>
      </c>
      <c r="Q65" s="4">
        <v>54.304566188940051</v>
      </c>
      <c r="R65" s="4">
        <v>88.659474251256981</v>
      </c>
      <c r="S65" s="4">
        <v>53.198082279056038</v>
      </c>
      <c r="T65" s="4">
        <v>204.83943897208539</v>
      </c>
      <c r="U65" s="4">
        <v>14.278040373543924</v>
      </c>
      <c r="V65" s="4">
        <v>187.54780863125734</v>
      </c>
      <c r="W65" s="4">
        <v>61.812768261052526</v>
      </c>
      <c r="X65" s="4">
        <v>508.51190524210602</v>
      </c>
      <c r="Y65" s="4">
        <v>239.86791693836045</v>
      </c>
      <c r="Z65" s="4">
        <v>190.67121623958818</v>
      </c>
      <c r="AA65" s="4">
        <v>344.10029794697607</v>
      </c>
      <c r="AB65" s="4">
        <v>164.82953851864968</v>
      </c>
      <c r="AC65" s="4">
        <v>183.46185112541571</v>
      </c>
      <c r="AD65" s="4">
        <v>507.20638970234074</v>
      </c>
      <c r="AE65" s="4">
        <v>222.68607017740689</v>
      </c>
      <c r="AF65" s="4">
        <v>141.72216344398041</v>
      </c>
      <c r="AG65" s="4">
        <v>207.99987549715854</v>
      </c>
      <c r="AH65" s="4">
        <v>194.08070147036159</v>
      </c>
      <c r="AI65" s="4">
        <v>219.87168596001695</v>
      </c>
      <c r="AJ65" s="4">
        <v>627.02183937023801</v>
      </c>
      <c r="AK65" s="4">
        <v>147.95689546996761</v>
      </c>
      <c r="AL65" s="4">
        <v>62.33776877479368</v>
      </c>
      <c r="AM65" s="4">
        <v>76.659474810764962</v>
      </c>
      <c r="AN65" s="4">
        <v>70.96736509317175</v>
      </c>
      <c r="AO65" s="4">
        <v>568.04143321383015</v>
      </c>
      <c r="AP65" s="4">
        <v>163.98929416534844</v>
      </c>
      <c r="AQ65" s="4">
        <v>392.47219680245712</v>
      </c>
      <c r="AR65" s="4">
        <v>418.9873920509234</v>
      </c>
      <c r="AS65" s="4">
        <v>3284.5320907755963</v>
      </c>
      <c r="AT65" s="4">
        <v>519.31364304321403</v>
      </c>
      <c r="AU65" s="4">
        <v>98.059028902358335</v>
      </c>
      <c r="AV65" s="4">
        <v>204.83121376695684</v>
      </c>
      <c r="AW65" s="4">
        <v>459.82016272829441</v>
      </c>
      <c r="AX65" s="4">
        <v>77.782067579539031</v>
      </c>
      <c r="AY65" s="4">
        <v>251.62210241994282</v>
      </c>
      <c r="AZ65" s="4">
        <v>70.640024886877413</v>
      </c>
      <c r="BA65" s="4">
        <v>266.92791146648079</v>
      </c>
      <c r="BB65" s="4">
        <v>464.7739393975574</v>
      </c>
      <c r="BC65" s="4">
        <v>387.70840295360324</v>
      </c>
      <c r="BD65" s="4">
        <v>1506.6466285504978</v>
      </c>
      <c r="BE65" s="4">
        <v>202.86051744612575</v>
      </c>
      <c r="BF65" s="4">
        <v>891.36795081709124</v>
      </c>
      <c r="BG65" s="4">
        <v>396.23355149917262</v>
      </c>
      <c r="BH65" s="4">
        <v>292.40754327355125</v>
      </c>
      <c r="BI65" s="4">
        <v>115.70166785293536</v>
      </c>
      <c r="BJ65" s="4">
        <v>729.2860134664304</v>
      </c>
      <c r="BK65" s="4">
        <v>57.620651752144447</v>
      </c>
      <c r="BL65" s="4">
        <v>1655.4908314974953</v>
      </c>
      <c r="BM65" s="4">
        <v>356.3943227717379</v>
      </c>
      <c r="BN65" s="4">
        <v>393.40666857883014</v>
      </c>
      <c r="BO65" s="4">
        <v>352.99522192919352</v>
      </c>
      <c r="BP65" s="4">
        <v>384.46404011565681</v>
      </c>
      <c r="BQ65" s="4">
        <v>212.37411457367685</v>
      </c>
      <c r="BR65" s="4">
        <v>595.64052453993577</v>
      </c>
      <c r="BS65" s="4">
        <v>0</v>
      </c>
      <c r="BT65" s="4">
        <v>23645.368713991116</v>
      </c>
      <c r="BU65" s="4">
        <v>2213.035265056044</v>
      </c>
      <c r="BV65" s="4">
        <v>763066.0844671526</v>
      </c>
      <c r="BW65" s="4">
        <v>221.93321262714349</v>
      </c>
      <c r="BX65" s="4">
        <v>12586.814624115619</v>
      </c>
      <c r="BY65" s="4">
        <v>10414.105966503777</v>
      </c>
      <c r="BZ65" s="4">
        <v>64.657750553624254</v>
      </c>
      <c r="CA65" s="4">
        <v>788566.63128600875</v>
      </c>
      <c r="CB65" s="4">
        <v>812212</v>
      </c>
      <c r="CD65" s="4">
        <f t="shared" si="3"/>
        <v>0</v>
      </c>
      <c r="CE65" s="4">
        <f t="shared" si="4"/>
        <v>0</v>
      </c>
      <c r="CF65" s="4">
        <f t="shared" si="5"/>
        <v>0</v>
      </c>
    </row>
    <row r="66" spans="1:84" x14ac:dyDescent="0.25">
      <c r="A66" s="25" t="s">
        <v>163</v>
      </c>
      <c r="B66" s="26" t="s">
        <v>30</v>
      </c>
      <c r="C66" s="17">
        <f t="shared" si="2"/>
        <v>62</v>
      </c>
      <c r="D66" s="4">
        <v>1.9220624548891274</v>
      </c>
      <c r="E66" s="4">
        <v>0.29453395031350504</v>
      </c>
      <c r="F66" s="4">
        <v>9.0636826751014948E-2</v>
      </c>
      <c r="G66" s="4">
        <v>1.6619914282503798</v>
      </c>
      <c r="H66" s="4">
        <v>9.7370683694619515</v>
      </c>
      <c r="I66" s="4">
        <v>44.071992640322222</v>
      </c>
      <c r="J66" s="4">
        <v>0.97371744398411764</v>
      </c>
      <c r="K66" s="4">
        <v>34.158350011477623</v>
      </c>
      <c r="L66" s="4">
        <v>5.8755593612974639</v>
      </c>
      <c r="M66" s="4">
        <v>23.346990959183778</v>
      </c>
      <c r="N66" s="4">
        <v>33.873148769191502</v>
      </c>
      <c r="O66" s="4">
        <v>6.3879953709138215</v>
      </c>
      <c r="P66" s="4">
        <v>0.83764859863267549</v>
      </c>
      <c r="Q66" s="4">
        <v>6.0660161708856402</v>
      </c>
      <c r="R66" s="4">
        <v>10.160214377415477</v>
      </c>
      <c r="S66" s="4">
        <v>3.7802958709111203</v>
      </c>
      <c r="T66" s="4">
        <v>13.48223376939375</v>
      </c>
      <c r="U66" s="4">
        <v>0.48221319881166536</v>
      </c>
      <c r="V66" s="4">
        <v>3.2928037891362449</v>
      </c>
      <c r="W66" s="4">
        <v>0.85201337635497931</v>
      </c>
      <c r="X66" s="4">
        <v>40.135728552482099</v>
      </c>
      <c r="Y66" s="4">
        <v>12.954335242499232</v>
      </c>
      <c r="Z66" s="4">
        <v>28.405576539862349</v>
      </c>
      <c r="AA66" s="4">
        <v>77.811212367277776</v>
      </c>
      <c r="AB66" s="4">
        <v>14.389467584677636</v>
      </c>
      <c r="AC66" s="4">
        <v>13.279169667193415</v>
      </c>
      <c r="AD66" s="4">
        <v>14.231069781829254</v>
      </c>
      <c r="AE66" s="4">
        <v>37.504563859776603</v>
      </c>
      <c r="AF66" s="4">
        <v>6.6200951833471162</v>
      </c>
      <c r="AG66" s="4">
        <v>19.405229175097055</v>
      </c>
      <c r="AH66" s="4">
        <v>49.174663180101632</v>
      </c>
      <c r="AI66" s="4">
        <v>44.789171413605501</v>
      </c>
      <c r="AJ66" s="4">
        <v>89.758945396198712</v>
      </c>
      <c r="AK66" s="4">
        <v>51.504333881116501</v>
      </c>
      <c r="AL66" s="4">
        <v>10.024691573365757</v>
      </c>
      <c r="AM66" s="4">
        <v>8.5384643692747879</v>
      </c>
      <c r="AN66" s="4">
        <v>1.7941060873552248</v>
      </c>
      <c r="AO66" s="4">
        <v>48.370893610548151</v>
      </c>
      <c r="AP66" s="4">
        <v>5.9703599405603773</v>
      </c>
      <c r="AQ66" s="4">
        <v>17.402116760440222</v>
      </c>
      <c r="AR66" s="4">
        <v>9.3476197846257723</v>
      </c>
      <c r="AS66" s="4">
        <v>159.13171501420149</v>
      </c>
      <c r="AT66" s="4">
        <v>15.368285013217038</v>
      </c>
      <c r="AU66" s="4">
        <v>1.095199268536724</v>
      </c>
      <c r="AV66" s="4">
        <v>1.8298876418352821</v>
      </c>
      <c r="AW66" s="4">
        <v>13.66524093712033</v>
      </c>
      <c r="AX66" s="4">
        <v>2.3112378327509089</v>
      </c>
      <c r="AY66" s="4">
        <v>6.3657564558888886</v>
      </c>
      <c r="AZ66" s="4">
        <v>1.4632221055574191</v>
      </c>
      <c r="BA66" s="4">
        <v>2.7891247906156167</v>
      </c>
      <c r="BB66" s="4">
        <v>59.723178230804031</v>
      </c>
      <c r="BC66" s="4">
        <v>44.567145108829585</v>
      </c>
      <c r="BD66" s="4">
        <v>65.849803645011164</v>
      </c>
      <c r="BE66" s="4">
        <v>4.2158780881562263</v>
      </c>
      <c r="BF66" s="4">
        <v>43.082570107991401</v>
      </c>
      <c r="BG66" s="4">
        <v>233.80912397566382</v>
      </c>
      <c r="BH66" s="4">
        <v>7.2700206420846936</v>
      </c>
      <c r="BI66" s="4">
        <v>12.56675837231885</v>
      </c>
      <c r="BJ66" s="4">
        <v>26.730503073338202</v>
      </c>
      <c r="BK66" s="4">
        <v>2.7866451144363369</v>
      </c>
      <c r="BL66" s="4">
        <v>49.780496276283849</v>
      </c>
      <c r="BM66" s="4">
        <v>18.663938816461901</v>
      </c>
      <c r="BN66" s="4">
        <v>9.8731200991137591</v>
      </c>
      <c r="BO66" s="4">
        <v>19.792282715407659</v>
      </c>
      <c r="BP66" s="4">
        <v>20.085785325931504</v>
      </c>
      <c r="BQ66" s="4">
        <v>5.061573000406673</v>
      </c>
      <c r="BR66" s="4">
        <v>21.128926220566694</v>
      </c>
      <c r="BS66" s="4">
        <v>0</v>
      </c>
      <c r="BT66" s="4">
        <v>1651.7667185613432</v>
      </c>
      <c r="BU66" s="4">
        <v>68.657090020840442</v>
      </c>
      <c r="BV66" s="4">
        <v>321117.717894684</v>
      </c>
      <c r="BW66" s="4">
        <v>3.4605396595816638</v>
      </c>
      <c r="BX66" s="4">
        <v>1077.9247367426142</v>
      </c>
      <c r="BY66" s="4">
        <v>12731.361271535518</v>
      </c>
      <c r="BZ66" s="4">
        <v>0.11174879609472921</v>
      </c>
      <c r="CA66" s="4">
        <v>334999.23328143865</v>
      </c>
      <c r="CB66" s="4">
        <v>336651</v>
      </c>
      <c r="CD66" s="4">
        <f t="shared" si="3"/>
        <v>0</v>
      </c>
      <c r="CE66" s="4">
        <f t="shared" si="4"/>
        <v>0</v>
      </c>
      <c r="CF66" s="4">
        <f t="shared" si="5"/>
        <v>0</v>
      </c>
    </row>
    <row r="67" spans="1:84" x14ac:dyDescent="0.25">
      <c r="A67" s="25" t="s">
        <v>164</v>
      </c>
      <c r="B67" s="26" t="s">
        <v>47</v>
      </c>
      <c r="C67" s="17">
        <f t="shared" si="2"/>
        <v>63</v>
      </c>
      <c r="D67" s="4">
        <v>6.4612728659587324</v>
      </c>
      <c r="E67" s="4">
        <v>3.0068619009258311</v>
      </c>
      <c r="F67" s="4">
        <v>0.20666986013176744</v>
      </c>
      <c r="G67" s="4">
        <v>1.1352960784545474</v>
      </c>
      <c r="H67" s="4">
        <v>37.36789257604277</v>
      </c>
      <c r="I67" s="4">
        <v>172.72257505381947</v>
      </c>
      <c r="J67" s="4">
        <v>33.158221428945595</v>
      </c>
      <c r="K67" s="4">
        <v>11.675004036247866</v>
      </c>
      <c r="L67" s="4">
        <v>0.77189563986941079</v>
      </c>
      <c r="M67" s="4">
        <v>34.102482270053628</v>
      </c>
      <c r="N67" s="4">
        <v>2.7666457756207921</v>
      </c>
      <c r="O67" s="4">
        <v>0.76564438511975097</v>
      </c>
      <c r="P67" s="4">
        <v>2.5959842215586293</v>
      </c>
      <c r="Q67" s="4">
        <v>2.4644143874521149</v>
      </c>
      <c r="R67" s="4">
        <v>1.8388166111973687</v>
      </c>
      <c r="S67" s="4">
        <v>0.69738274070047979</v>
      </c>
      <c r="T67" s="4">
        <v>49.342635517352917</v>
      </c>
      <c r="U67" s="4">
        <v>0.44811867975669606</v>
      </c>
      <c r="V67" s="4">
        <v>13.079392844443586</v>
      </c>
      <c r="W67" s="4">
        <v>0.73611219254686877</v>
      </c>
      <c r="X67" s="4">
        <v>17.055010415783993</v>
      </c>
      <c r="Y67" s="4">
        <v>33.735849627573657</v>
      </c>
      <c r="Z67" s="4">
        <v>2.3070636346339466</v>
      </c>
      <c r="AA67" s="4">
        <v>4.5881590652767077</v>
      </c>
      <c r="AB67" s="4">
        <v>5.0062968160675947</v>
      </c>
      <c r="AC67" s="4">
        <v>2.1226249158693564</v>
      </c>
      <c r="AD67" s="4">
        <v>243.22897461403841</v>
      </c>
      <c r="AE67" s="4">
        <v>86.209306294148092</v>
      </c>
      <c r="AF67" s="4">
        <v>83.03549088537919</v>
      </c>
      <c r="AG67" s="4">
        <v>4.0802405571623019</v>
      </c>
      <c r="AH67" s="4">
        <v>3.6904460091324243</v>
      </c>
      <c r="AI67" s="4">
        <v>28.873598911170337</v>
      </c>
      <c r="AJ67" s="4">
        <v>98.219372060164076</v>
      </c>
      <c r="AK67" s="4">
        <v>6.4182188430899378</v>
      </c>
      <c r="AL67" s="4">
        <v>0.90042164388121948</v>
      </c>
      <c r="AM67" s="4">
        <v>2.2089180646493132</v>
      </c>
      <c r="AN67" s="4">
        <v>11.699279240583113</v>
      </c>
      <c r="AO67" s="4">
        <v>160.2400250524129</v>
      </c>
      <c r="AP67" s="4">
        <v>2.0022248443155024</v>
      </c>
      <c r="AQ67" s="4">
        <v>11.508021970334545</v>
      </c>
      <c r="AR67" s="4">
        <v>36.017282684457882</v>
      </c>
      <c r="AS67" s="4">
        <v>1082.8498957656129</v>
      </c>
      <c r="AT67" s="4">
        <v>1343.8985651315222</v>
      </c>
      <c r="AU67" s="4">
        <v>99.069515195786536</v>
      </c>
      <c r="AV67" s="4">
        <v>16.468999414880418</v>
      </c>
      <c r="AW67" s="4">
        <v>316.25575022121575</v>
      </c>
      <c r="AX67" s="4">
        <v>3.6285130243563417</v>
      </c>
      <c r="AY67" s="4">
        <v>15.697020158654725</v>
      </c>
      <c r="AZ67" s="4">
        <v>0.74445497967378316</v>
      </c>
      <c r="BA67" s="4">
        <v>1.1989379938529945</v>
      </c>
      <c r="BB67" s="4">
        <v>70.477345742938169</v>
      </c>
      <c r="BC67" s="4">
        <v>5.3811491273234022</v>
      </c>
      <c r="BD67" s="4">
        <v>2055.2787820254994</v>
      </c>
      <c r="BE67" s="4">
        <v>4.9073976839023867</v>
      </c>
      <c r="BF67" s="4">
        <v>3367.0211348794533</v>
      </c>
      <c r="BG67" s="4">
        <v>198.51616682398407</v>
      </c>
      <c r="BH67" s="4">
        <v>670.10423364731491</v>
      </c>
      <c r="BI67" s="4">
        <v>70.426776112274084</v>
      </c>
      <c r="BJ67" s="4">
        <v>2003.6387667604117</v>
      </c>
      <c r="BK67" s="4">
        <v>165.35050289186717</v>
      </c>
      <c r="BL67" s="4">
        <v>450.01319036280415</v>
      </c>
      <c r="BM67" s="4">
        <v>442.82556969957881</v>
      </c>
      <c r="BN67" s="4">
        <v>10.072266583225678</v>
      </c>
      <c r="BO67" s="4">
        <v>505.09146832473147</v>
      </c>
      <c r="BP67" s="4">
        <v>8.3213487220916527</v>
      </c>
      <c r="BQ67" s="4">
        <v>8.4819118210194251</v>
      </c>
      <c r="BR67" s="4">
        <v>533.54465984969215</v>
      </c>
      <c r="BS67" s="4">
        <v>0</v>
      </c>
      <c r="BT67" s="4">
        <v>14667.75446815999</v>
      </c>
      <c r="BU67" s="4">
        <v>73.336099885329972</v>
      </c>
      <c r="BV67" s="4">
        <v>0.4694500297162526</v>
      </c>
      <c r="BW67" s="4">
        <v>0</v>
      </c>
      <c r="BX67" s="4">
        <v>118208.21578511345</v>
      </c>
      <c r="BY67" s="4">
        <v>584.22419681151109</v>
      </c>
      <c r="BZ67" s="4">
        <v>0</v>
      </c>
      <c r="CA67" s="4">
        <v>118866.24553184</v>
      </c>
      <c r="CB67" s="4">
        <v>133534</v>
      </c>
      <c r="CD67" s="4">
        <f t="shared" si="3"/>
        <v>0</v>
      </c>
      <c r="CE67" s="4">
        <f t="shared" si="4"/>
        <v>0</v>
      </c>
      <c r="CF67" s="4">
        <f t="shared" si="5"/>
        <v>0</v>
      </c>
    </row>
    <row r="68" spans="1:84" x14ac:dyDescent="0.25">
      <c r="A68" s="25" t="s">
        <v>165</v>
      </c>
      <c r="B68" s="26" t="s">
        <v>31</v>
      </c>
      <c r="C68" s="17">
        <f t="shared" si="2"/>
        <v>64</v>
      </c>
      <c r="D68" s="4">
        <v>2.6072969278535706E-2</v>
      </c>
      <c r="E68" s="4">
        <v>7.5944859912401529E-4</v>
      </c>
      <c r="F68" s="4">
        <v>2.0283498035318182E-4</v>
      </c>
      <c r="G68" s="4">
        <v>3.7387945846580256E-2</v>
      </c>
      <c r="H68" s="4">
        <v>5.5375024813859829E-2</v>
      </c>
      <c r="I68" s="4">
        <v>4.4339857027077265</v>
      </c>
      <c r="J68" s="4">
        <v>5.1845072025005594E-3</v>
      </c>
      <c r="K68" s="4">
        <v>3.196090312451779</v>
      </c>
      <c r="L68" s="4">
        <v>0.49581434920926398</v>
      </c>
      <c r="M68" s="4">
        <v>1.7141845925167016</v>
      </c>
      <c r="N68" s="4">
        <v>3.2710343263787665</v>
      </c>
      <c r="O68" s="4">
        <v>0.61655902709733701</v>
      </c>
      <c r="P68" s="4">
        <v>5.4434884054547841E-3</v>
      </c>
      <c r="Q68" s="4">
        <v>0.55711313527879291</v>
      </c>
      <c r="R68" s="4">
        <v>1.0057366979757432</v>
      </c>
      <c r="S68" s="4">
        <v>0.38883434270663952</v>
      </c>
      <c r="T68" s="4">
        <v>1.2074142969763417</v>
      </c>
      <c r="U68" s="4">
        <v>3.3705648297971416E-2</v>
      </c>
      <c r="V68" s="4">
        <v>5.5386599427284001E-3</v>
      </c>
      <c r="W68" s="4">
        <v>8.277806540075058E-3</v>
      </c>
      <c r="X68" s="4">
        <v>3.8301605248870918</v>
      </c>
      <c r="Y68" s="4">
        <v>0.98364352476743711</v>
      </c>
      <c r="Z68" s="4">
        <v>2.8846330839965373</v>
      </c>
      <c r="AA68" s="4">
        <v>7.9662657814910194</v>
      </c>
      <c r="AB68" s="4">
        <v>1.3151445779187489</v>
      </c>
      <c r="AC68" s="4">
        <v>1.115066736547822</v>
      </c>
      <c r="AD68" s="4">
        <v>1.1113636337326036</v>
      </c>
      <c r="AE68" s="4">
        <v>3.8814011101200232</v>
      </c>
      <c r="AF68" s="4">
        <v>0.40382791847068755</v>
      </c>
      <c r="AG68" s="4">
        <v>1.6994291358080338</v>
      </c>
      <c r="AH68" s="4">
        <v>5.0792483857816695</v>
      </c>
      <c r="AI68" s="4">
        <v>4.2450371747531079</v>
      </c>
      <c r="AJ68" s="4">
        <v>9.2101700231601402</v>
      </c>
      <c r="AK68" s="4">
        <v>5.4414807346889269</v>
      </c>
      <c r="AL68" s="4">
        <v>1.0376748908041165</v>
      </c>
      <c r="AM68" s="4">
        <v>0.81584681962589267</v>
      </c>
      <c r="AN68" s="4">
        <v>4.0687303089838082E-2</v>
      </c>
      <c r="AO68" s="4">
        <v>4.1035438248617018</v>
      </c>
      <c r="AP68" s="4">
        <v>0.46753278859169112</v>
      </c>
      <c r="AQ68" s="4">
        <v>0.89862956463628318</v>
      </c>
      <c r="AR68" s="4">
        <v>4.5856497348073635E-2</v>
      </c>
      <c r="AS68" s="4">
        <v>6.9349092667845964</v>
      </c>
      <c r="AT68" s="4">
        <v>2.8810168787616483E-2</v>
      </c>
      <c r="AU68" s="4">
        <v>1.8032303238935295E-3</v>
      </c>
      <c r="AV68" s="4">
        <v>5.8383195856669739E-3</v>
      </c>
      <c r="AW68" s="4">
        <v>0.14389897483290462</v>
      </c>
      <c r="AX68" s="4">
        <v>1.6652101012349842E-2</v>
      </c>
      <c r="AY68" s="4">
        <v>5.9137466562399925E-2</v>
      </c>
      <c r="AZ68" s="4">
        <v>6.7583293765438812E-2</v>
      </c>
      <c r="BA68" s="4">
        <v>6.2342783770827099E-3</v>
      </c>
      <c r="BB68" s="4">
        <v>2.8477434619885598</v>
      </c>
      <c r="BC68" s="4">
        <v>3.6362312629912918</v>
      </c>
      <c r="BD68" s="4">
        <v>0.47765634788991768</v>
      </c>
      <c r="BE68" s="4">
        <v>2.5835241371763535E-2</v>
      </c>
      <c r="BF68" s="4">
        <v>6.5605183755304441E-2</v>
      </c>
      <c r="BG68" s="4">
        <v>24.820063551043393</v>
      </c>
      <c r="BH68" s="4">
        <v>1.2132995209544615E-2</v>
      </c>
      <c r="BI68" s="4">
        <v>1.0792968978846351</v>
      </c>
      <c r="BJ68" s="4">
        <v>0.21264280625396112</v>
      </c>
      <c r="BK68" s="4">
        <v>4.6907883996188202E-3</v>
      </c>
      <c r="BL68" s="4">
        <v>0.80518582007685668</v>
      </c>
      <c r="BM68" s="4">
        <v>0.15757188315511117</v>
      </c>
      <c r="BN68" s="4">
        <v>9.6544290324311333E-2</v>
      </c>
      <c r="BO68" s="4">
        <v>0.19238433996840565</v>
      </c>
      <c r="BP68" s="4">
        <v>254.32783218138911</v>
      </c>
      <c r="BQ68" s="4">
        <v>4.4095778035406777E-2</v>
      </c>
      <c r="BR68" s="4">
        <v>6.2755506237774011E-2</v>
      </c>
      <c r="BS68" s="4">
        <v>0</v>
      </c>
      <c r="BT68" s="4">
        <v>369.7744945882946</v>
      </c>
      <c r="BU68" s="4">
        <v>2.7853433283438198</v>
      </c>
      <c r="BV68" s="4">
        <v>189589.64922875329</v>
      </c>
      <c r="BW68" s="4">
        <v>78.946005241482595</v>
      </c>
      <c r="BX68" s="4">
        <v>1651.0430484680626</v>
      </c>
      <c r="BY68" s="4">
        <v>1397.8018796205408</v>
      </c>
      <c r="BZ68" s="4">
        <v>0</v>
      </c>
      <c r="CA68" s="4">
        <v>192720.22550541171</v>
      </c>
      <c r="CB68" s="4">
        <v>193090</v>
      </c>
      <c r="CD68" s="4">
        <f t="shared" si="3"/>
        <v>0</v>
      </c>
      <c r="CE68" s="4">
        <f t="shared" si="4"/>
        <v>0</v>
      </c>
      <c r="CF68" s="4">
        <f t="shared" si="5"/>
        <v>0</v>
      </c>
    </row>
    <row r="69" spans="1:84" x14ac:dyDescent="0.25">
      <c r="A69" s="25" t="s">
        <v>166</v>
      </c>
      <c r="B69" s="26" t="s">
        <v>48</v>
      </c>
      <c r="C69" s="17">
        <f t="shared" si="2"/>
        <v>65</v>
      </c>
      <c r="D69" s="4">
        <v>2.3788116726989883E-2</v>
      </c>
      <c r="E69" s="4">
        <v>1.7841087545242412E-2</v>
      </c>
      <c r="F69" s="4">
        <v>2.6761631317863618E-2</v>
      </c>
      <c r="G69" s="4">
        <v>7.377908648321771E-2</v>
      </c>
      <c r="H69" s="4">
        <v>1.3559226534384232</v>
      </c>
      <c r="I69" s="4">
        <v>0.45273297163380677</v>
      </c>
      <c r="J69" s="4">
        <v>6.8390835590095914E-2</v>
      </c>
      <c r="K69" s="4">
        <v>2.3418924879589138</v>
      </c>
      <c r="L69" s="4">
        <v>0.61902990434497307</v>
      </c>
      <c r="M69" s="4">
        <v>1.7609993126974535</v>
      </c>
      <c r="N69" s="4">
        <v>0.46987547543345748</v>
      </c>
      <c r="O69" s="4">
        <v>0.11427082533280897</v>
      </c>
      <c r="P69" s="4">
        <v>0.99910090253357497</v>
      </c>
      <c r="Q69" s="4">
        <v>1.3018207036686809</v>
      </c>
      <c r="R69" s="4">
        <v>0.41086397413842179</v>
      </c>
      <c r="S69" s="4">
        <v>0.15089093385279981</v>
      </c>
      <c r="T69" s="4">
        <v>0.60971029658608178</v>
      </c>
      <c r="U69" s="4">
        <v>0.17487858257292471</v>
      </c>
      <c r="V69" s="4">
        <v>0.52333856799377743</v>
      </c>
      <c r="W69" s="4">
        <v>0.65714672458309553</v>
      </c>
      <c r="X69" s="4">
        <v>0.86774774347652261</v>
      </c>
      <c r="Y69" s="4">
        <v>0.37871409192743644</v>
      </c>
      <c r="Z69" s="4">
        <v>0.76501173021171809</v>
      </c>
      <c r="AA69" s="4">
        <v>1.3849800115254349</v>
      </c>
      <c r="AB69" s="4">
        <v>1.4198034450287345</v>
      </c>
      <c r="AC69" s="4">
        <v>0.67680395245118097</v>
      </c>
      <c r="AD69" s="4">
        <v>1.0068640720381656</v>
      </c>
      <c r="AE69" s="4">
        <v>0.32842404595112523</v>
      </c>
      <c r="AF69" s="4">
        <v>0.8912960669803599</v>
      </c>
      <c r="AG69" s="4">
        <v>0.72324272048251959</v>
      </c>
      <c r="AH69" s="4">
        <v>0.75080292331216159</v>
      </c>
      <c r="AI69" s="4">
        <v>0.97700947305709018</v>
      </c>
      <c r="AJ69" s="4">
        <v>1.0693684920611597</v>
      </c>
      <c r="AK69" s="4">
        <v>1.1252662297691174</v>
      </c>
      <c r="AL69" s="4">
        <v>0.29433812680572047</v>
      </c>
      <c r="AM69" s="4">
        <v>0.86619086168298376</v>
      </c>
      <c r="AN69" s="4">
        <v>0.19569318470904085</v>
      </c>
      <c r="AO69" s="4">
        <v>4.3820628347483979</v>
      </c>
      <c r="AP69" s="4">
        <v>1.0715629004464065</v>
      </c>
      <c r="AQ69" s="4">
        <v>4.0835336490083654</v>
      </c>
      <c r="AR69" s="4">
        <v>12.337112037535128</v>
      </c>
      <c r="AS69" s="4">
        <v>128.92855986269734</v>
      </c>
      <c r="AT69" s="4">
        <v>4.3056491275851689</v>
      </c>
      <c r="AU69" s="4">
        <v>0.26166928399688871</v>
      </c>
      <c r="AV69" s="4">
        <v>0.41629204272232295</v>
      </c>
      <c r="AW69" s="4">
        <v>9.0008286665747974</v>
      </c>
      <c r="AX69" s="4">
        <v>4.0945295916331332</v>
      </c>
      <c r="AY69" s="4">
        <v>18.364426113236192</v>
      </c>
      <c r="AZ69" s="4">
        <v>0.66494971177846529</v>
      </c>
      <c r="BA69" s="4">
        <v>1.5908303061174485</v>
      </c>
      <c r="BB69" s="4">
        <v>7.7496178810263769</v>
      </c>
      <c r="BC69" s="4">
        <v>5.974210229436232</v>
      </c>
      <c r="BD69" s="4">
        <v>17.743879588327697</v>
      </c>
      <c r="BE69" s="4">
        <v>7.511097856547055</v>
      </c>
      <c r="BF69" s="4">
        <v>17.151232160159704</v>
      </c>
      <c r="BG69" s="4">
        <v>4.5520539923376102</v>
      </c>
      <c r="BH69" s="4">
        <v>3.1995016997801398</v>
      </c>
      <c r="BI69" s="4">
        <v>3.4516518440250015</v>
      </c>
      <c r="BJ69" s="4">
        <v>11.070574444970662</v>
      </c>
      <c r="BK69" s="4">
        <v>0.85637220217163579</v>
      </c>
      <c r="BL69" s="4">
        <v>65.262016592913042</v>
      </c>
      <c r="BM69" s="4">
        <v>7.7255247754158081</v>
      </c>
      <c r="BN69" s="4">
        <v>16.276460092154203</v>
      </c>
      <c r="BO69" s="4">
        <v>12.051275557211671</v>
      </c>
      <c r="BP69" s="4">
        <v>28242.894711732264</v>
      </c>
      <c r="BQ69" s="4">
        <v>13.883339624789469</v>
      </c>
      <c r="BR69" s="4">
        <v>10.716546585508942</v>
      </c>
      <c r="BS69" s="4">
        <v>0</v>
      </c>
      <c r="BT69" s="4">
        <v>28663.446665233019</v>
      </c>
      <c r="BU69" s="4">
        <v>224.01643669325412</v>
      </c>
      <c r="BV69" s="4">
        <v>43118.748094346687</v>
      </c>
      <c r="BW69" s="4">
        <v>8781.2709546986152</v>
      </c>
      <c r="BX69" s="4">
        <v>183858.91871662394</v>
      </c>
      <c r="BY69" s="4">
        <v>104.59913240447899</v>
      </c>
      <c r="BZ69" s="4">
        <v>0</v>
      </c>
      <c r="CA69" s="4">
        <v>236087.55333476697</v>
      </c>
      <c r="CB69" s="4">
        <v>264751</v>
      </c>
      <c r="CD69" s="4">
        <f t="shared" si="3"/>
        <v>0</v>
      </c>
      <c r="CE69" s="4">
        <f t="shared" si="4"/>
        <v>0</v>
      </c>
      <c r="CF69" s="4">
        <f t="shared" si="5"/>
        <v>0</v>
      </c>
    </row>
    <row r="70" spans="1:84" x14ac:dyDescent="0.25">
      <c r="A70" s="25" t="s">
        <v>167</v>
      </c>
      <c r="B70" s="26" t="s">
        <v>168</v>
      </c>
      <c r="C70" s="17">
        <f t="shared" ref="C70:C97" si="6">C69+1</f>
        <v>66</v>
      </c>
      <c r="D70" s="4">
        <v>2.3325737527040289</v>
      </c>
      <c r="E70" s="4">
        <v>12.991140463239667</v>
      </c>
      <c r="F70" s="4">
        <v>2.9362473329937755</v>
      </c>
      <c r="G70" s="4">
        <v>1.1255705878375777</v>
      </c>
      <c r="H70" s="4">
        <v>20.661418409767052</v>
      </c>
      <c r="I70" s="4">
        <v>0.61464008380323887</v>
      </c>
      <c r="J70" s="4">
        <v>0.1576779517308726</v>
      </c>
      <c r="K70" s="4">
        <v>66.039353979460856</v>
      </c>
      <c r="L70" s="4">
        <v>6.0906828950292731</v>
      </c>
      <c r="M70" s="4">
        <v>104.61797245765365</v>
      </c>
      <c r="N70" s="4">
        <v>141.28654031953232</v>
      </c>
      <c r="O70" s="4">
        <v>6.5716811643523174</v>
      </c>
      <c r="P70" s="4">
        <v>3.7289234358149179</v>
      </c>
      <c r="Q70" s="4">
        <v>12.330287363716799</v>
      </c>
      <c r="R70" s="4">
        <v>25.612588890253289</v>
      </c>
      <c r="S70" s="4">
        <v>1.313865247070793</v>
      </c>
      <c r="T70" s="4">
        <v>15.58627380569733</v>
      </c>
      <c r="U70" s="4">
        <v>1.9174766748338283</v>
      </c>
      <c r="V70" s="4">
        <v>8.0916436927332107</v>
      </c>
      <c r="W70" s="4">
        <v>3.4745222720162623</v>
      </c>
      <c r="X70" s="4">
        <v>4.8417531357791317</v>
      </c>
      <c r="Y70" s="4">
        <v>13.516673034930129</v>
      </c>
      <c r="Z70" s="4">
        <v>35.47371435084986</v>
      </c>
      <c r="AA70" s="4">
        <v>52.204256117295436</v>
      </c>
      <c r="AB70" s="4">
        <v>15.806549008831457</v>
      </c>
      <c r="AC70" s="4">
        <v>8.2386106105351953</v>
      </c>
      <c r="AD70" s="4">
        <v>7.347267724562248</v>
      </c>
      <c r="AE70" s="4">
        <v>0.94854988571140386</v>
      </c>
      <c r="AF70" s="4">
        <v>15.698769638087716</v>
      </c>
      <c r="AG70" s="4">
        <v>39.268530487111569</v>
      </c>
      <c r="AH70" s="4">
        <v>20.517615919781633</v>
      </c>
      <c r="AI70" s="4">
        <v>13.811754171954412</v>
      </c>
      <c r="AJ70" s="4">
        <v>127.21467359041199</v>
      </c>
      <c r="AK70" s="4">
        <v>5.5201782732194662</v>
      </c>
      <c r="AL70" s="4">
        <v>7.8657220144464945</v>
      </c>
      <c r="AM70" s="4">
        <v>13.333568465475901</v>
      </c>
      <c r="AN70" s="4">
        <v>4.5361269498541112</v>
      </c>
      <c r="AO70" s="4">
        <v>97.340058068386554</v>
      </c>
      <c r="AP70" s="4">
        <v>6.5704517663201312</v>
      </c>
      <c r="AQ70" s="4">
        <v>49.889486241549569</v>
      </c>
      <c r="AR70" s="4">
        <v>81.015980924805703</v>
      </c>
      <c r="AS70" s="4">
        <v>588.2507630928967</v>
      </c>
      <c r="AT70" s="4">
        <v>24.842773201241314</v>
      </c>
      <c r="AU70" s="4">
        <v>1.4940054310913016</v>
      </c>
      <c r="AV70" s="4">
        <v>6.5254857762244081</v>
      </c>
      <c r="AW70" s="4">
        <v>39.030877496365036</v>
      </c>
      <c r="AX70" s="4">
        <v>24.458151256684552</v>
      </c>
      <c r="AY70" s="4">
        <v>37.883167580322194</v>
      </c>
      <c r="AZ70" s="4">
        <v>20.597009072324489</v>
      </c>
      <c r="BA70" s="4">
        <v>1813.3732455832669</v>
      </c>
      <c r="BB70" s="4">
        <v>362.79589241412691</v>
      </c>
      <c r="BC70" s="4">
        <v>56.839474935550484</v>
      </c>
      <c r="BD70" s="4">
        <v>274.00325797352281</v>
      </c>
      <c r="BE70" s="4">
        <v>31.290156888768127</v>
      </c>
      <c r="BF70" s="4">
        <v>134.14945955320295</v>
      </c>
      <c r="BG70" s="4">
        <v>12.732749125508375</v>
      </c>
      <c r="BH70" s="4">
        <v>104.10429712800556</v>
      </c>
      <c r="BI70" s="4">
        <v>28.010583402208205</v>
      </c>
      <c r="BJ70" s="4">
        <v>71.018798027504445</v>
      </c>
      <c r="BK70" s="4">
        <v>5.651600536694648</v>
      </c>
      <c r="BL70" s="4">
        <v>615.41442491804548</v>
      </c>
      <c r="BM70" s="4">
        <v>76.356559209823601</v>
      </c>
      <c r="BN70" s="4">
        <v>89.352995716273796</v>
      </c>
      <c r="BO70" s="4">
        <v>66.862512127783475</v>
      </c>
      <c r="BP70" s="4">
        <v>8.3738215059293939</v>
      </c>
      <c r="BQ70" s="4">
        <v>696.84621964138466</v>
      </c>
      <c r="BR70" s="4">
        <v>883.47605827541645</v>
      </c>
      <c r="BS70" s="4">
        <v>0</v>
      </c>
      <c r="BT70" s="4">
        <v>7132.1757110303079</v>
      </c>
      <c r="BU70" s="4">
        <v>1857.2510499899649</v>
      </c>
      <c r="BV70" s="4">
        <v>0.25037334918200138</v>
      </c>
      <c r="BW70" s="4">
        <v>8383.4167234421675</v>
      </c>
      <c r="BX70" s="4">
        <v>21931.403500777527</v>
      </c>
      <c r="BY70" s="4">
        <v>5.5026414108496375</v>
      </c>
      <c r="BZ70" s="4">
        <v>0</v>
      </c>
      <c r="CA70" s="4">
        <v>32177.824288969688</v>
      </c>
      <c r="CB70" s="4">
        <v>39310</v>
      </c>
      <c r="CD70" s="4">
        <f t="shared" ref="CD70:CD91" si="7">SUM(D70:BS70)-BT70</f>
        <v>0</v>
      </c>
      <c r="CE70" s="4">
        <f t="shared" ref="CE70:CE96" si="8">SUM(BU70:BZ70)-CA70</f>
        <v>0</v>
      </c>
      <c r="CF70" s="4">
        <f t="shared" ref="CF70:CF96" si="9">BT70+CA70-CB70</f>
        <v>0</v>
      </c>
    </row>
    <row r="71" spans="1:84" x14ac:dyDescent="0.25">
      <c r="A71" s="25" t="s">
        <v>169</v>
      </c>
      <c r="B71" s="26" t="s">
        <v>170</v>
      </c>
      <c r="C71" s="17">
        <f t="shared" si="6"/>
        <v>67</v>
      </c>
      <c r="D71" s="4">
        <v>137.1184902615683</v>
      </c>
      <c r="E71" s="4">
        <v>38.173244515739214</v>
      </c>
      <c r="F71" s="4">
        <v>21.923929938296752</v>
      </c>
      <c r="G71" s="4">
        <v>39.385412670023349</v>
      </c>
      <c r="H71" s="4">
        <v>778.57612568160152</v>
      </c>
      <c r="I71" s="4">
        <v>264.33773975887453</v>
      </c>
      <c r="J71" s="4">
        <v>59.957888683601681</v>
      </c>
      <c r="K71" s="4">
        <v>233.29006009532873</v>
      </c>
      <c r="L71" s="4">
        <v>88.889992119870286</v>
      </c>
      <c r="M71" s="4">
        <v>253.24750324341983</v>
      </c>
      <c r="N71" s="4">
        <v>142.42139251645762</v>
      </c>
      <c r="O71" s="4">
        <v>15.24757598608551</v>
      </c>
      <c r="P71" s="4">
        <v>63.558366507067646</v>
      </c>
      <c r="Q71" s="4">
        <v>114.44472748846643</v>
      </c>
      <c r="R71" s="4">
        <v>68.271107851125151</v>
      </c>
      <c r="S71" s="4">
        <v>68.243305146295413</v>
      </c>
      <c r="T71" s="4">
        <v>141.1022442640822</v>
      </c>
      <c r="U71" s="4">
        <v>47.003497390803702</v>
      </c>
      <c r="V71" s="4">
        <v>138.08664754339753</v>
      </c>
      <c r="W71" s="4">
        <v>59.217511369499611</v>
      </c>
      <c r="X71" s="4">
        <v>128.50833461795287</v>
      </c>
      <c r="Y71" s="4">
        <v>54.198121255692392</v>
      </c>
      <c r="Z71" s="4">
        <v>55.320697129320912</v>
      </c>
      <c r="AA71" s="4">
        <v>111.85325412291246</v>
      </c>
      <c r="AB71" s="4">
        <v>186.3395908879734</v>
      </c>
      <c r="AC71" s="4">
        <v>164.16118282008145</v>
      </c>
      <c r="AD71" s="4">
        <v>133.9289683719189</v>
      </c>
      <c r="AE71" s="4">
        <v>56.28336257695733</v>
      </c>
      <c r="AF71" s="4">
        <v>254.90274547991578</v>
      </c>
      <c r="AG71" s="4">
        <v>265.20398300230113</v>
      </c>
      <c r="AH71" s="4">
        <v>156.38293257848494</v>
      </c>
      <c r="AI71" s="4">
        <v>211.22609430482862</v>
      </c>
      <c r="AJ71" s="4">
        <v>268.86386905837765</v>
      </c>
      <c r="AK71" s="4">
        <v>168.84139399205503</v>
      </c>
      <c r="AL71" s="4">
        <v>65.030062864784028</v>
      </c>
      <c r="AM71" s="4">
        <v>126.98168569044105</v>
      </c>
      <c r="AN71" s="4">
        <v>6.1704318716351425</v>
      </c>
      <c r="AO71" s="4">
        <v>596.89407702263486</v>
      </c>
      <c r="AP71" s="4">
        <v>1.5286160287848984</v>
      </c>
      <c r="AQ71" s="4">
        <v>143.83983079400957</v>
      </c>
      <c r="AR71" s="4">
        <v>75.445978186351766</v>
      </c>
      <c r="AS71" s="4">
        <v>2895.849010224134</v>
      </c>
      <c r="AT71" s="4">
        <v>433.37537409812478</v>
      </c>
      <c r="AU71" s="4">
        <v>5.5131868547787715</v>
      </c>
      <c r="AV71" s="4">
        <v>10.102684016136598</v>
      </c>
      <c r="AW71" s="4">
        <v>1225.5622226761266</v>
      </c>
      <c r="AX71" s="4">
        <v>149.4905684875674</v>
      </c>
      <c r="AY71" s="4">
        <v>198.13953854109937</v>
      </c>
      <c r="AZ71" s="4">
        <v>33.305442290121341</v>
      </c>
      <c r="BA71" s="4">
        <v>158.90653925566397</v>
      </c>
      <c r="BB71" s="4">
        <v>3039.8909098245676</v>
      </c>
      <c r="BC71" s="4">
        <v>1189.8499928263404</v>
      </c>
      <c r="BD71" s="4">
        <v>1888.3037194238782</v>
      </c>
      <c r="BE71" s="4">
        <v>114.89066864142843</v>
      </c>
      <c r="BF71" s="4">
        <v>462.36710951911789</v>
      </c>
      <c r="BG71" s="4">
        <v>67.244081143909057</v>
      </c>
      <c r="BH71" s="4">
        <v>435.51204239179629</v>
      </c>
      <c r="BI71" s="4">
        <v>126.19949402504244</v>
      </c>
      <c r="BJ71" s="4">
        <v>1150.6628745808539</v>
      </c>
      <c r="BK71" s="4">
        <v>36.383298592971684</v>
      </c>
      <c r="BL71" s="4">
        <v>583.17444315813327</v>
      </c>
      <c r="BM71" s="4">
        <v>106.57909190515559</v>
      </c>
      <c r="BN71" s="4">
        <v>495.05012268761692</v>
      </c>
      <c r="BO71" s="4">
        <v>1270.248283821084</v>
      </c>
      <c r="BP71" s="4">
        <v>2596.8628651383228</v>
      </c>
      <c r="BQ71" s="4">
        <v>23.607706034760987</v>
      </c>
      <c r="BR71" s="4">
        <v>502.62613254314954</v>
      </c>
      <c r="BS71" s="4">
        <v>0</v>
      </c>
      <c r="BT71" s="4">
        <v>25204.099378390903</v>
      </c>
      <c r="BU71" s="4">
        <v>49.114073040606954</v>
      </c>
      <c r="BV71" s="4">
        <v>1.1780960269545957</v>
      </c>
      <c r="BW71" s="4">
        <v>40888</v>
      </c>
      <c r="BX71" s="4">
        <v>86101.646761821059</v>
      </c>
      <c r="BY71" s="4">
        <v>80.937340881156956</v>
      </c>
      <c r="BZ71" s="4">
        <v>2.4349839330978184E-2</v>
      </c>
      <c r="CA71" s="4">
        <v>127120.90062160911</v>
      </c>
      <c r="CB71" s="4">
        <v>152325</v>
      </c>
      <c r="CD71" s="4">
        <f t="shared" si="7"/>
        <v>0</v>
      </c>
      <c r="CE71" s="4">
        <f t="shared" si="8"/>
        <v>0</v>
      </c>
      <c r="CF71" s="4">
        <f t="shared" si="9"/>
        <v>0</v>
      </c>
    </row>
    <row r="72" spans="1:84" x14ac:dyDescent="0.25">
      <c r="A72" s="25">
        <v>9700</v>
      </c>
      <c r="B72" s="5" t="s">
        <v>33</v>
      </c>
      <c r="C72" s="17">
        <f t="shared" si="6"/>
        <v>68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71458</v>
      </c>
      <c r="BY72" s="4">
        <v>0</v>
      </c>
      <c r="BZ72" s="4">
        <v>0</v>
      </c>
      <c r="CA72" s="4">
        <v>71458</v>
      </c>
      <c r="CB72" s="4">
        <v>71458</v>
      </c>
      <c r="CD72" s="4">
        <f t="shared" si="7"/>
        <v>0</v>
      </c>
      <c r="CE72" s="4">
        <f t="shared" si="8"/>
        <v>0</v>
      </c>
      <c r="CF72" s="4">
        <f t="shared" si="9"/>
        <v>0</v>
      </c>
    </row>
    <row r="73" spans="1:84" ht="13" x14ac:dyDescent="0.3">
      <c r="A73" s="28"/>
      <c r="B73" s="1" t="s">
        <v>0</v>
      </c>
      <c r="C73" s="17">
        <f t="shared" si="6"/>
        <v>69</v>
      </c>
      <c r="D73" s="4">
        <v>126344.73651961371</v>
      </c>
      <c r="E73" s="4">
        <v>61746.994345616178</v>
      </c>
      <c r="F73" s="4">
        <v>7505.7426661059308</v>
      </c>
      <c r="G73" s="4">
        <v>8884.0272226960951</v>
      </c>
      <c r="H73" s="4">
        <v>74735.830083761117</v>
      </c>
      <c r="I73" s="4">
        <v>28514.28926255387</v>
      </c>
      <c r="J73" s="4">
        <v>9316.9382566573586</v>
      </c>
      <c r="K73" s="4">
        <v>209104.00143132592</v>
      </c>
      <c r="L73" s="4">
        <v>46968.642770868457</v>
      </c>
      <c r="M73" s="4">
        <v>200969.96761396163</v>
      </c>
      <c r="N73" s="4">
        <v>46199.563174637566</v>
      </c>
      <c r="O73" s="4">
        <v>10276.193760811919</v>
      </c>
      <c r="P73" s="4">
        <v>27944.399765284998</v>
      </c>
      <c r="Q73" s="4">
        <v>29282.954596602343</v>
      </c>
      <c r="R73" s="4">
        <v>22841.617510489825</v>
      </c>
      <c r="S73" s="4">
        <v>15006.147415098088</v>
      </c>
      <c r="T73" s="4">
        <v>51933.510616926942</v>
      </c>
      <c r="U73" s="4">
        <v>8625.0495349426892</v>
      </c>
      <c r="V73" s="4">
        <v>229718.58450102035</v>
      </c>
      <c r="W73" s="4">
        <v>35432.229616783894</v>
      </c>
      <c r="X73" s="4">
        <v>80185.297192236365</v>
      </c>
      <c r="Y73" s="4">
        <v>42665.330894514103</v>
      </c>
      <c r="Z73" s="4">
        <v>26401.003628691426</v>
      </c>
      <c r="AA73" s="4">
        <v>27380.016292500695</v>
      </c>
      <c r="AB73" s="4">
        <v>58533.847618624415</v>
      </c>
      <c r="AC73" s="4">
        <v>44718.293989386999</v>
      </c>
      <c r="AD73" s="4">
        <v>71747.303720814714</v>
      </c>
      <c r="AE73" s="4">
        <v>34553.399820617182</v>
      </c>
      <c r="AF73" s="4">
        <v>48695.464837453816</v>
      </c>
      <c r="AG73" s="4">
        <v>41661.457156230208</v>
      </c>
      <c r="AH73" s="4">
        <v>40931.064748042176</v>
      </c>
      <c r="AI73" s="4">
        <v>60336.456719199508</v>
      </c>
      <c r="AJ73" s="4">
        <v>108567.83470928058</v>
      </c>
      <c r="AK73" s="4">
        <v>50682.544161821555</v>
      </c>
      <c r="AL73" s="4">
        <v>19582.614578137403</v>
      </c>
      <c r="AM73" s="4">
        <v>32383.018644755608</v>
      </c>
      <c r="AN73" s="4">
        <v>32212.030123531404</v>
      </c>
      <c r="AO73" s="4">
        <v>148343.0636262183</v>
      </c>
      <c r="AP73" s="4">
        <v>23944.484013416197</v>
      </c>
      <c r="AQ73" s="4">
        <v>255039.69098480741</v>
      </c>
      <c r="AR73" s="4">
        <v>55986.923213361064</v>
      </c>
      <c r="AS73" s="4">
        <v>347674.56945630279</v>
      </c>
      <c r="AT73" s="4">
        <v>183522.64745164904</v>
      </c>
      <c r="AU73" s="4">
        <v>9738.4242020294005</v>
      </c>
      <c r="AV73" s="4">
        <v>20126.880011368987</v>
      </c>
      <c r="AW73" s="4">
        <v>44251.954266853718</v>
      </c>
      <c r="AX73" s="4">
        <v>10437.845004263645</v>
      </c>
      <c r="AY73" s="4">
        <v>111397.95851598069</v>
      </c>
      <c r="AZ73" s="4">
        <v>7952.0978505345211</v>
      </c>
      <c r="BA73" s="4">
        <v>21155.658073197537</v>
      </c>
      <c r="BB73" s="4">
        <v>79810.61243394237</v>
      </c>
      <c r="BC73" s="4">
        <v>39788.600811205724</v>
      </c>
      <c r="BD73" s="4">
        <v>189598.76372502782</v>
      </c>
      <c r="BE73" s="4">
        <v>44885.009454047598</v>
      </c>
      <c r="BF73" s="4">
        <v>60230.097078211213</v>
      </c>
      <c r="BG73" s="4">
        <v>18316.115190342189</v>
      </c>
      <c r="BH73" s="4">
        <v>56473.668855680749</v>
      </c>
      <c r="BI73" s="4">
        <v>12309.97902387849</v>
      </c>
      <c r="BJ73" s="4">
        <v>64310.39245956386</v>
      </c>
      <c r="BK73" s="4">
        <v>6251.7359155822624</v>
      </c>
      <c r="BL73" s="4">
        <v>192698.92961603959</v>
      </c>
      <c r="BM73" s="4">
        <v>44818.806815670083</v>
      </c>
      <c r="BN73" s="4">
        <v>33514.047115473382</v>
      </c>
      <c r="BO73" s="4">
        <v>51360.664389089419</v>
      </c>
      <c r="BP73" s="4">
        <v>94476.212950835266</v>
      </c>
      <c r="BQ73" s="4">
        <v>15366.588902244739</v>
      </c>
      <c r="BR73" s="4">
        <v>59421.943235138046</v>
      </c>
      <c r="BS73" s="4">
        <v>0</v>
      </c>
      <c r="BT73" s="4">
        <v>4375792.7641435536</v>
      </c>
      <c r="BU73" s="4">
        <v>824434</v>
      </c>
      <c r="BV73" s="4">
        <v>1327758</v>
      </c>
      <c r="BW73" s="4">
        <v>91107</v>
      </c>
      <c r="BX73" s="4">
        <v>3565492.5954029346</v>
      </c>
      <c r="BY73" s="4">
        <v>829282.64045351278</v>
      </c>
      <c r="BZ73" s="4">
        <v>4386</v>
      </c>
      <c r="CA73" s="4">
        <v>6642460.2358564455</v>
      </c>
      <c r="CB73" s="4">
        <v>11018253</v>
      </c>
      <c r="CD73" s="4">
        <f t="shared" si="7"/>
        <v>0</v>
      </c>
      <c r="CE73" s="4">
        <f t="shared" si="8"/>
        <v>0</v>
      </c>
      <c r="CF73" s="4">
        <f t="shared" si="9"/>
        <v>0</v>
      </c>
    </row>
    <row r="74" spans="1:84" ht="13" x14ac:dyDescent="0.3">
      <c r="A74" s="18"/>
      <c r="B74" s="29" t="s">
        <v>1</v>
      </c>
      <c r="C74" s="17">
        <f t="shared" si="6"/>
        <v>70</v>
      </c>
      <c r="D74" s="4">
        <v>17740.771481977594</v>
      </c>
      <c r="E74" s="4">
        <v>4542.5575060631845</v>
      </c>
      <c r="F74" s="4">
        <v>460.38917761710729</v>
      </c>
      <c r="G74" s="4">
        <v>1285.73498134645</v>
      </c>
      <c r="H74" s="4">
        <v>21737.919979947095</v>
      </c>
      <c r="I74" s="4">
        <v>4023.7031693162717</v>
      </c>
      <c r="J74" s="4">
        <v>1557.8813812869516</v>
      </c>
      <c r="K74" s="4">
        <v>5095.5652320252721</v>
      </c>
      <c r="L74" s="4">
        <v>987.42322332146898</v>
      </c>
      <c r="M74" s="4">
        <v>13034.352721484151</v>
      </c>
      <c r="N74" s="4">
        <v>3023.6947543056549</v>
      </c>
      <c r="O74" s="4">
        <v>681.71278437650358</v>
      </c>
      <c r="P74" s="4">
        <v>4514.4322330899422</v>
      </c>
      <c r="Q74" s="4">
        <v>3891.4601937503198</v>
      </c>
      <c r="R74" s="4">
        <v>2611.2781810995689</v>
      </c>
      <c r="S74" s="4">
        <v>1225.9174565281851</v>
      </c>
      <c r="T74" s="4">
        <v>6932.7719584543429</v>
      </c>
      <c r="U74" s="4">
        <v>1229.929574989919</v>
      </c>
      <c r="V74" s="4">
        <v>39059.798108670846</v>
      </c>
      <c r="W74" s="4">
        <v>1164.9859731642091</v>
      </c>
      <c r="X74" s="4">
        <v>37678.389842618024</v>
      </c>
      <c r="Y74" s="4">
        <v>12692.262284066723</v>
      </c>
      <c r="Z74" s="4">
        <v>4813.9800343396873</v>
      </c>
      <c r="AA74" s="4">
        <v>3940.7149203952558</v>
      </c>
      <c r="AB74" s="4">
        <v>13277.026049565575</v>
      </c>
      <c r="AC74" s="4">
        <v>4854.627361223339</v>
      </c>
      <c r="AD74" s="4">
        <v>15193.646035555968</v>
      </c>
      <c r="AE74" s="4">
        <v>8219.6615855709606</v>
      </c>
      <c r="AF74" s="4">
        <v>6109.5571579334019</v>
      </c>
      <c r="AG74" s="4">
        <v>24663.322148887764</v>
      </c>
      <c r="AH74" s="4">
        <v>9059.4755093465537</v>
      </c>
      <c r="AI74" s="4">
        <v>11744.948531018726</v>
      </c>
      <c r="AJ74" s="4">
        <v>21068.195580977528</v>
      </c>
      <c r="AK74" s="4">
        <v>9501.8879397757919</v>
      </c>
      <c r="AL74" s="4">
        <v>7032.6757939765002</v>
      </c>
      <c r="AM74" s="4">
        <v>3926.3806208548276</v>
      </c>
      <c r="AN74" s="4">
        <v>9123.6373714410729</v>
      </c>
      <c r="AO74" s="4">
        <v>11251.048486216825</v>
      </c>
      <c r="AP74" s="4">
        <v>3020.9755370491298</v>
      </c>
      <c r="AQ74" s="4">
        <v>21840.581417577047</v>
      </c>
      <c r="AR74" s="4">
        <v>8123.1965249318473</v>
      </c>
      <c r="AS74" s="4">
        <v>22493.80305041368</v>
      </c>
      <c r="AT74" s="4">
        <v>12281.592978754692</v>
      </c>
      <c r="AU74" s="4">
        <v>1762.3421348643847</v>
      </c>
      <c r="AV74" s="4">
        <v>5549.3386686892409</v>
      </c>
      <c r="AW74" s="4">
        <v>4854.4094664276699</v>
      </c>
      <c r="AX74" s="4">
        <v>506.69012251482053</v>
      </c>
      <c r="AY74" s="4">
        <v>6574.7693314648859</v>
      </c>
      <c r="AZ74" s="4">
        <v>878.86008800015099</v>
      </c>
      <c r="BA74" s="4">
        <v>2264.3074484384974</v>
      </c>
      <c r="BB74" s="4">
        <v>6174.1575709708359</v>
      </c>
      <c r="BC74" s="4">
        <v>6115.6692561354248</v>
      </c>
      <c r="BD74" s="4">
        <v>9818.0425092494315</v>
      </c>
      <c r="BE74" s="4">
        <v>2188.9238530866619</v>
      </c>
      <c r="BF74" s="4">
        <v>3459.2738734678096</v>
      </c>
      <c r="BG74" s="4">
        <v>2948.7625055892795</v>
      </c>
      <c r="BH74" s="4">
        <v>2219.9196591123973</v>
      </c>
      <c r="BI74" s="4">
        <v>2131.1576756167897</v>
      </c>
      <c r="BJ74" s="4">
        <v>4879.8333651480061</v>
      </c>
      <c r="BK74" s="4">
        <v>587.82103522162333</v>
      </c>
      <c r="BL74" s="4">
        <v>13038.841931495472</v>
      </c>
      <c r="BM74" s="4">
        <v>4147.7838286201313</v>
      </c>
      <c r="BN74" s="4">
        <v>3535.1817813014986</v>
      </c>
      <c r="BO74" s="4">
        <v>6390.5123320725925</v>
      </c>
      <c r="BP74" s="4">
        <v>8859.4395240964241</v>
      </c>
      <c r="BQ74" s="4">
        <v>1283.9763019758066</v>
      </c>
      <c r="BR74" s="4">
        <v>8608.8701724390721</v>
      </c>
      <c r="BS74" s="4">
        <v>0</v>
      </c>
      <c r="BT74" s="4">
        <v>525492.75127130491</v>
      </c>
      <c r="BU74" s="4">
        <v>0</v>
      </c>
      <c r="BV74" s="4">
        <v>0</v>
      </c>
      <c r="BW74" s="4">
        <v>0</v>
      </c>
      <c r="BX74" s="4">
        <v>184484.20674321405</v>
      </c>
      <c r="BY74" s="4">
        <v>67160.041985481002</v>
      </c>
      <c r="BZ74" s="4">
        <v>0</v>
      </c>
      <c r="CA74" s="4">
        <v>251644.24872869506</v>
      </c>
      <c r="CB74" s="4">
        <v>777137</v>
      </c>
      <c r="CD74" s="4">
        <f t="shared" si="7"/>
        <v>0</v>
      </c>
      <c r="CE74" s="4">
        <f t="shared" si="8"/>
        <v>0</v>
      </c>
      <c r="CF74" s="4">
        <f t="shared" si="9"/>
        <v>0</v>
      </c>
    </row>
    <row r="75" spans="1:84" x14ac:dyDescent="0.25">
      <c r="B75" s="29" t="s">
        <v>2</v>
      </c>
      <c r="C75" s="17">
        <f t="shared" si="6"/>
        <v>71</v>
      </c>
      <c r="D75" s="4">
        <v>503.04666552038782</v>
      </c>
      <c r="E75" s="4">
        <v>160.32682782344807</v>
      </c>
      <c r="F75" s="4">
        <v>16.89565121355314</v>
      </c>
      <c r="G75" s="4">
        <v>62.200781075740892</v>
      </c>
      <c r="H75" s="4">
        <v>313.28676761817269</v>
      </c>
      <c r="I75" s="4">
        <v>152.20607601687237</v>
      </c>
      <c r="J75" s="4">
        <v>41.925471136742303</v>
      </c>
      <c r="K75" s="4">
        <v>187.77619137733959</v>
      </c>
      <c r="L75" s="4">
        <v>11.413914525678866</v>
      </c>
      <c r="M75" s="4">
        <v>418.44016737231016</v>
      </c>
      <c r="N75" s="4">
        <v>151.99181141434343</v>
      </c>
      <c r="O75" s="4">
        <v>19.782841553516676</v>
      </c>
      <c r="P75" s="4">
        <v>500.24973091467695</v>
      </c>
      <c r="Q75" s="4">
        <v>773.42903602968624</v>
      </c>
      <c r="R75" s="4">
        <v>331.63345711194103</v>
      </c>
      <c r="S75" s="4">
        <v>73.713922607461299</v>
      </c>
      <c r="T75" s="4">
        <v>213.11080798176548</v>
      </c>
      <c r="U75" s="4">
        <v>47.351693479708629</v>
      </c>
      <c r="V75" s="4">
        <v>61.609669614034175</v>
      </c>
      <c r="W75" s="4">
        <v>35.645419403946903</v>
      </c>
      <c r="X75" s="4">
        <v>662.21523680433154</v>
      </c>
      <c r="Y75" s="4">
        <v>473.17678223232087</v>
      </c>
      <c r="Z75" s="4">
        <v>205.69729909907306</v>
      </c>
      <c r="AA75" s="4">
        <v>121.91486090583123</v>
      </c>
      <c r="AB75" s="4">
        <v>968.49348635840124</v>
      </c>
      <c r="AC75" s="4">
        <v>164.32672407303954</v>
      </c>
      <c r="AD75" s="4">
        <v>167.88753878645974</v>
      </c>
      <c r="AE75" s="4">
        <v>90.408799568214064</v>
      </c>
      <c r="AF75" s="4">
        <v>373.46166453393124</v>
      </c>
      <c r="AG75" s="4">
        <v>892.572587665264</v>
      </c>
      <c r="AH75" s="4">
        <v>585.38622051831646</v>
      </c>
      <c r="AI75" s="4">
        <v>870.85358118947397</v>
      </c>
      <c r="AJ75" s="4">
        <v>1837.826786188856</v>
      </c>
      <c r="AK75" s="4">
        <v>751.98378765369034</v>
      </c>
      <c r="AL75" s="4">
        <v>196.7933919425021</v>
      </c>
      <c r="AM75" s="4">
        <v>279.2831044935582</v>
      </c>
      <c r="AN75" s="4">
        <v>625.07928301679203</v>
      </c>
      <c r="AO75" s="4">
        <v>318.24840851863991</v>
      </c>
      <c r="AP75" s="4">
        <v>48.003829384871189</v>
      </c>
      <c r="AQ75" s="4">
        <v>1500.0874983194435</v>
      </c>
      <c r="AR75" s="4">
        <v>639.61364189261997</v>
      </c>
      <c r="AS75" s="4">
        <v>286.54216395198836</v>
      </c>
      <c r="AT75" s="4">
        <v>635.01242691726907</v>
      </c>
      <c r="AU75" s="4">
        <v>10.033644762911059</v>
      </c>
      <c r="AV75" s="4">
        <v>27.597114000461094</v>
      </c>
      <c r="AW75" s="4">
        <v>31.94780061661745</v>
      </c>
      <c r="AX75" s="4">
        <v>18.166216992271309</v>
      </c>
      <c r="AY75" s="4">
        <v>217.76282070932461</v>
      </c>
      <c r="AZ75" s="4">
        <v>5.6381476684626479</v>
      </c>
      <c r="BA75" s="4">
        <v>18.915354803249407</v>
      </c>
      <c r="BB75" s="4">
        <v>35.707294508004118</v>
      </c>
      <c r="BC75" s="4">
        <v>70.419541642182224</v>
      </c>
      <c r="BD75" s="4">
        <v>37.177472136093897</v>
      </c>
      <c r="BE75" s="4">
        <v>53.785148821432195</v>
      </c>
      <c r="BF75" s="4">
        <v>57.367498404660822</v>
      </c>
      <c r="BG75" s="4">
        <v>74.268697532688662</v>
      </c>
      <c r="BH75" s="4">
        <v>23.591164090677019</v>
      </c>
      <c r="BI75" s="4">
        <v>33.278538647616926</v>
      </c>
      <c r="BJ75" s="4">
        <v>180.46243958154821</v>
      </c>
      <c r="BK75" s="4">
        <v>11.48757871695542</v>
      </c>
      <c r="BL75" s="4">
        <v>116.66462008592798</v>
      </c>
      <c r="BM75" s="4">
        <v>100.66429564289305</v>
      </c>
      <c r="BN75" s="4">
        <v>10.044802400381489</v>
      </c>
      <c r="BO75" s="4">
        <v>205.07755349064399</v>
      </c>
      <c r="BP75" s="4">
        <v>522.17511496043301</v>
      </c>
      <c r="BQ75" s="4">
        <v>14.249284460990628</v>
      </c>
      <c r="BR75" s="4">
        <v>114.94134716032755</v>
      </c>
      <c r="BS75" s="4">
        <v>0</v>
      </c>
      <c r="BT75" s="4">
        <v>18762.329499642965</v>
      </c>
      <c r="BU75" s="4">
        <v>0</v>
      </c>
      <c r="BV75" s="4">
        <v>0</v>
      </c>
      <c r="BW75" s="4">
        <v>0</v>
      </c>
      <c r="BX75" s="4">
        <v>9244.0058977296176</v>
      </c>
      <c r="BY75" s="4">
        <v>4277.6646026274166</v>
      </c>
      <c r="BZ75" s="4">
        <v>0</v>
      </c>
      <c r="CA75" s="4">
        <v>13521.67050035703</v>
      </c>
      <c r="CB75" s="4">
        <v>32284</v>
      </c>
      <c r="CD75" s="4">
        <f t="shared" si="7"/>
        <v>0</v>
      </c>
      <c r="CE75" s="4">
        <f t="shared" si="8"/>
        <v>0</v>
      </c>
      <c r="CF75" s="4">
        <f t="shared" si="9"/>
        <v>0</v>
      </c>
    </row>
    <row r="76" spans="1:84" x14ac:dyDescent="0.25">
      <c r="B76" s="29" t="s">
        <v>173</v>
      </c>
      <c r="C76" s="17">
        <f t="shared" si="6"/>
        <v>72</v>
      </c>
      <c r="D76" s="4">
        <v>6894.6060478194895</v>
      </c>
      <c r="E76" s="4">
        <v>3826.9924263980756</v>
      </c>
      <c r="F76" s="4">
        <v>411.27855519439032</v>
      </c>
      <c r="G76" s="4">
        <v>262.57717847723723</v>
      </c>
      <c r="H76" s="4">
        <v>1599.3784086149831</v>
      </c>
      <c r="I76" s="4">
        <v>710.38635760148611</v>
      </c>
      <c r="J76" s="4">
        <v>224.60992294587442</v>
      </c>
      <c r="K76" s="4">
        <v>6906.0249704805738</v>
      </c>
      <c r="L76" s="4">
        <v>398.7326344750918</v>
      </c>
      <c r="M76" s="4">
        <v>6198.2138996713047</v>
      </c>
      <c r="N76" s="4">
        <v>2451.5826163219845</v>
      </c>
      <c r="O76" s="4">
        <v>424.65892957612834</v>
      </c>
      <c r="P76" s="4">
        <v>1166.2694627990593</v>
      </c>
      <c r="Q76" s="4">
        <v>1727.4599371975405</v>
      </c>
      <c r="R76" s="4">
        <v>1830.1003737533138</v>
      </c>
      <c r="S76" s="4">
        <v>895.60484169414826</v>
      </c>
      <c r="T76" s="4">
        <v>1845.0247083789964</v>
      </c>
      <c r="U76" s="4">
        <v>436.9122434937567</v>
      </c>
      <c r="V76" s="4">
        <v>7972.602425734638</v>
      </c>
      <c r="W76" s="4">
        <v>535.23307637681671</v>
      </c>
      <c r="X76" s="4">
        <v>1938.4646589037445</v>
      </c>
      <c r="Y76" s="4">
        <v>1031.9800912082328</v>
      </c>
      <c r="Z76" s="4">
        <v>1274.2563600142153</v>
      </c>
      <c r="AA76" s="4">
        <v>1442.8659132356318</v>
      </c>
      <c r="AB76" s="4">
        <v>1803.0139456051511</v>
      </c>
      <c r="AC76" s="4">
        <v>2093.8314609994777</v>
      </c>
      <c r="AD76" s="4">
        <v>1319.070228809569</v>
      </c>
      <c r="AE76" s="4">
        <v>821.72324868658222</v>
      </c>
      <c r="AF76" s="4">
        <v>1583.2301520603696</v>
      </c>
      <c r="AG76" s="4">
        <v>2292.9324202639568</v>
      </c>
      <c r="AH76" s="4">
        <v>1378.1172464993574</v>
      </c>
      <c r="AI76" s="4">
        <v>1626.233672980632</v>
      </c>
      <c r="AJ76" s="4">
        <v>2564.6464314638847</v>
      </c>
      <c r="AK76" s="4">
        <v>1554.5665319890593</v>
      </c>
      <c r="AL76" s="4">
        <v>1013.3246864533807</v>
      </c>
      <c r="AM76" s="4">
        <v>1656.4284719514985</v>
      </c>
      <c r="AN76" s="4">
        <v>1134.6567084980152</v>
      </c>
      <c r="AO76" s="4">
        <v>15643.737349640001</v>
      </c>
      <c r="AP76" s="4">
        <v>1023.9810442597192</v>
      </c>
      <c r="AQ76" s="4">
        <v>10517.556436296267</v>
      </c>
      <c r="AR76" s="4">
        <v>1444.5703531188274</v>
      </c>
      <c r="AS76" s="4">
        <v>9419.2572661154773</v>
      </c>
      <c r="AT76" s="4">
        <v>7240.1643863892805</v>
      </c>
      <c r="AU76" s="4">
        <v>111.1033454221911</v>
      </c>
      <c r="AV76" s="4">
        <v>1856.1488387199449</v>
      </c>
      <c r="AW76" s="4">
        <v>684.70354970944982</v>
      </c>
      <c r="AX76" s="4">
        <v>645.96356707351003</v>
      </c>
      <c r="AY76" s="4">
        <v>9371.3564306053686</v>
      </c>
      <c r="AZ76" s="4">
        <v>303.01454090998709</v>
      </c>
      <c r="BA76" s="4">
        <v>378.45084506974683</v>
      </c>
      <c r="BB76" s="4">
        <v>4615.4424204693705</v>
      </c>
      <c r="BC76" s="4">
        <v>885.25360463265451</v>
      </c>
      <c r="BD76" s="4">
        <v>3031.0757015317722</v>
      </c>
      <c r="BE76" s="4">
        <v>837.88976966679536</v>
      </c>
      <c r="BF76" s="4">
        <v>1504.8846663361328</v>
      </c>
      <c r="BG76" s="4">
        <v>616.64981071456998</v>
      </c>
      <c r="BH76" s="4">
        <v>1089.3318379235429</v>
      </c>
      <c r="BI76" s="4">
        <v>419.24689192161537</v>
      </c>
      <c r="BJ76" s="4">
        <v>3177.1539739229247</v>
      </c>
      <c r="BK76" s="4">
        <v>233.7096210117781</v>
      </c>
      <c r="BL76" s="4">
        <v>4762.7409983016823</v>
      </c>
      <c r="BM76" s="4">
        <v>1960.4457886727171</v>
      </c>
      <c r="BN76" s="4">
        <v>1013.6654416423858</v>
      </c>
      <c r="BO76" s="4">
        <v>3221.6201638584034</v>
      </c>
      <c r="BP76" s="4">
        <v>6748.0648106482058</v>
      </c>
      <c r="BQ76" s="4">
        <v>426.12601777265184</v>
      </c>
      <c r="BR76" s="4">
        <v>3094.8115187758394</v>
      </c>
      <c r="BS76" s="4">
        <v>0</v>
      </c>
      <c r="BT76" s="4">
        <v>169525.71223776048</v>
      </c>
      <c r="BU76" s="4">
        <v>0</v>
      </c>
      <c r="BV76" s="4">
        <v>0</v>
      </c>
      <c r="BW76" s="4">
        <v>0</v>
      </c>
      <c r="BX76" s="4">
        <v>260555.11222821003</v>
      </c>
      <c r="BY76" s="4">
        <v>15573.175534029597</v>
      </c>
      <c r="BZ76" s="4">
        <v>0</v>
      </c>
      <c r="CA76" s="4">
        <v>276128.28776223963</v>
      </c>
      <c r="CB76" s="4">
        <v>445654</v>
      </c>
      <c r="CD76" s="4">
        <f t="shared" si="7"/>
        <v>0</v>
      </c>
      <c r="CE76" s="4">
        <f t="shared" si="8"/>
        <v>0</v>
      </c>
      <c r="CF76" s="4">
        <f t="shared" si="9"/>
        <v>0</v>
      </c>
    </row>
    <row r="77" spans="1:84" x14ac:dyDescent="0.25">
      <c r="B77" s="29" t="s">
        <v>174</v>
      </c>
      <c r="C77" s="17">
        <f t="shared" si="6"/>
        <v>73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D77" s="4">
        <f t="shared" si="7"/>
        <v>0</v>
      </c>
      <c r="CE77" s="4">
        <f t="shared" si="8"/>
        <v>0</v>
      </c>
      <c r="CF77" s="4">
        <f t="shared" si="9"/>
        <v>0</v>
      </c>
    </row>
    <row r="78" spans="1:84" x14ac:dyDescent="0.25">
      <c r="B78" s="29" t="s">
        <v>175</v>
      </c>
      <c r="C78" s="17">
        <f t="shared" si="6"/>
        <v>74</v>
      </c>
      <c r="D78" s="4">
        <v>82.986709238471775</v>
      </c>
      <c r="E78" s="4">
        <v>98.356128013498633</v>
      </c>
      <c r="F78" s="4">
        <v>7.8891419171901118</v>
      </c>
      <c r="G78" s="4">
        <v>40.871780840898545</v>
      </c>
      <c r="H78" s="4">
        <v>111.29901575651877</v>
      </c>
      <c r="I78" s="4">
        <v>79.584752861208202</v>
      </c>
      <c r="J78" s="4">
        <v>21.449942546383898</v>
      </c>
      <c r="K78" s="4">
        <v>297.63931334470146</v>
      </c>
      <c r="L78" s="4">
        <v>16.243512926058983</v>
      </c>
      <c r="M78" s="4">
        <v>410.26961381691251</v>
      </c>
      <c r="N78" s="4">
        <v>617.09987282664542</v>
      </c>
      <c r="O78" s="4">
        <v>200.87834253423151</v>
      </c>
      <c r="P78" s="4">
        <v>57.90827971162269</v>
      </c>
      <c r="Q78" s="4">
        <v>86.404268992595178</v>
      </c>
      <c r="R78" s="4">
        <v>93.512833179570819</v>
      </c>
      <c r="S78" s="4">
        <v>83.395369289712903</v>
      </c>
      <c r="T78" s="4">
        <v>235.62046321122952</v>
      </c>
      <c r="U78" s="4">
        <v>69.41922212938789</v>
      </c>
      <c r="V78" s="4">
        <v>86.206160438820064</v>
      </c>
      <c r="W78" s="4">
        <v>9.6674484750524101</v>
      </c>
      <c r="X78" s="4">
        <v>72.35381523373357</v>
      </c>
      <c r="Y78" s="4">
        <v>96.105756617830963</v>
      </c>
      <c r="Z78" s="4">
        <v>185.05771286874588</v>
      </c>
      <c r="AA78" s="4">
        <v>48.808897991991692</v>
      </c>
      <c r="AB78" s="4">
        <v>420.74043399710774</v>
      </c>
      <c r="AC78" s="4">
        <v>135.41565720799332</v>
      </c>
      <c r="AD78" s="4">
        <v>91.08596861997853</v>
      </c>
      <c r="AE78" s="4">
        <v>44.019787940158274</v>
      </c>
      <c r="AF78" s="4">
        <v>289.37625790196194</v>
      </c>
      <c r="AG78" s="4">
        <v>1069.1431649851743</v>
      </c>
      <c r="AH78" s="4">
        <v>369.58930021285863</v>
      </c>
      <c r="AI78" s="4">
        <v>416.83572823469331</v>
      </c>
      <c r="AJ78" s="4">
        <v>1176.598445560154</v>
      </c>
      <c r="AK78" s="4">
        <v>413.75499015620562</v>
      </c>
      <c r="AL78" s="4">
        <v>586.95145841824376</v>
      </c>
      <c r="AM78" s="4">
        <v>246.59014367846186</v>
      </c>
      <c r="AN78" s="4">
        <v>416.38074886139168</v>
      </c>
      <c r="AO78" s="4">
        <v>218.34068729231063</v>
      </c>
      <c r="AP78" s="4">
        <v>37.132086460334527</v>
      </c>
      <c r="AQ78" s="4">
        <v>1416.7018587135747</v>
      </c>
      <c r="AR78" s="4">
        <v>390.31698575344387</v>
      </c>
      <c r="AS78" s="4">
        <v>516.46079168334882</v>
      </c>
      <c r="AT78" s="4">
        <v>500.60997425499664</v>
      </c>
      <c r="AU78" s="4">
        <v>6.3317481899089572</v>
      </c>
      <c r="AV78" s="4">
        <v>30.152937845713765</v>
      </c>
      <c r="AW78" s="4">
        <v>30.005643426089051</v>
      </c>
      <c r="AX78" s="4">
        <v>46.988223885623313</v>
      </c>
      <c r="AY78" s="4">
        <v>1732.5493778970686</v>
      </c>
      <c r="AZ78" s="4">
        <v>28.290801583949488</v>
      </c>
      <c r="BA78" s="4">
        <v>36.04342315525836</v>
      </c>
      <c r="BB78" s="4">
        <v>42.053385762928258</v>
      </c>
      <c r="BC78" s="4">
        <v>158.8725234435249</v>
      </c>
      <c r="BD78" s="4">
        <v>80.234535294196021</v>
      </c>
      <c r="BE78" s="4">
        <v>67.269425372269168</v>
      </c>
      <c r="BF78" s="4">
        <v>115.38894819817193</v>
      </c>
      <c r="BG78" s="4">
        <v>78.160262232766229</v>
      </c>
      <c r="BH78" s="4">
        <v>53.645248622281308</v>
      </c>
      <c r="BI78" s="4">
        <v>43.210669237177811</v>
      </c>
      <c r="BJ78" s="4">
        <v>313.74234653874805</v>
      </c>
      <c r="BK78" s="4">
        <v>15.706856729371193</v>
      </c>
      <c r="BL78" s="4">
        <v>129.90232379341415</v>
      </c>
      <c r="BM78" s="4">
        <v>126.32212234465896</v>
      </c>
      <c r="BN78" s="4">
        <v>30.52176497502635</v>
      </c>
      <c r="BO78" s="4">
        <v>129.56674190883393</v>
      </c>
      <c r="BP78" s="4">
        <v>413.55466016996309</v>
      </c>
      <c r="BQ78" s="4">
        <v>25.593240008288234</v>
      </c>
      <c r="BR78" s="4">
        <v>207.34556112593543</v>
      </c>
      <c r="BS78" s="4">
        <v>0</v>
      </c>
      <c r="BT78" s="4">
        <v>15806.525596436573</v>
      </c>
      <c r="BU78" s="4">
        <v>0</v>
      </c>
      <c r="BV78" s="4">
        <v>0</v>
      </c>
      <c r="BW78" s="4">
        <v>0</v>
      </c>
      <c r="BX78" s="4">
        <v>24469.239979532129</v>
      </c>
      <c r="BY78" s="4">
        <v>6765.2344240312996</v>
      </c>
      <c r="BZ78" s="4">
        <v>0</v>
      </c>
      <c r="CA78" s="4">
        <v>31234.474403563436</v>
      </c>
      <c r="CB78" s="4">
        <v>47041</v>
      </c>
      <c r="CD78" s="4">
        <f t="shared" si="7"/>
        <v>0</v>
      </c>
      <c r="CE78" s="4">
        <f t="shared" si="8"/>
        <v>0</v>
      </c>
      <c r="CF78" s="4">
        <f t="shared" si="9"/>
        <v>0</v>
      </c>
    </row>
    <row r="79" spans="1:84" x14ac:dyDescent="0.25">
      <c r="B79" s="29" t="s">
        <v>174</v>
      </c>
      <c r="C79" s="17">
        <f t="shared" si="6"/>
        <v>75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D79" s="4">
        <f t="shared" si="7"/>
        <v>0</v>
      </c>
      <c r="CE79" s="4">
        <f t="shared" si="8"/>
        <v>0</v>
      </c>
      <c r="CF79" s="4">
        <f t="shared" si="9"/>
        <v>0</v>
      </c>
    </row>
    <row r="80" spans="1:84" x14ac:dyDescent="0.25">
      <c r="B80" s="29" t="s">
        <v>176</v>
      </c>
      <c r="C80" s="17">
        <f t="shared" si="6"/>
        <v>76</v>
      </c>
      <c r="D80" s="4">
        <v>5177.8525758303631</v>
      </c>
      <c r="E80" s="4">
        <v>1821.7727660856144</v>
      </c>
      <c r="F80" s="4">
        <v>261.80480795182933</v>
      </c>
      <c r="G80" s="4">
        <v>503.58805556358004</v>
      </c>
      <c r="H80" s="4">
        <v>6493.2857443020957</v>
      </c>
      <c r="I80" s="4">
        <v>1503.8303816502953</v>
      </c>
      <c r="J80" s="4">
        <v>535.19502542668931</v>
      </c>
      <c r="K80" s="4">
        <v>5231.9928614462196</v>
      </c>
      <c r="L80" s="4">
        <v>1550.5439438832454</v>
      </c>
      <c r="M80" s="4">
        <v>5005.7559836936689</v>
      </c>
      <c r="N80" s="4">
        <v>2295.0677704938103</v>
      </c>
      <c r="O80" s="4">
        <v>190.7733411477013</v>
      </c>
      <c r="P80" s="4">
        <v>1098.7405281996967</v>
      </c>
      <c r="Q80" s="4">
        <v>1084.2919674275138</v>
      </c>
      <c r="R80" s="4">
        <v>818.85764436578108</v>
      </c>
      <c r="S80" s="4">
        <v>519.22099478240364</v>
      </c>
      <c r="T80" s="4">
        <v>2594.9614450467325</v>
      </c>
      <c r="U80" s="4">
        <v>374.33773096453871</v>
      </c>
      <c r="V80" s="4">
        <v>40586.199134521295</v>
      </c>
      <c r="W80" s="4">
        <v>1066.2384657960756</v>
      </c>
      <c r="X80" s="4">
        <v>6252.2792542037932</v>
      </c>
      <c r="Y80" s="4">
        <v>2512.1441913607905</v>
      </c>
      <c r="Z80" s="4">
        <v>1282.0049649868497</v>
      </c>
      <c r="AA80" s="4">
        <v>1209.6791149705953</v>
      </c>
      <c r="AB80" s="4">
        <v>2898.8784658493528</v>
      </c>
      <c r="AC80" s="4">
        <v>2366.5048071091555</v>
      </c>
      <c r="AD80" s="4">
        <v>3375.0065074133172</v>
      </c>
      <c r="AE80" s="4">
        <v>1979.7867576169015</v>
      </c>
      <c r="AF80" s="4">
        <v>2017.9099301165147</v>
      </c>
      <c r="AG80" s="4">
        <v>2863.5725219676178</v>
      </c>
      <c r="AH80" s="4">
        <v>2047.3669753807296</v>
      </c>
      <c r="AI80" s="4">
        <v>2800.671767376964</v>
      </c>
      <c r="AJ80" s="4">
        <v>5123.8980465289842</v>
      </c>
      <c r="AK80" s="4">
        <v>2270.2625886036967</v>
      </c>
      <c r="AL80" s="4">
        <v>934.64009107196705</v>
      </c>
      <c r="AM80" s="4">
        <v>1186.2990142660433</v>
      </c>
      <c r="AN80" s="4">
        <v>1546.2157646513251</v>
      </c>
      <c r="AO80" s="4">
        <v>6355.5614421139207</v>
      </c>
      <c r="AP80" s="4">
        <v>1338.423489429744</v>
      </c>
      <c r="AQ80" s="4">
        <v>10813.381804286248</v>
      </c>
      <c r="AR80" s="4">
        <v>2629.3792809421975</v>
      </c>
      <c r="AS80" s="4">
        <v>17255.367271532661</v>
      </c>
      <c r="AT80" s="4">
        <v>6590.972782034718</v>
      </c>
      <c r="AU80" s="4">
        <v>998.76492473120345</v>
      </c>
      <c r="AV80" s="4">
        <v>2875.8824293756493</v>
      </c>
      <c r="AW80" s="4">
        <v>2564.9792729664559</v>
      </c>
      <c r="AX80" s="4">
        <v>407.34686527012929</v>
      </c>
      <c r="AY80" s="4">
        <v>5036.6035233426583</v>
      </c>
      <c r="AZ80" s="4">
        <v>389.09857130292806</v>
      </c>
      <c r="BA80" s="4">
        <v>1489.6248553357102</v>
      </c>
      <c r="BB80" s="4">
        <v>4733.0268943464844</v>
      </c>
      <c r="BC80" s="4">
        <v>2481.1842629404946</v>
      </c>
      <c r="BD80" s="4">
        <v>15134.70605676072</v>
      </c>
      <c r="BE80" s="4">
        <v>3783.1223490052398</v>
      </c>
      <c r="BF80" s="4">
        <v>2972.9879353820083</v>
      </c>
      <c r="BG80" s="4">
        <v>1052.0435335885149</v>
      </c>
      <c r="BH80" s="4">
        <v>2312.8432345703432</v>
      </c>
      <c r="BI80" s="4">
        <v>777.12720069830698</v>
      </c>
      <c r="BJ80" s="4">
        <v>3040.4154152449055</v>
      </c>
      <c r="BK80" s="4">
        <v>373.53899273801005</v>
      </c>
      <c r="BL80" s="4">
        <v>13864.92051028391</v>
      </c>
      <c r="BM80" s="4">
        <v>1952.9771490495291</v>
      </c>
      <c r="BN80" s="4">
        <v>1652.5390942073236</v>
      </c>
      <c r="BO80" s="4">
        <v>1951.5588195801149</v>
      </c>
      <c r="BP80" s="4">
        <v>3073.5529392897265</v>
      </c>
      <c r="BQ80" s="4">
        <v>767.46625353752427</v>
      </c>
      <c r="BR80" s="4">
        <v>3056.088165360783</v>
      </c>
      <c r="BS80" s="4">
        <v>0</v>
      </c>
      <c r="BT80" s="4">
        <v>243106.91725130187</v>
      </c>
      <c r="BU80" s="4">
        <v>0</v>
      </c>
      <c r="BV80" s="4">
        <v>0</v>
      </c>
      <c r="BW80" s="4">
        <v>0</v>
      </c>
      <c r="BX80" s="4">
        <v>109746.83974838011</v>
      </c>
      <c r="BY80" s="4">
        <v>35720.243000317976</v>
      </c>
      <c r="BZ80" s="4">
        <v>0</v>
      </c>
      <c r="CA80" s="4">
        <v>145467.0827486981</v>
      </c>
      <c r="CB80" s="4">
        <v>388574</v>
      </c>
      <c r="CD80" s="4">
        <f t="shared" si="7"/>
        <v>0</v>
      </c>
      <c r="CE80" s="4">
        <f t="shared" si="8"/>
        <v>0</v>
      </c>
      <c r="CF80" s="4">
        <f t="shared" si="9"/>
        <v>0</v>
      </c>
    </row>
    <row r="81" spans="1:84" x14ac:dyDescent="0.25">
      <c r="B81" s="29" t="s">
        <v>174</v>
      </c>
      <c r="C81" s="17">
        <f t="shared" si="6"/>
        <v>77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D81" s="4">
        <f t="shared" si="7"/>
        <v>0</v>
      </c>
      <c r="CE81" s="4">
        <f t="shared" si="8"/>
        <v>0</v>
      </c>
      <c r="CF81" s="4">
        <f t="shared" si="9"/>
        <v>0</v>
      </c>
    </row>
    <row r="82" spans="1:84" x14ac:dyDescent="0.25">
      <c r="B82" s="29" t="s">
        <v>3</v>
      </c>
      <c r="C82" s="17">
        <f t="shared" si="6"/>
        <v>78</v>
      </c>
      <c r="D82" s="4">
        <v>156744</v>
      </c>
      <c r="E82" s="4">
        <v>72197.000000000015</v>
      </c>
      <c r="F82" s="4">
        <v>8664</v>
      </c>
      <c r="G82" s="4">
        <v>11039</v>
      </c>
      <c r="H82" s="4">
        <v>104990.99999999999</v>
      </c>
      <c r="I82" s="4">
        <v>34984</v>
      </c>
      <c r="J82" s="4">
        <v>11698</v>
      </c>
      <c r="K82" s="4">
        <v>226823.00000000003</v>
      </c>
      <c r="L82" s="4">
        <v>49933</v>
      </c>
      <c r="M82" s="4">
        <v>226037</v>
      </c>
      <c r="N82" s="4">
        <v>54739</v>
      </c>
      <c r="O82" s="4">
        <v>11794</v>
      </c>
      <c r="P82" s="4">
        <v>35281.999999999993</v>
      </c>
      <c r="Q82" s="4">
        <v>36845.999999999993</v>
      </c>
      <c r="R82" s="4">
        <v>28527</v>
      </c>
      <c r="S82" s="4">
        <v>17804</v>
      </c>
      <c r="T82" s="4">
        <v>63755.000000000007</v>
      </c>
      <c r="U82" s="4">
        <v>10782.999999999998</v>
      </c>
      <c r="V82" s="4">
        <v>317485</v>
      </c>
      <c r="W82" s="4">
        <v>38244</v>
      </c>
      <c r="X82" s="4">
        <v>126788.99999999999</v>
      </c>
      <c r="Y82" s="4">
        <v>59471.000000000007</v>
      </c>
      <c r="Z82" s="4">
        <v>34162</v>
      </c>
      <c r="AA82" s="4">
        <v>34144.000000000007</v>
      </c>
      <c r="AB82" s="4">
        <v>77902.000000000015</v>
      </c>
      <c r="AC82" s="4">
        <v>54333.000000000015</v>
      </c>
      <c r="AD82" s="4">
        <v>91894</v>
      </c>
      <c r="AE82" s="4">
        <v>45709</v>
      </c>
      <c r="AF82" s="4">
        <v>59068.999999999993</v>
      </c>
      <c r="AG82" s="4">
        <v>73442.999999999985</v>
      </c>
      <c r="AH82" s="4">
        <v>54370.999999999985</v>
      </c>
      <c r="AI82" s="4">
        <v>77795.999999999985</v>
      </c>
      <c r="AJ82" s="4">
        <v>140338.99999999997</v>
      </c>
      <c r="AK82" s="4">
        <v>65175.000000000007</v>
      </c>
      <c r="AL82" s="4">
        <v>29346.999999999996</v>
      </c>
      <c r="AM82" s="4">
        <v>39678</v>
      </c>
      <c r="AN82" s="4">
        <v>45057.999999999993</v>
      </c>
      <c r="AO82" s="4">
        <v>182130</v>
      </c>
      <c r="AP82" s="4">
        <v>29412.999999999993</v>
      </c>
      <c r="AQ82" s="4">
        <v>301128</v>
      </c>
      <c r="AR82" s="4">
        <v>69214</v>
      </c>
      <c r="AS82" s="4">
        <v>397645.99999999988</v>
      </c>
      <c r="AT82" s="4">
        <v>210771</v>
      </c>
      <c r="AU82" s="4">
        <v>12626.999999999998</v>
      </c>
      <c r="AV82" s="4">
        <v>30465.999999999996</v>
      </c>
      <c r="AW82" s="4">
        <v>52418</v>
      </c>
      <c r="AX82" s="4">
        <v>12062.999999999998</v>
      </c>
      <c r="AY82" s="4">
        <v>134331</v>
      </c>
      <c r="AZ82" s="4">
        <v>9556.9999999999982</v>
      </c>
      <c r="BA82" s="4">
        <v>25342.999999999996</v>
      </c>
      <c r="BB82" s="4">
        <v>95411</v>
      </c>
      <c r="BC82" s="4">
        <v>49500</v>
      </c>
      <c r="BD82" s="4">
        <v>217700.00000000006</v>
      </c>
      <c r="BE82" s="4">
        <v>51815.999999999985</v>
      </c>
      <c r="BF82" s="4">
        <v>68340</v>
      </c>
      <c r="BG82" s="4">
        <v>23086.000000000007</v>
      </c>
      <c r="BH82" s="4">
        <v>62172.999999999993</v>
      </c>
      <c r="BI82" s="4">
        <v>15713.999999999998</v>
      </c>
      <c r="BJ82" s="4">
        <v>75902</v>
      </c>
      <c r="BK82" s="4">
        <v>7474.0000000000009</v>
      </c>
      <c r="BL82" s="4">
        <v>224612</v>
      </c>
      <c r="BM82" s="4">
        <v>53107.000000000007</v>
      </c>
      <c r="BN82" s="4">
        <v>39755.999999999993</v>
      </c>
      <c r="BO82" s="4">
        <v>63259.000000000007</v>
      </c>
      <c r="BP82" s="4">
        <v>114093.00000000003</v>
      </c>
      <c r="BQ82" s="4">
        <v>17884.000000000004</v>
      </c>
      <c r="BR82" s="4">
        <v>74504.000000000015</v>
      </c>
      <c r="BS82" s="4">
        <v>0</v>
      </c>
      <c r="BT82" s="4">
        <v>5348487</v>
      </c>
      <c r="BU82" s="4">
        <v>824434</v>
      </c>
      <c r="BV82" s="4">
        <v>1327758</v>
      </c>
      <c r="BW82" s="4">
        <v>91107</v>
      </c>
      <c r="BX82" s="4">
        <v>4153992.0000000009</v>
      </c>
      <c r="BY82" s="4">
        <v>958779.00000000012</v>
      </c>
      <c r="BZ82" s="4">
        <v>4386</v>
      </c>
      <c r="CA82" s="4">
        <v>7360455.9999999991</v>
      </c>
      <c r="CB82" s="4">
        <v>12708943</v>
      </c>
      <c r="CD82" s="4">
        <f t="shared" si="7"/>
        <v>0</v>
      </c>
      <c r="CE82" s="4">
        <f t="shared" si="8"/>
        <v>0</v>
      </c>
      <c r="CF82" s="4">
        <f t="shared" si="9"/>
        <v>0</v>
      </c>
    </row>
    <row r="83" spans="1:84" x14ac:dyDescent="0.25">
      <c r="A83" s="17" t="s">
        <v>4</v>
      </c>
      <c r="B83" s="29" t="s">
        <v>17</v>
      </c>
      <c r="C83" s="17">
        <f t="shared" si="6"/>
        <v>79</v>
      </c>
      <c r="D83" s="3">
        <v>32555</v>
      </c>
      <c r="E83" s="3">
        <v>23728</v>
      </c>
      <c r="F83" s="3">
        <v>2350</v>
      </c>
      <c r="G83" s="3">
        <v>4202</v>
      </c>
      <c r="H83" s="3">
        <v>17664</v>
      </c>
      <c r="I83" s="3">
        <v>3009</v>
      </c>
      <c r="J83" s="3">
        <v>2452</v>
      </c>
      <c r="K83" s="3">
        <v>28453</v>
      </c>
      <c r="L83" s="3">
        <v>9514</v>
      </c>
      <c r="M83" s="3">
        <v>34376</v>
      </c>
      <c r="N83" s="3">
        <v>9248</v>
      </c>
      <c r="O83" s="3">
        <v>1644</v>
      </c>
      <c r="P83" s="3">
        <v>10992</v>
      </c>
      <c r="Q83" s="3">
        <v>18425</v>
      </c>
      <c r="R83" s="3">
        <v>10866</v>
      </c>
      <c r="S83" s="3">
        <v>6595</v>
      </c>
      <c r="T83" s="3">
        <v>13738</v>
      </c>
      <c r="U83" s="3">
        <v>5773</v>
      </c>
      <c r="V83" s="3">
        <v>7664</v>
      </c>
      <c r="W83" s="3">
        <v>6646</v>
      </c>
      <c r="X83" s="3">
        <v>12474</v>
      </c>
      <c r="Y83" s="3">
        <v>9238</v>
      </c>
      <c r="Z83" s="3">
        <v>6015</v>
      </c>
      <c r="AA83" s="3">
        <v>11415</v>
      </c>
      <c r="AB83" s="3">
        <v>21093</v>
      </c>
      <c r="AC83" s="3">
        <v>19715</v>
      </c>
      <c r="AD83" s="3">
        <v>12557</v>
      </c>
      <c r="AE83" s="3">
        <v>5942</v>
      </c>
      <c r="AF83" s="3">
        <v>22154</v>
      </c>
      <c r="AG83" s="3">
        <v>9380</v>
      </c>
      <c r="AH83" s="3">
        <v>14537</v>
      </c>
      <c r="AI83" s="3">
        <v>26674</v>
      </c>
      <c r="AJ83" s="3">
        <v>19711</v>
      </c>
      <c r="AK83" s="3">
        <v>20253</v>
      </c>
      <c r="AL83" s="3">
        <v>8479</v>
      </c>
      <c r="AM83" s="3">
        <v>16027</v>
      </c>
      <c r="AN83" s="3">
        <v>12476</v>
      </c>
      <c r="AO83" s="3">
        <v>18809</v>
      </c>
      <c r="AP83" s="3">
        <v>21810</v>
      </c>
      <c r="AQ83" s="3">
        <v>103928</v>
      </c>
      <c r="AR83" s="3">
        <v>46262</v>
      </c>
      <c r="AS83" s="3">
        <v>335937</v>
      </c>
      <c r="AT83" s="3">
        <v>86939</v>
      </c>
      <c r="AU83" s="3">
        <v>5366</v>
      </c>
      <c r="AV83" s="3">
        <v>6369</v>
      </c>
      <c r="AW83" s="3">
        <v>44069</v>
      </c>
      <c r="AX83" s="3">
        <v>10872</v>
      </c>
      <c r="AY83" s="3">
        <v>54530</v>
      </c>
      <c r="AZ83" s="3">
        <v>6552</v>
      </c>
      <c r="BA83" s="3">
        <v>11023</v>
      </c>
      <c r="BB83" s="3">
        <v>18506</v>
      </c>
      <c r="BC83" s="3">
        <v>53450</v>
      </c>
      <c r="BD83" s="3">
        <v>162747</v>
      </c>
      <c r="BE83" s="3">
        <v>8174</v>
      </c>
      <c r="BF83" s="3">
        <v>58861</v>
      </c>
      <c r="BG83" s="3">
        <v>19743</v>
      </c>
      <c r="BH83" s="3">
        <v>13894</v>
      </c>
      <c r="BI83" s="3">
        <v>11011</v>
      </c>
      <c r="BJ83" s="3">
        <v>110233</v>
      </c>
      <c r="BK83" s="3">
        <v>30416</v>
      </c>
      <c r="BL83" s="3">
        <v>503269</v>
      </c>
      <c r="BM83" s="3">
        <v>270847</v>
      </c>
      <c r="BN83" s="3">
        <v>80461</v>
      </c>
      <c r="BO83" s="3">
        <v>123561</v>
      </c>
      <c r="BP83" s="3">
        <v>79425</v>
      </c>
      <c r="BQ83" s="3">
        <v>12768</v>
      </c>
      <c r="BR83" s="3">
        <v>41148</v>
      </c>
      <c r="BS83" s="3">
        <v>71458</v>
      </c>
      <c r="BT83" s="3">
        <v>2920472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2920472</v>
      </c>
      <c r="CD83" s="4">
        <f t="shared" si="7"/>
        <v>0</v>
      </c>
      <c r="CE83" s="4">
        <f t="shared" si="8"/>
        <v>0</v>
      </c>
      <c r="CF83" s="4">
        <f t="shared" si="9"/>
        <v>0</v>
      </c>
    </row>
    <row r="84" spans="1:84" x14ac:dyDescent="0.25">
      <c r="A84" s="17" t="s">
        <v>5</v>
      </c>
      <c r="B84" s="29" t="s">
        <v>18</v>
      </c>
      <c r="C84" s="17">
        <f t="shared" si="6"/>
        <v>80</v>
      </c>
      <c r="D84" s="3">
        <v>27345</v>
      </c>
      <c r="E84" s="3">
        <v>20805</v>
      </c>
      <c r="F84" s="3">
        <v>2056</v>
      </c>
      <c r="G84" s="3">
        <v>3351</v>
      </c>
      <c r="H84" s="3">
        <v>12851</v>
      </c>
      <c r="I84" s="3">
        <v>2393</v>
      </c>
      <c r="J84" s="3">
        <v>1886</v>
      </c>
      <c r="K84" s="3">
        <v>22131</v>
      </c>
      <c r="L84" s="3">
        <v>6725</v>
      </c>
      <c r="M84" s="3">
        <v>27078</v>
      </c>
      <c r="N84" s="3">
        <v>7168</v>
      </c>
      <c r="O84" s="3">
        <v>1257</v>
      </c>
      <c r="P84" s="3">
        <v>8993</v>
      </c>
      <c r="Q84" s="3">
        <v>14576</v>
      </c>
      <c r="R84" s="3">
        <v>8958</v>
      </c>
      <c r="S84" s="3">
        <v>5304</v>
      </c>
      <c r="T84" s="3">
        <v>10824</v>
      </c>
      <c r="U84" s="3">
        <v>4678</v>
      </c>
      <c r="V84" s="3">
        <v>5367</v>
      </c>
      <c r="W84" s="3">
        <v>5354</v>
      </c>
      <c r="X84" s="3">
        <v>9475</v>
      </c>
      <c r="Y84" s="3">
        <v>7112</v>
      </c>
      <c r="Z84" s="3">
        <v>4738</v>
      </c>
      <c r="AA84" s="3">
        <v>8719</v>
      </c>
      <c r="AB84" s="3">
        <v>16427</v>
      </c>
      <c r="AC84" s="3">
        <v>15952</v>
      </c>
      <c r="AD84" s="3">
        <v>9757</v>
      </c>
      <c r="AE84" s="3">
        <v>4768</v>
      </c>
      <c r="AF84" s="3">
        <v>17478</v>
      </c>
      <c r="AG84" s="3">
        <v>7415</v>
      </c>
      <c r="AH84" s="3">
        <v>11394</v>
      </c>
      <c r="AI84" s="3">
        <v>21155</v>
      </c>
      <c r="AJ84" s="3">
        <v>15215</v>
      </c>
      <c r="AK84" s="3">
        <v>16962</v>
      </c>
      <c r="AL84" s="3">
        <v>6844</v>
      </c>
      <c r="AM84" s="3">
        <v>13117</v>
      </c>
      <c r="AN84" s="3">
        <v>10131</v>
      </c>
      <c r="AO84" s="3">
        <v>13471</v>
      </c>
      <c r="AP84" s="3">
        <v>16348</v>
      </c>
      <c r="AQ84" s="3">
        <v>85100</v>
      </c>
      <c r="AR84" s="3">
        <v>37643</v>
      </c>
      <c r="AS84" s="3">
        <v>266664</v>
      </c>
      <c r="AT84" s="3">
        <v>70673</v>
      </c>
      <c r="AU84" s="3">
        <v>4392</v>
      </c>
      <c r="AV84" s="3">
        <v>5281</v>
      </c>
      <c r="AW84" s="3">
        <v>34063</v>
      </c>
      <c r="AX84" s="3">
        <v>9119</v>
      </c>
      <c r="AY84" s="3">
        <v>45842</v>
      </c>
      <c r="AZ84" s="3">
        <v>5315</v>
      </c>
      <c r="BA84" s="3">
        <v>9260</v>
      </c>
      <c r="BB84" s="3">
        <v>13793</v>
      </c>
      <c r="BC84" s="3">
        <v>42364</v>
      </c>
      <c r="BD84" s="3">
        <v>125207</v>
      </c>
      <c r="BE84" s="3">
        <v>6441</v>
      </c>
      <c r="BF84" s="3">
        <v>47987</v>
      </c>
      <c r="BG84" s="3">
        <v>15877</v>
      </c>
      <c r="BH84" s="3">
        <v>11047</v>
      </c>
      <c r="BI84" s="3">
        <v>8732</v>
      </c>
      <c r="BJ84" s="3">
        <v>88474</v>
      </c>
      <c r="BK84" s="3">
        <v>23819</v>
      </c>
      <c r="BL84" s="3">
        <v>359725</v>
      </c>
      <c r="BM84" s="3">
        <v>223078</v>
      </c>
      <c r="BN84" s="3">
        <v>66635</v>
      </c>
      <c r="BO84" s="3">
        <v>99114</v>
      </c>
      <c r="BP84" s="3">
        <v>67938</v>
      </c>
      <c r="BQ84" s="3">
        <v>10922</v>
      </c>
      <c r="BR84" s="3">
        <v>34723</v>
      </c>
      <c r="BS84" s="3">
        <v>67484</v>
      </c>
      <c r="BT84" s="3">
        <v>2312290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2312290</v>
      </c>
      <c r="CD84" s="4">
        <f t="shared" si="7"/>
        <v>0</v>
      </c>
      <c r="CE84" s="4">
        <f t="shared" si="8"/>
        <v>0</v>
      </c>
      <c r="CF84" s="4">
        <f t="shared" si="9"/>
        <v>0</v>
      </c>
    </row>
    <row r="85" spans="1:84" x14ac:dyDescent="0.25">
      <c r="A85" s="17" t="s">
        <v>6</v>
      </c>
      <c r="B85" s="29" t="s">
        <v>19</v>
      </c>
      <c r="C85" s="17">
        <f t="shared" si="6"/>
        <v>81</v>
      </c>
      <c r="D85" s="3">
        <v>5210</v>
      </c>
      <c r="E85" s="3">
        <v>2923</v>
      </c>
      <c r="F85" s="3">
        <v>294</v>
      </c>
      <c r="G85" s="3">
        <v>851</v>
      </c>
      <c r="H85" s="3">
        <v>4813</v>
      </c>
      <c r="I85" s="3">
        <v>616</v>
      </c>
      <c r="J85" s="3">
        <v>566</v>
      </c>
      <c r="K85" s="3">
        <v>6322</v>
      </c>
      <c r="L85" s="3">
        <v>2789</v>
      </c>
      <c r="M85" s="3">
        <v>7298</v>
      </c>
      <c r="N85" s="3">
        <v>2080</v>
      </c>
      <c r="O85" s="3">
        <v>387</v>
      </c>
      <c r="P85" s="3">
        <v>1999</v>
      </c>
      <c r="Q85" s="3">
        <v>3849</v>
      </c>
      <c r="R85" s="3">
        <v>1908</v>
      </c>
      <c r="S85" s="3">
        <v>1291</v>
      </c>
      <c r="T85" s="3">
        <v>2914</v>
      </c>
      <c r="U85" s="3">
        <v>1095</v>
      </c>
      <c r="V85" s="3">
        <v>2297</v>
      </c>
      <c r="W85" s="3">
        <v>1292</v>
      </c>
      <c r="X85" s="3">
        <v>2999</v>
      </c>
      <c r="Y85" s="3">
        <v>2126</v>
      </c>
      <c r="Z85" s="3">
        <v>1277</v>
      </c>
      <c r="AA85" s="3">
        <v>2696</v>
      </c>
      <c r="AB85" s="3">
        <v>4666</v>
      </c>
      <c r="AC85" s="3">
        <v>3763</v>
      </c>
      <c r="AD85" s="3">
        <v>2800</v>
      </c>
      <c r="AE85" s="3">
        <v>1174</v>
      </c>
      <c r="AF85" s="3">
        <v>4676</v>
      </c>
      <c r="AG85" s="3">
        <v>1965</v>
      </c>
      <c r="AH85" s="3">
        <v>3143</v>
      </c>
      <c r="AI85" s="3">
        <v>5519</v>
      </c>
      <c r="AJ85" s="3">
        <v>4496</v>
      </c>
      <c r="AK85" s="3">
        <v>3291</v>
      </c>
      <c r="AL85" s="3">
        <v>1635</v>
      </c>
      <c r="AM85" s="3">
        <v>2910</v>
      </c>
      <c r="AN85" s="3">
        <v>2345</v>
      </c>
      <c r="AO85" s="3">
        <v>5338</v>
      </c>
      <c r="AP85" s="3">
        <v>5462</v>
      </c>
      <c r="AQ85" s="3">
        <v>18828</v>
      </c>
      <c r="AR85" s="3">
        <v>8619</v>
      </c>
      <c r="AS85" s="3">
        <v>69273</v>
      </c>
      <c r="AT85" s="3">
        <v>16266</v>
      </c>
      <c r="AU85" s="3">
        <v>974</v>
      </c>
      <c r="AV85" s="3">
        <v>1088</v>
      </c>
      <c r="AW85" s="3">
        <v>10006</v>
      </c>
      <c r="AX85" s="3">
        <v>1753</v>
      </c>
      <c r="AY85" s="3">
        <v>8688</v>
      </c>
      <c r="AZ85" s="3">
        <v>1237</v>
      </c>
      <c r="BA85" s="3">
        <v>1763</v>
      </c>
      <c r="BB85" s="3">
        <v>4713</v>
      </c>
      <c r="BC85" s="3">
        <v>11086</v>
      </c>
      <c r="BD85" s="3">
        <v>37540</v>
      </c>
      <c r="BE85" s="3">
        <v>1733</v>
      </c>
      <c r="BF85" s="3">
        <v>10874</v>
      </c>
      <c r="BG85" s="3">
        <v>3866</v>
      </c>
      <c r="BH85" s="3">
        <v>2847</v>
      </c>
      <c r="BI85" s="3">
        <v>2279</v>
      </c>
      <c r="BJ85" s="3">
        <v>21759</v>
      </c>
      <c r="BK85" s="3">
        <v>6597</v>
      </c>
      <c r="BL85" s="3">
        <v>64999</v>
      </c>
      <c r="BM85" s="3">
        <v>43815</v>
      </c>
      <c r="BN85" s="3">
        <v>13826</v>
      </c>
      <c r="BO85" s="3">
        <v>17614</v>
      </c>
      <c r="BP85" s="3">
        <v>11487</v>
      </c>
      <c r="BQ85" s="3">
        <v>1846</v>
      </c>
      <c r="BR85" s="3">
        <v>6425</v>
      </c>
      <c r="BS85" s="3">
        <v>3974</v>
      </c>
      <c r="BT85" s="3">
        <v>518850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518850</v>
      </c>
      <c r="CD85" s="4">
        <f t="shared" si="7"/>
        <v>0</v>
      </c>
      <c r="CE85" s="4">
        <f t="shared" si="8"/>
        <v>0</v>
      </c>
      <c r="CF85" s="4">
        <f t="shared" si="9"/>
        <v>0</v>
      </c>
    </row>
    <row r="86" spans="1:84" x14ac:dyDescent="0.25">
      <c r="B86" s="24" t="s">
        <v>20</v>
      </c>
      <c r="C86" s="17">
        <f t="shared" si="6"/>
        <v>82</v>
      </c>
      <c r="D86" s="3">
        <v>5209</v>
      </c>
      <c r="E86" s="3">
        <v>2922</v>
      </c>
      <c r="F86" s="3">
        <v>293</v>
      </c>
      <c r="G86" s="3">
        <v>841</v>
      </c>
      <c r="H86" s="3">
        <v>3774</v>
      </c>
      <c r="I86" s="3">
        <v>595</v>
      </c>
      <c r="J86" s="3">
        <v>541</v>
      </c>
      <c r="K86" s="3">
        <v>6193</v>
      </c>
      <c r="L86" s="3">
        <v>2755</v>
      </c>
      <c r="M86" s="3">
        <v>7109</v>
      </c>
      <c r="N86" s="3">
        <v>2010</v>
      </c>
      <c r="O86" s="3">
        <v>355</v>
      </c>
      <c r="P86" s="3">
        <v>1969</v>
      </c>
      <c r="Q86" s="3">
        <v>3802</v>
      </c>
      <c r="R86" s="3">
        <v>1881</v>
      </c>
      <c r="S86" s="3">
        <v>1232</v>
      </c>
      <c r="T86" s="3">
        <v>2654</v>
      </c>
      <c r="U86" s="3">
        <v>1061</v>
      </c>
      <c r="V86" s="3">
        <v>1642</v>
      </c>
      <c r="W86" s="3">
        <v>1264</v>
      </c>
      <c r="X86" s="3">
        <v>2752</v>
      </c>
      <c r="Y86" s="3">
        <v>1969</v>
      </c>
      <c r="Z86" s="3">
        <v>1247</v>
      </c>
      <c r="AA86" s="3">
        <v>2548</v>
      </c>
      <c r="AB86" s="3">
        <v>4553</v>
      </c>
      <c r="AC86" s="3">
        <v>3626</v>
      </c>
      <c r="AD86" s="3">
        <v>2570</v>
      </c>
      <c r="AE86" s="3">
        <v>1120</v>
      </c>
      <c r="AF86" s="3">
        <v>4583</v>
      </c>
      <c r="AG86" s="3">
        <v>1916</v>
      </c>
      <c r="AH86" s="3">
        <v>3043</v>
      </c>
      <c r="AI86" s="3">
        <v>5307</v>
      </c>
      <c r="AJ86" s="3">
        <v>4311</v>
      </c>
      <c r="AK86" s="3">
        <v>3189</v>
      </c>
      <c r="AL86" s="3">
        <v>1523</v>
      </c>
      <c r="AM86" s="3">
        <v>2848</v>
      </c>
      <c r="AN86" s="3">
        <v>2268</v>
      </c>
      <c r="AO86" s="3">
        <v>4131</v>
      </c>
      <c r="AP86" s="3">
        <v>4949</v>
      </c>
      <c r="AQ86" s="3">
        <v>18476</v>
      </c>
      <c r="AR86" s="3">
        <v>8556</v>
      </c>
      <c r="AS86" s="3">
        <v>68387</v>
      </c>
      <c r="AT86" s="3">
        <v>15751</v>
      </c>
      <c r="AU86" s="3">
        <v>940</v>
      </c>
      <c r="AV86" s="3">
        <v>1065</v>
      </c>
      <c r="AW86" s="3">
        <v>8918</v>
      </c>
      <c r="AX86" s="3">
        <v>1716</v>
      </c>
      <c r="AY86" s="3">
        <v>8618</v>
      </c>
      <c r="AZ86" s="3">
        <v>1207</v>
      </c>
      <c r="BA86" s="3">
        <v>1706</v>
      </c>
      <c r="BB86" s="3">
        <v>3886</v>
      </c>
      <c r="BC86" s="3">
        <v>10482</v>
      </c>
      <c r="BD86" s="3">
        <v>31924</v>
      </c>
      <c r="BE86" s="3">
        <v>1685</v>
      </c>
      <c r="BF86" s="3">
        <v>9884</v>
      </c>
      <c r="BG86" s="3">
        <v>3746</v>
      </c>
      <c r="BH86" s="3">
        <v>2813</v>
      </c>
      <c r="BI86" s="3">
        <v>2239</v>
      </c>
      <c r="BJ86" s="3">
        <v>21511</v>
      </c>
      <c r="BK86" s="3">
        <v>6536</v>
      </c>
      <c r="BL86" s="3">
        <v>64415</v>
      </c>
      <c r="BM86" s="3">
        <v>43648</v>
      </c>
      <c r="BN86" s="3">
        <v>13804</v>
      </c>
      <c r="BO86" s="3">
        <v>17594</v>
      </c>
      <c r="BP86" s="3">
        <v>11425</v>
      </c>
      <c r="BQ86" s="3">
        <v>1807</v>
      </c>
      <c r="BR86" s="3">
        <v>6329</v>
      </c>
      <c r="BS86" s="3">
        <v>3974</v>
      </c>
      <c r="BT86" s="3">
        <v>499597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499597</v>
      </c>
      <c r="CD86" s="4">
        <f t="shared" si="7"/>
        <v>0</v>
      </c>
      <c r="CE86" s="4">
        <f t="shared" si="8"/>
        <v>0</v>
      </c>
      <c r="CF86" s="4">
        <f t="shared" si="9"/>
        <v>0</v>
      </c>
    </row>
    <row r="87" spans="1:84" x14ac:dyDescent="0.25">
      <c r="B87" s="29" t="s">
        <v>21</v>
      </c>
      <c r="C87" s="17">
        <f t="shared" si="6"/>
        <v>83</v>
      </c>
      <c r="D87" s="3">
        <v>1</v>
      </c>
      <c r="E87" s="3">
        <v>1</v>
      </c>
      <c r="F87" s="3">
        <v>1</v>
      </c>
      <c r="G87" s="3">
        <v>10</v>
      </c>
      <c r="H87" s="3">
        <v>1039</v>
      </c>
      <c r="I87" s="3">
        <v>21</v>
      </c>
      <c r="J87" s="3">
        <v>25</v>
      </c>
      <c r="K87" s="3">
        <v>129</v>
      </c>
      <c r="L87" s="3">
        <v>34</v>
      </c>
      <c r="M87" s="3">
        <v>189</v>
      </c>
      <c r="N87" s="3">
        <v>70</v>
      </c>
      <c r="O87" s="3">
        <v>32</v>
      </c>
      <c r="P87" s="3">
        <v>30</v>
      </c>
      <c r="Q87" s="3">
        <v>47</v>
      </c>
      <c r="R87" s="3">
        <v>27</v>
      </c>
      <c r="S87" s="3">
        <v>59</v>
      </c>
      <c r="T87" s="3">
        <v>260</v>
      </c>
      <c r="U87" s="3">
        <v>34</v>
      </c>
      <c r="V87" s="3">
        <v>655</v>
      </c>
      <c r="W87" s="3">
        <v>28</v>
      </c>
      <c r="X87" s="3">
        <v>247</v>
      </c>
      <c r="Y87" s="3">
        <v>157</v>
      </c>
      <c r="Z87" s="3">
        <v>30</v>
      </c>
      <c r="AA87" s="3">
        <v>148</v>
      </c>
      <c r="AB87" s="3">
        <v>113</v>
      </c>
      <c r="AC87" s="3">
        <v>137</v>
      </c>
      <c r="AD87" s="3">
        <v>230</v>
      </c>
      <c r="AE87" s="3">
        <v>54</v>
      </c>
      <c r="AF87" s="3">
        <v>93</v>
      </c>
      <c r="AG87" s="3">
        <v>49</v>
      </c>
      <c r="AH87" s="3">
        <v>100</v>
      </c>
      <c r="AI87" s="3">
        <v>212</v>
      </c>
      <c r="AJ87" s="3">
        <v>185</v>
      </c>
      <c r="AK87" s="3">
        <v>102</v>
      </c>
      <c r="AL87" s="3">
        <v>112</v>
      </c>
      <c r="AM87" s="3">
        <v>62</v>
      </c>
      <c r="AN87" s="3">
        <v>77</v>
      </c>
      <c r="AO87" s="3">
        <v>1207</v>
      </c>
      <c r="AP87" s="3">
        <v>513</v>
      </c>
      <c r="AQ87" s="3">
        <v>352</v>
      </c>
      <c r="AR87" s="3">
        <v>63</v>
      </c>
      <c r="AS87" s="3">
        <v>886</v>
      </c>
      <c r="AT87" s="3">
        <v>515</v>
      </c>
      <c r="AU87" s="3">
        <v>34</v>
      </c>
      <c r="AV87" s="3">
        <v>23</v>
      </c>
      <c r="AW87" s="3">
        <v>1088</v>
      </c>
      <c r="AX87" s="3">
        <v>37</v>
      </c>
      <c r="AY87" s="3">
        <v>70</v>
      </c>
      <c r="AZ87" s="3">
        <v>30</v>
      </c>
      <c r="BA87" s="3">
        <v>57</v>
      </c>
      <c r="BB87" s="3">
        <v>827</v>
      </c>
      <c r="BC87" s="3">
        <v>604</v>
      </c>
      <c r="BD87" s="3">
        <v>5616</v>
      </c>
      <c r="BE87" s="3">
        <v>48</v>
      </c>
      <c r="BF87" s="3">
        <v>990</v>
      </c>
      <c r="BG87" s="3">
        <v>120</v>
      </c>
      <c r="BH87" s="3">
        <v>34</v>
      </c>
      <c r="BI87" s="3">
        <v>40</v>
      </c>
      <c r="BJ87" s="3">
        <v>248</v>
      </c>
      <c r="BK87" s="3">
        <v>61</v>
      </c>
      <c r="BL87" s="3">
        <v>584</v>
      </c>
      <c r="BM87" s="3">
        <v>167</v>
      </c>
      <c r="BN87" s="3">
        <v>22</v>
      </c>
      <c r="BO87" s="3">
        <v>20</v>
      </c>
      <c r="BP87" s="3">
        <v>62</v>
      </c>
      <c r="BQ87" s="3">
        <v>39</v>
      </c>
      <c r="BR87" s="3">
        <v>96</v>
      </c>
      <c r="BS87" s="3">
        <v>0</v>
      </c>
      <c r="BT87" s="3">
        <v>19253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19253</v>
      </c>
      <c r="CD87" s="4">
        <f t="shared" si="7"/>
        <v>0</v>
      </c>
      <c r="CE87" s="4">
        <f t="shared" si="8"/>
        <v>0</v>
      </c>
      <c r="CF87" s="4">
        <f t="shared" si="9"/>
        <v>0</v>
      </c>
    </row>
    <row r="88" spans="1:84" x14ac:dyDescent="0.25">
      <c r="A88" s="17" t="s">
        <v>7</v>
      </c>
      <c r="B88" s="29" t="s">
        <v>22</v>
      </c>
      <c r="C88" s="17">
        <f t="shared" si="6"/>
        <v>84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78545</v>
      </c>
      <c r="BM88" s="3">
        <v>3954</v>
      </c>
      <c r="BN88" s="3">
        <v>0</v>
      </c>
      <c r="BO88" s="3">
        <v>6833</v>
      </c>
      <c r="BP88" s="3">
        <v>0</v>
      </c>
      <c r="BQ88" s="3">
        <v>0</v>
      </c>
      <c r="BR88" s="3">
        <v>0</v>
      </c>
      <c r="BS88" s="3">
        <v>0</v>
      </c>
      <c r="BT88" s="3">
        <v>89332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89332</v>
      </c>
      <c r="CD88" s="4">
        <f t="shared" si="7"/>
        <v>0</v>
      </c>
      <c r="CE88" s="4">
        <f t="shared" si="8"/>
        <v>0</v>
      </c>
      <c r="CF88" s="4">
        <f t="shared" si="9"/>
        <v>0</v>
      </c>
    </row>
    <row r="89" spans="1:84" x14ac:dyDescent="0.25">
      <c r="A89" s="17" t="s">
        <v>8</v>
      </c>
      <c r="B89" s="29" t="s">
        <v>23</v>
      </c>
      <c r="C89" s="17">
        <f t="shared" si="6"/>
        <v>85</v>
      </c>
      <c r="D89" s="3">
        <v>176120</v>
      </c>
      <c r="E89" s="3">
        <v>51182</v>
      </c>
      <c r="F89" s="3">
        <v>25027</v>
      </c>
      <c r="G89" s="3">
        <v>3483</v>
      </c>
      <c r="H89" s="3">
        <v>22399</v>
      </c>
      <c r="I89" s="3">
        <v>33159</v>
      </c>
      <c r="J89" s="3">
        <v>2367</v>
      </c>
      <c r="K89" s="3">
        <v>14905</v>
      </c>
      <c r="L89" s="3">
        <v>2579</v>
      </c>
      <c r="M89" s="3">
        <v>27414</v>
      </c>
      <c r="N89" s="3">
        <v>10073</v>
      </c>
      <c r="O89" s="3">
        <v>1394</v>
      </c>
      <c r="P89" s="3">
        <v>4085</v>
      </c>
      <c r="Q89" s="3">
        <v>8258</v>
      </c>
      <c r="R89" s="3">
        <v>3948</v>
      </c>
      <c r="S89" s="3">
        <v>4102</v>
      </c>
      <c r="T89" s="3">
        <v>12926</v>
      </c>
      <c r="U89" s="3">
        <v>2062</v>
      </c>
      <c r="V89" s="3">
        <v>47753</v>
      </c>
      <c r="W89" s="3">
        <v>3081</v>
      </c>
      <c r="X89" s="3">
        <v>13279</v>
      </c>
      <c r="Y89" s="3">
        <v>8878</v>
      </c>
      <c r="Z89" s="3">
        <v>4962</v>
      </c>
      <c r="AA89" s="3">
        <v>18391</v>
      </c>
      <c r="AB89" s="3">
        <v>7237</v>
      </c>
      <c r="AC89" s="3">
        <v>2250</v>
      </c>
      <c r="AD89" s="3">
        <v>5914</v>
      </c>
      <c r="AE89" s="3">
        <v>6051</v>
      </c>
      <c r="AF89" s="3">
        <v>9015</v>
      </c>
      <c r="AG89" s="3">
        <v>6693</v>
      </c>
      <c r="AH89" s="3">
        <v>1281</v>
      </c>
      <c r="AI89" s="3">
        <v>9916</v>
      </c>
      <c r="AJ89" s="3">
        <v>-710</v>
      </c>
      <c r="AK89" s="3">
        <v>2914</v>
      </c>
      <c r="AL89" s="3">
        <v>4016</v>
      </c>
      <c r="AM89" s="3">
        <v>14687</v>
      </c>
      <c r="AN89" s="3">
        <v>13640</v>
      </c>
      <c r="AO89" s="3">
        <v>89108</v>
      </c>
      <c r="AP89" s="3">
        <v>23108</v>
      </c>
      <c r="AQ89" s="3">
        <v>137947</v>
      </c>
      <c r="AR89" s="3">
        <v>47206</v>
      </c>
      <c r="AS89" s="3">
        <v>304266</v>
      </c>
      <c r="AT89" s="3">
        <v>66126</v>
      </c>
      <c r="AU89" s="3">
        <v>3665</v>
      </c>
      <c r="AV89" s="3">
        <v>3092</v>
      </c>
      <c r="AW89" s="3">
        <v>26230</v>
      </c>
      <c r="AX89" s="3">
        <v>2083</v>
      </c>
      <c r="AY89" s="3">
        <v>68069</v>
      </c>
      <c r="AZ89" s="3">
        <v>1526</v>
      </c>
      <c r="BA89" s="3">
        <v>5594</v>
      </c>
      <c r="BB89" s="3">
        <v>46349</v>
      </c>
      <c r="BC89" s="3">
        <v>43907</v>
      </c>
      <c r="BD89" s="3">
        <v>258875</v>
      </c>
      <c r="BE89" s="3">
        <v>549414</v>
      </c>
      <c r="BF89" s="3">
        <v>84788</v>
      </c>
      <c r="BG89" s="3">
        <v>14607</v>
      </c>
      <c r="BH89" s="3">
        <v>20610</v>
      </c>
      <c r="BI89" s="3">
        <v>16523</v>
      </c>
      <c r="BJ89" s="3">
        <v>52192</v>
      </c>
      <c r="BK89" s="3">
        <v>2928</v>
      </c>
      <c r="BL89" s="3">
        <v>84162</v>
      </c>
      <c r="BM89" s="3">
        <v>12697</v>
      </c>
      <c r="BN89" s="3">
        <v>10773</v>
      </c>
      <c r="BO89" s="3">
        <v>6270</v>
      </c>
      <c r="BP89" s="3">
        <v>68667</v>
      </c>
      <c r="BQ89" s="3">
        <v>8370</v>
      </c>
      <c r="BR89" s="3">
        <v>35575</v>
      </c>
      <c r="BS89" s="3">
        <v>0</v>
      </c>
      <c r="BT89" s="3">
        <v>2679458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2679458</v>
      </c>
      <c r="CD89" s="4">
        <f t="shared" si="7"/>
        <v>0</v>
      </c>
      <c r="CE89" s="4">
        <f t="shared" si="8"/>
        <v>0</v>
      </c>
      <c r="CF89" s="4">
        <f t="shared" si="9"/>
        <v>0</v>
      </c>
    </row>
    <row r="90" spans="1:84" x14ac:dyDescent="0.25">
      <c r="B90" s="29" t="s">
        <v>24</v>
      </c>
      <c r="C90" s="17">
        <f t="shared" si="6"/>
        <v>86</v>
      </c>
      <c r="D90" s="3">
        <v>95502</v>
      </c>
      <c r="E90" s="3">
        <v>39487</v>
      </c>
      <c r="F90" s="3">
        <v>12293</v>
      </c>
      <c r="G90" s="3">
        <v>234</v>
      </c>
      <c r="H90" s="3">
        <v>0</v>
      </c>
      <c r="I90" s="3">
        <v>0</v>
      </c>
      <c r="J90" s="3">
        <v>0</v>
      </c>
      <c r="K90" s="3">
        <v>336</v>
      </c>
      <c r="L90" s="3">
        <v>0</v>
      </c>
      <c r="M90" s="3">
        <v>3859</v>
      </c>
      <c r="N90" s="3">
        <v>21</v>
      </c>
      <c r="O90" s="3">
        <v>0</v>
      </c>
      <c r="P90" s="3">
        <v>1182</v>
      </c>
      <c r="Q90" s="3">
        <v>6002</v>
      </c>
      <c r="R90" s="3">
        <v>580</v>
      </c>
      <c r="S90" s="3">
        <v>1516</v>
      </c>
      <c r="T90" s="3">
        <v>274</v>
      </c>
      <c r="U90" s="3">
        <v>438</v>
      </c>
      <c r="V90" s="3">
        <v>0</v>
      </c>
      <c r="W90" s="3">
        <v>0</v>
      </c>
      <c r="X90" s="3">
        <v>0</v>
      </c>
      <c r="Y90" s="3">
        <v>0</v>
      </c>
      <c r="Z90" s="3">
        <v>547</v>
      </c>
      <c r="AA90" s="3">
        <v>0</v>
      </c>
      <c r="AB90" s="3">
        <v>342</v>
      </c>
      <c r="AC90" s="3">
        <v>745</v>
      </c>
      <c r="AD90" s="3">
        <v>0</v>
      </c>
      <c r="AE90" s="3">
        <v>-17</v>
      </c>
      <c r="AF90" s="3">
        <v>2223</v>
      </c>
      <c r="AG90" s="3">
        <v>0</v>
      </c>
      <c r="AH90" s="3">
        <v>0</v>
      </c>
      <c r="AI90" s="3">
        <v>0</v>
      </c>
      <c r="AJ90" s="3">
        <v>0</v>
      </c>
      <c r="AK90" s="3">
        <v>27</v>
      </c>
      <c r="AL90" s="3">
        <v>0</v>
      </c>
      <c r="AM90" s="3">
        <v>1240</v>
      </c>
      <c r="AN90" s="3">
        <v>4421</v>
      </c>
      <c r="AO90" s="3">
        <v>0</v>
      </c>
      <c r="AP90" s="3">
        <v>1609</v>
      </c>
      <c r="AQ90" s="3">
        <v>71781</v>
      </c>
      <c r="AR90" s="3">
        <v>22101</v>
      </c>
      <c r="AS90" s="3">
        <v>59361</v>
      </c>
      <c r="AT90" s="3">
        <v>24009</v>
      </c>
      <c r="AU90" s="3">
        <v>439</v>
      </c>
      <c r="AV90" s="3">
        <v>0</v>
      </c>
      <c r="AW90" s="3">
        <v>1240</v>
      </c>
      <c r="AX90" s="3">
        <v>1136</v>
      </c>
      <c r="AY90" s="3">
        <v>42744</v>
      </c>
      <c r="AZ90" s="3">
        <v>205</v>
      </c>
      <c r="BA90" s="3">
        <v>852</v>
      </c>
      <c r="BB90" s="3">
        <v>255</v>
      </c>
      <c r="BC90" s="3">
        <v>7896</v>
      </c>
      <c r="BD90" s="3">
        <v>2138</v>
      </c>
      <c r="BE90" s="3">
        <v>4129</v>
      </c>
      <c r="BF90" s="3">
        <v>34577</v>
      </c>
      <c r="BG90" s="3">
        <v>9013</v>
      </c>
      <c r="BH90" s="3">
        <v>5925</v>
      </c>
      <c r="BI90" s="3">
        <v>661</v>
      </c>
      <c r="BJ90" s="3">
        <v>6557</v>
      </c>
      <c r="BK90" s="3">
        <v>1230</v>
      </c>
      <c r="BL90" s="3">
        <v>0</v>
      </c>
      <c r="BM90" s="3">
        <v>0</v>
      </c>
      <c r="BN90" s="3">
        <v>5702</v>
      </c>
      <c r="BO90" s="3">
        <v>0</v>
      </c>
      <c r="BP90" s="3">
        <v>38460</v>
      </c>
      <c r="BQ90" s="3">
        <v>5863</v>
      </c>
      <c r="BR90" s="3">
        <v>28035</v>
      </c>
      <c r="BS90" s="3">
        <v>0</v>
      </c>
      <c r="BT90" s="3">
        <v>547170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547170</v>
      </c>
      <c r="CD90" s="4">
        <f t="shared" si="7"/>
        <v>0</v>
      </c>
      <c r="CE90" s="4">
        <f t="shared" si="8"/>
        <v>0</v>
      </c>
      <c r="CF90" s="4">
        <f t="shared" si="9"/>
        <v>0</v>
      </c>
    </row>
    <row r="91" spans="1:84" x14ac:dyDescent="0.25">
      <c r="B91" s="29" t="s">
        <v>25</v>
      </c>
      <c r="C91" s="17">
        <f t="shared" si="6"/>
        <v>87</v>
      </c>
      <c r="D91" s="3">
        <v>80618</v>
      </c>
      <c r="E91" s="3">
        <v>11695</v>
      </c>
      <c r="F91" s="3">
        <v>12734</v>
      </c>
      <c r="G91" s="3">
        <v>3249</v>
      </c>
      <c r="H91" s="3">
        <v>22399</v>
      </c>
      <c r="I91" s="3">
        <v>33159</v>
      </c>
      <c r="J91" s="3">
        <v>2367</v>
      </c>
      <c r="K91" s="3">
        <v>14569</v>
      </c>
      <c r="L91" s="3">
        <v>2579</v>
      </c>
      <c r="M91" s="3">
        <v>23555</v>
      </c>
      <c r="N91" s="3">
        <v>10052</v>
      </c>
      <c r="O91" s="3">
        <v>1394</v>
      </c>
      <c r="P91" s="3">
        <v>2903</v>
      </c>
      <c r="Q91" s="3">
        <v>2256</v>
      </c>
      <c r="R91" s="3">
        <v>3368</v>
      </c>
      <c r="S91" s="3">
        <v>2586</v>
      </c>
      <c r="T91" s="3">
        <v>12652</v>
      </c>
      <c r="U91" s="3">
        <v>1624</v>
      </c>
      <c r="V91" s="3">
        <v>47753</v>
      </c>
      <c r="W91" s="3">
        <v>3081</v>
      </c>
      <c r="X91" s="3">
        <v>13279</v>
      </c>
      <c r="Y91" s="3">
        <v>8878</v>
      </c>
      <c r="Z91" s="3">
        <v>4415</v>
      </c>
      <c r="AA91" s="3">
        <v>18391</v>
      </c>
      <c r="AB91" s="3">
        <v>6895</v>
      </c>
      <c r="AC91" s="3">
        <v>1505</v>
      </c>
      <c r="AD91" s="3">
        <v>5914</v>
      </c>
      <c r="AE91" s="3">
        <v>6068</v>
      </c>
      <c r="AF91" s="3">
        <v>6792</v>
      </c>
      <c r="AG91" s="3">
        <v>6693</v>
      </c>
      <c r="AH91" s="3">
        <v>1281</v>
      </c>
      <c r="AI91" s="3">
        <v>9916</v>
      </c>
      <c r="AJ91" s="3">
        <v>-710</v>
      </c>
      <c r="AK91" s="3">
        <v>2887</v>
      </c>
      <c r="AL91" s="3">
        <v>4016</v>
      </c>
      <c r="AM91" s="3">
        <v>13447</v>
      </c>
      <c r="AN91" s="3">
        <v>9219</v>
      </c>
      <c r="AO91" s="3">
        <v>89108</v>
      </c>
      <c r="AP91" s="3">
        <v>21499</v>
      </c>
      <c r="AQ91" s="3">
        <v>66166</v>
      </c>
      <c r="AR91" s="3">
        <v>25105</v>
      </c>
      <c r="AS91" s="3">
        <v>244905</v>
      </c>
      <c r="AT91" s="3">
        <v>42117</v>
      </c>
      <c r="AU91" s="3">
        <v>3226</v>
      </c>
      <c r="AV91" s="3">
        <v>3092</v>
      </c>
      <c r="AW91" s="3">
        <v>24990</v>
      </c>
      <c r="AX91" s="3">
        <v>947</v>
      </c>
      <c r="AY91" s="3">
        <v>25325</v>
      </c>
      <c r="AZ91" s="3">
        <v>1321</v>
      </c>
      <c r="BA91" s="3">
        <v>4742</v>
      </c>
      <c r="BB91" s="3">
        <v>46094</v>
      </c>
      <c r="BC91" s="3">
        <v>36011</v>
      </c>
      <c r="BD91" s="3">
        <v>256737</v>
      </c>
      <c r="BE91" s="3">
        <v>545285</v>
      </c>
      <c r="BF91" s="3">
        <v>50211</v>
      </c>
      <c r="BG91" s="3">
        <v>5594</v>
      </c>
      <c r="BH91" s="3">
        <v>14685</v>
      </c>
      <c r="BI91" s="3">
        <v>15862</v>
      </c>
      <c r="BJ91" s="3">
        <v>45635</v>
      </c>
      <c r="BK91" s="3">
        <v>1698</v>
      </c>
      <c r="BL91" s="3">
        <v>84162</v>
      </c>
      <c r="BM91" s="3">
        <v>12697</v>
      </c>
      <c r="BN91" s="3">
        <v>5071</v>
      </c>
      <c r="BO91" s="3">
        <v>6270</v>
      </c>
      <c r="BP91" s="3">
        <v>30207</v>
      </c>
      <c r="BQ91" s="3">
        <v>2507</v>
      </c>
      <c r="BR91" s="3">
        <v>7540</v>
      </c>
      <c r="BS91" s="3">
        <v>0</v>
      </c>
      <c r="BT91" s="3">
        <v>2132288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2132288</v>
      </c>
      <c r="CD91" s="4">
        <f t="shared" si="7"/>
        <v>0</v>
      </c>
      <c r="CE91" s="4">
        <f t="shared" si="8"/>
        <v>0</v>
      </c>
      <c r="CF91" s="4">
        <f t="shared" si="9"/>
        <v>0</v>
      </c>
    </row>
    <row r="92" spans="1:84" x14ac:dyDescent="0.25">
      <c r="A92" s="17" t="s">
        <v>9</v>
      </c>
      <c r="B92" s="29" t="s">
        <v>10</v>
      </c>
      <c r="C92" s="17">
        <f t="shared" si="6"/>
        <v>88</v>
      </c>
      <c r="D92" s="4">
        <v>208675</v>
      </c>
      <c r="E92" s="4">
        <v>74910</v>
      </c>
      <c r="F92" s="4">
        <v>27377</v>
      </c>
      <c r="G92" s="4">
        <v>7685</v>
      </c>
      <c r="H92" s="4">
        <v>40063</v>
      </c>
      <c r="I92" s="4">
        <v>36168</v>
      </c>
      <c r="J92" s="4">
        <v>4819</v>
      </c>
      <c r="K92" s="4">
        <v>43358</v>
      </c>
      <c r="L92" s="4">
        <v>12093</v>
      </c>
      <c r="M92" s="4">
        <v>61790</v>
      </c>
      <c r="N92" s="4">
        <v>19321</v>
      </c>
      <c r="O92" s="4">
        <v>3038</v>
      </c>
      <c r="P92" s="4">
        <v>15077</v>
      </c>
      <c r="Q92" s="4">
        <v>26683</v>
      </c>
      <c r="R92" s="4">
        <v>14814</v>
      </c>
      <c r="S92" s="4">
        <v>10697</v>
      </c>
      <c r="T92" s="4">
        <v>26664</v>
      </c>
      <c r="U92" s="4">
        <v>7835</v>
      </c>
      <c r="V92" s="4">
        <v>55417</v>
      </c>
      <c r="W92" s="4">
        <v>9727</v>
      </c>
      <c r="X92" s="4">
        <v>25753</v>
      </c>
      <c r="Y92" s="4">
        <v>18116</v>
      </c>
      <c r="Z92" s="4">
        <v>10977</v>
      </c>
      <c r="AA92" s="4">
        <v>29806</v>
      </c>
      <c r="AB92" s="4">
        <v>28330</v>
      </c>
      <c r="AC92" s="4">
        <v>21965</v>
      </c>
      <c r="AD92" s="4">
        <v>18471</v>
      </c>
      <c r="AE92" s="4">
        <v>11993</v>
      </c>
      <c r="AF92" s="4">
        <v>31169</v>
      </c>
      <c r="AG92" s="4">
        <v>16073</v>
      </c>
      <c r="AH92" s="4">
        <v>15818</v>
      </c>
      <c r="AI92" s="4">
        <v>36590</v>
      </c>
      <c r="AJ92" s="4">
        <v>19001</v>
      </c>
      <c r="AK92" s="4">
        <v>23167</v>
      </c>
      <c r="AL92" s="4">
        <v>12495</v>
      </c>
      <c r="AM92" s="4">
        <v>30714</v>
      </c>
      <c r="AN92" s="4">
        <v>26116</v>
      </c>
      <c r="AO92" s="4">
        <v>107917</v>
      </c>
      <c r="AP92" s="4">
        <v>44918</v>
      </c>
      <c r="AQ92" s="4">
        <v>241875</v>
      </c>
      <c r="AR92" s="4">
        <v>93468</v>
      </c>
      <c r="AS92" s="4">
        <v>640203</v>
      </c>
      <c r="AT92" s="4">
        <v>153065</v>
      </c>
      <c r="AU92" s="4">
        <v>9031</v>
      </c>
      <c r="AV92" s="4">
        <v>9461</v>
      </c>
      <c r="AW92" s="4">
        <v>70299</v>
      </c>
      <c r="AX92" s="4">
        <v>12955</v>
      </c>
      <c r="AY92" s="4">
        <v>122599</v>
      </c>
      <c r="AZ92" s="4">
        <v>8078</v>
      </c>
      <c r="BA92" s="4">
        <v>16617</v>
      </c>
      <c r="BB92" s="4">
        <v>64855</v>
      </c>
      <c r="BC92" s="4">
        <v>97357</v>
      </c>
      <c r="BD92" s="4">
        <v>421622</v>
      </c>
      <c r="BE92" s="4">
        <v>557588</v>
      </c>
      <c r="BF92" s="4">
        <v>143649</v>
      </c>
      <c r="BG92" s="4">
        <v>34350</v>
      </c>
      <c r="BH92" s="4">
        <v>34504</v>
      </c>
      <c r="BI92" s="4">
        <v>27534</v>
      </c>
      <c r="BJ92" s="4">
        <v>162425</v>
      </c>
      <c r="BK92" s="4">
        <v>33344</v>
      </c>
      <c r="BL92" s="4">
        <v>587431</v>
      </c>
      <c r="BM92" s="4">
        <v>283544</v>
      </c>
      <c r="BN92" s="4">
        <v>91234</v>
      </c>
      <c r="BO92" s="4">
        <v>129831</v>
      </c>
      <c r="BP92" s="4">
        <v>148092</v>
      </c>
      <c r="BQ92" s="4">
        <v>21138</v>
      </c>
      <c r="BR92" s="4">
        <v>76723</v>
      </c>
      <c r="BS92" s="4">
        <v>71458</v>
      </c>
      <c r="BT92" s="4">
        <v>5599930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5599930</v>
      </c>
      <c r="CD92" s="4">
        <f t="shared" ref="CD92:CD106" si="10">SUM(D92:BS92)-BT92</f>
        <v>0</v>
      </c>
      <c r="CE92" s="4">
        <f t="shared" si="8"/>
        <v>0</v>
      </c>
      <c r="CF92" s="4">
        <f t="shared" si="9"/>
        <v>0</v>
      </c>
    </row>
    <row r="93" spans="1:84" x14ac:dyDescent="0.25">
      <c r="A93" s="17" t="s">
        <v>11</v>
      </c>
      <c r="B93" s="29" t="s">
        <v>26</v>
      </c>
      <c r="C93" s="17">
        <f t="shared" si="6"/>
        <v>89</v>
      </c>
      <c r="D93" s="3">
        <v>1686</v>
      </c>
      <c r="E93" s="3">
        <v>638</v>
      </c>
      <c r="F93" s="3">
        <v>145</v>
      </c>
      <c r="G93" s="3">
        <v>195</v>
      </c>
      <c r="H93" s="3">
        <v>1140</v>
      </c>
      <c r="I93" s="3">
        <v>473</v>
      </c>
      <c r="J93" s="3">
        <v>156</v>
      </c>
      <c r="K93" s="3">
        <v>2278</v>
      </c>
      <c r="L93" s="3">
        <v>797</v>
      </c>
      <c r="M93" s="3">
        <v>2710</v>
      </c>
      <c r="N93" s="3">
        <v>857</v>
      </c>
      <c r="O93" s="3">
        <v>121</v>
      </c>
      <c r="P93" s="3">
        <v>501</v>
      </c>
      <c r="Q93" s="3">
        <v>635</v>
      </c>
      <c r="R93" s="3">
        <v>482</v>
      </c>
      <c r="S93" s="3">
        <v>326</v>
      </c>
      <c r="T93" s="3">
        <v>820</v>
      </c>
      <c r="U93" s="3">
        <v>260</v>
      </c>
      <c r="V93" s="3">
        <v>1075</v>
      </c>
      <c r="W93" s="3">
        <v>446</v>
      </c>
      <c r="X93" s="3">
        <v>1154</v>
      </c>
      <c r="Y93" s="3">
        <v>641</v>
      </c>
      <c r="Z93" s="3">
        <v>421</v>
      </c>
      <c r="AA93" s="3">
        <v>623</v>
      </c>
      <c r="AB93" s="3">
        <v>1075</v>
      </c>
      <c r="AC93" s="3">
        <v>839</v>
      </c>
      <c r="AD93" s="3">
        <v>899</v>
      </c>
      <c r="AE93" s="3">
        <v>460</v>
      </c>
      <c r="AF93" s="3">
        <v>985</v>
      </c>
      <c r="AG93" s="3">
        <v>926</v>
      </c>
      <c r="AH93" s="3">
        <v>722</v>
      </c>
      <c r="AI93" s="3">
        <v>1250</v>
      </c>
      <c r="AJ93" s="3">
        <v>1344</v>
      </c>
      <c r="AK93" s="3">
        <v>990</v>
      </c>
      <c r="AL93" s="3">
        <v>426</v>
      </c>
      <c r="AM93" s="3">
        <v>686</v>
      </c>
      <c r="AN93" s="3">
        <v>440</v>
      </c>
      <c r="AO93" s="3">
        <v>2624</v>
      </c>
      <c r="AP93" s="3">
        <v>865</v>
      </c>
      <c r="AQ93" s="3">
        <v>3357</v>
      </c>
      <c r="AR93" s="3">
        <v>1367</v>
      </c>
      <c r="AS93" s="3">
        <v>11684</v>
      </c>
      <c r="AT93" s="3">
        <v>3428</v>
      </c>
      <c r="AU93" s="3">
        <v>400</v>
      </c>
      <c r="AV93" s="3">
        <v>617</v>
      </c>
      <c r="AW93" s="3">
        <v>1669</v>
      </c>
      <c r="AX93" s="3">
        <v>371</v>
      </c>
      <c r="AY93" s="3">
        <v>1602</v>
      </c>
      <c r="AZ93" s="3">
        <v>223</v>
      </c>
      <c r="BA93" s="3">
        <v>1018</v>
      </c>
      <c r="BB93" s="3">
        <v>4427</v>
      </c>
      <c r="BC93" s="3">
        <v>1890</v>
      </c>
      <c r="BD93" s="3">
        <v>7841</v>
      </c>
      <c r="BE93" s="3">
        <v>454</v>
      </c>
      <c r="BF93" s="3">
        <v>2458</v>
      </c>
      <c r="BG93" s="3">
        <v>617</v>
      </c>
      <c r="BH93" s="3">
        <v>462</v>
      </c>
      <c r="BI93" s="3">
        <v>484</v>
      </c>
      <c r="BJ93" s="3">
        <v>3145</v>
      </c>
      <c r="BK93" s="3">
        <v>984</v>
      </c>
      <c r="BL93" s="3">
        <v>169</v>
      </c>
      <c r="BM93" s="3">
        <v>0</v>
      </c>
      <c r="BN93" s="3">
        <v>2544</v>
      </c>
      <c r="BO93" s="3">
        <v>0</v>
      </c>
      <c r="BP93" s="3">
        <v>2716</v>
      </c>
      <c r="BQ93" s="3">
        <v>288</v>
      </c>
      <c r="BR93" s="3">
        <v>1098</v>
      </c>
      <c r="BS93" s="3">
        <v>0</v>
      </c>
      <c r="BT93" s="3">
        <v>88424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88424</v>
      </c>
      <c r="CD93" s="4">
        <f t="shared" si="10"/>
        <v>0</v>
      </c>
      <c r="CE93" s="4">
        <f t="shared" si="8"/>
        <v>0</v>
      </c>
      <c r="CF93" s="4">
        <f t="shared" si="9"/>
        <v>0</v>
      </c>
    </row>
    <row r="94" spans="1:84" x14ac:dyDescent="0.25">
      <c r="A94" s="17" t="s">
        <v>12</v>
      </c>
      <c r="B94" s="29" t="s">
        <v>27</v>
      </c>
      <c r="C94" s="17">
        <f t="shared" si="6"/>
        <v>90</v>
      </c>
      <c r="D94" s="3">
        <v>-10258</v>
      </c>
      <c r="E94" s="3">
        <v>-162</v>
      </c>
      <c r="F94" s="3">
        <v>-40</v>
      </c>
      <c r="G94" s="3">
        <v>-87</v>
      </c>
      <c r="H94" s="3">
        <v>0</v>
      </c>
      <c r="I94" s="3">
        <v>-35</v>
      </c>
      <c r="J94" s="3">
        <v>0</v>
      </c>
      <c r="K94" s="3">
        <v>-117</v>
      </c>
      <c r="L94" s="3">
        <v>-164</v>
      </c>
      <c r="M94" s="3">
        <v>-150</v>
      </c>
      <c r="N94" s="3">
        <v>-45</v>
      </c>
      <c r="O94" s="3">
        <v>0</v>
      </c>
      <c r="P94" s="3">
        <v>-30</v>
      </c>
      <c r="Q94" s="3">
        <v>0</v>
      </c>
      <c r="R94" s="3">
        <v>0</v>
      </c>
      <c r="S94" s="3">
        <v>-45</v>
      </c>
      <c r="T94" s="3">
        <v>-114</v>
      </c>
      <c r="U94" s="3">
        <v>0</v>
      </c>
      <c r="V94" s="3">
        <v>-215</v>
      </c>
      <c r="W94" s="3">
        <v>-183</v>
      </c>
      <c r="X94" s="3">
        <v>-43</v>
      </c>
      <c r="Y94" s="3">
        <v>0</v>
      </c>
      <c r="Z94" s="3">
        <v>0</v>
      </c>
      <c r="AA94" s="3">
        <v>-30</v>
      </c>
      <c r="AB94" s="3">
        <v>-171</v>
      </c>
      <c r="AC94" s="3">
        <v>-140</v>
      </c>
      <c r="AD94" s="3">
        <v>-76</v>
      </c>
      <c r="AE94" s="3">
        <v>-39</v>
      </c>
      <c r="AF94" s="3">
        <v>-95</v>
      </c>
      <c r="AG94" s="3">
        <v>0</v>
      </c>
      <c r="AH94" s="3">
        <v>-106</v>
      </c>
      <c r="AI94" s="3">
        <v>-279</v>
      </c>
      <c r="AJ94" s="3">
        <v>-313</v>
      </c>
      <c r="AK94" s="3">
        <v>-257</v>
      </c>
      <c r="AL94" s="3">
        <v>-72</v>
      </c>
      <c r="AM94" s="3">
        <v>-40</v>
      </c>
      <c r="AN94" s="3">
        <v>0</v>
      </c>
      <c r="AO94" s="3">
        <v>-170</v>
      </c>
      <c r="AP94" s="3">
        <v>-44</v>
      </c>
      <c r="AQ94" s="3">
        <v>-521</v>
      </c>
      <c r="AR94" s="3">
        <v>-41</v>
      </c>
      <c r="AS94" s="3">
        <v>-884</v>
      </c>
      <c r="AT94" s="3">
        <v>-2333</v>
      </c>
      <c r="AU94" s="3">
        <v>0</v>
      </c>
      <c r="AV94" s="3">
        <v>-36</v>
      </c>
      <c r="AW94" s="3">
        <v>-70</v>
      </c>
      <c r="AX94" s="3">
        <v>0</v>
      </c>
      <c r="AY94" s="3">
        <v>0</v>
      </c>
      <c r="AZ94" s="3">
        <v>0</v>
      </c>
      <c r="BA94" s="3">
        <v>0</v>
      </c>
      <c r="BB94" s="3">
        <v>-91</v>
      </c>
      <c r="BC94" s="3">
        <v>0</v>
      </c>
      <c r="BD94" s="3">
        <v>0</v>
      </c>
      <c r="BE94" s="3">
        <v>0</v>
      </c>
      <c r="BF94" s="3">
        <v>0</v>
      </c>
      <c r="BG94" s="3">
        <v>-651</v>
      </c>
      <c r="BH94" s="3">
        <v>0</v>
      </c>
      <c r="BI94" s="3">
        <v>-221</v>
      </c>
      <c r="BJ94" s="3">
        <v>-70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-150</v>
      </c>
      <c r="BQ94" s="3">
        <v>0</v>
      </c>
      <c r="BR94" s="3">
        <v>0</v>
      </c>
      <c r="BS94" s="3">
        <v>0</v>
      </c>
      <c r="BT94" s="3">
        <v>-18588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-18588</v>
      </c>
      <c r="CD94" s="4">
        <f t="shared" si="10"/>
        <v>0</v>
      </c>
      <c r="CE94" s="4">
        <f t="shared" si="8"/>
        <v>0</v>
      </c>
      <c r="CF94" s="4">
        <f t="shared" si="9"/>
        <v>0</v>
      </c>
    </row>
    <row r="95" spans="1:84" x14ac:dyDescent="0.25">
      <c r="A95" s="17" t="s">
        <v>13</v>
      </c>
      <c r="B95" s="29" t="s">
        <v>28</v>
      </c>
      <c r="C95" s="17">
        <f t="shared" si="6"/>
        <v>91</v>
      </c>
      <c r="D95" s="3">
        <v>200103</v>
      </c>
      <c r="E95" s="3">
        <v>75386</v>
      </c>
      <c r="F95" s="3">
        <v>27482</v>
      </c>
      <c r="G95" s="3">
        <v>7793</v>
      </c>
      <c r="H95" s="3">
        <v>41203</v>
      </c>
      <c r="I95" s="3">
        <v>36606</v>
      </c>
      <c r="J95" s="3">
        <v>4975</v>
      </c>
      <c r="K95" s="3">
        <v>45519</v>
      </c>
      <c r="L95" s="3">
        <v>12726</v>
      </c>
      <c r="M95" s="3">
        <v>64350</v>
      </c>
      <c r="N95" s="3">
        <v>20133</v>
      </c>
      <c r="O95" s="3">
        <v>3159</v>
      </c>
      <c r="P95" s="3">
        <v>15548</v>
      </c>
      <c r="Q95" s="3">
        <v>27318</v>
      </c>
      <c r="R95" s="3">
        <v>15296</v>
      </c>
      <c r="S95" s="3">
        <v>10978</v>
      </c>
      <c r="T95" s="3">
        <v>27370</v>
      </c>
      <c r="U95" s="3">
        <v>8095</v>
      </c>
      <c r="V95" s="3">
        <v>56277</v>
      </c>
      <c r="W95" s="3">
        <v>9990</v>
      </c>
      <c r="X95" s="3">
        <v>26864</v>
      </c>
      <c r="Y95" s="3">
        <v>18757</v>
      </c>
      <c r="Z95" s="3">
        <v>11398</v>
      </c>
      <c r="AA95" s="3">
        <v>30399</v>
      </c>
      <c r="AB95" s="3">
        <v>29234</v>
      </c>
      <c r="AC95" s="3">
        <v>22664</v>
      </c>
      <c r="AD95" s="3">
        <v>19294</v>
      </c>
      <c r="AE95" s="3">
        <v>12414</v>
      </c>
      <c r="AF95" s="3">
        <v>32059</v>
      </c>
      <c r="AG95" s="3">
        <v>16999</v>
      </c>
      <c r="AH95" s="3">
        <v>16434</v>
      </c>
      <c r="AI95" s="3">
        <v>37561</v>
      </c>
      <c r="AJ95" s="3">
        <v>20032</v>
      </c>
      <c r="AK95" s="3">
        <v>23900</v>
      </c>
      <c r="AL95" s="3">
        <v>12849</v>
      </c>
      <c r="AM95" s="3">
        <v>31360</v>
      </c>
      <c r="AN95" s="3">
        <v>26556</v>
      </c>
      <c r="AO95" s="3">
        <v>110371</v>
      </c>
      <c r="AP95" s="3">
        <v>45739</v>
      </c>
      <c r="AQ95" s="3">
        <v>244711</v>
      </c>
      <c r="AR95" s="3">
        <v>94794</v>
      </c>
      <c r="AS95" s="3">
        <v>651003</v>
      </c>
      <c r="AT95" s="3">
        <v>154160</v>
      </c>
      <c r="AU95" s="3">
        <v>9431</v>
      </c>
      <c r="AV95" s="3">
        <v>10042</v>
      </c>
      <c r="AW95" s="3">
        <v>71898</v>
      </c>
      <c r="AX95" s="3">
        <v>13326</v>
      </c>
      <c r="AY95" s="3">
        <v>124201</v>
      </c>
      <c r="AZ95" s="3">
        <v>8301</v>
      </c>
      <c r="BA95" s="3">
        <v>17635</v>
      </c>
      <c r="BB95" s="3">
        <v>69191</v>
      </c>
      <c r="BC95" s="3">
        <v>99247</v>
      </c>
      <c r="BD95" s="3">
        <v>429463</v>
      </c>
      <c r="BE95" s="3">
        <v>558042</v>
      </c>
      <c r="BF95" s="3">
        <v>146107</v>
      </c>
      <c r="BG95" s="3">
        <v>34316</v>
      </c>
      <c r="BH95" s="3">
        <v>34966</v>
      </c>
      <c r="BI95" s="3">
        <v>27797</v>
      </c>
      <c r="BJ95" s="3">
        <v>165500</v>
      </c>
      <c r="BK95" s="3">
        <v>34328</v>
      </c>
      <c r="BL95" s="3">
        <v>587600</v>
      </c>
      <c r="BM95" s="3">
        <v>283544</v>
      </c>
      <c r="BN95" s="3">
        <v>93778</v>
      </c>
      <c r="BO95" s="3">
        <v>129831</v>
      </c>
      <c r="BP95" s="3">
        <v>150658</v>
      </c>
      <c r="BQ95" s="3">
        <v>21426</v>
      </c>
      <c r="BR95" s="3">
        <v>77821</v>
      </c>
      <c r="BS95" s="3">
        <v>71458</v>
      </c>
      <c r="BT95" s="3">
        <v>5669766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5669766</v>
      </c>
      <c r="CD95" s="4">
        <f t="shared" si="10"/>
        <v>0</v>
      </c>
      <c r="CE95" s="4">
        <f t="shared" si="8"/>
        <v>0</v>
      </c>
      <c r="CF95" s="4">
        <f t="shared" si="9"/>
        <v>0</v>
      </c>
    </row>
    <row r="96" spans="1:84" x14ac:dyDescent="0.25">
      <c r="A96" s="17" t="s">
        <v>14</v>
      </c>
      <c r="B96" s="29" t="s">
        <v>15</v>
      </c>
      <c r="C96" s="17">
        <f t="shared" si="6"/>
        <v>92</v>
      </c>
      <c r="D96" s="3">
        <v>356847</v>
      </c>
      <c r="E96" s="3">
        <v>147583</v>
      </c>
      <c r="F96" s="3">
        <v>36146</v>
      </c>
      <c r="G96" s="3">
        <v>18832</v>
      </c>
      <c r="H96" s="3">
        <v>146194</v>
      </c>
      <c r="I96" s="3">
        <v>71590</v>
      </c>
      <c r="J96" s="3">
        <v>16673</v>
      </c>
      <c r="K96" s="3">
        <v>272342</v>
      </c>
      <c r="L96" s="3">
        <v>62659</v>
      </c>
      <c r="M96" s="3">
        <v>290387</v>
      </c>
      <c r="N96" s="3">
        <v>74872</v>
      </c>
      <c r="O96" s="3">
        <v>14953</v>
      </c>
      <c r="P96" s="3">
        <v>50830</v>
      </c>
      <c r="Q96" s="3">
        <v>64164</v>
      </c>
      <c r="R96" s="3">
        <v>43823</v>
      </c>
      <c r="S96" s="3">
        <v>28782</v>
      </c>
      <c r="T96" s="3">
        <v>91125</v>
      </c>
      <c r="U96" s="3">
        <v>18878</v>
      </c>
      <c r="V96" s="3">
        <v>373762</v>
      </c>
      <c r="W96" s="3">
        <v>48234</v>
      </c>
      <c r="X96" s="3">
        <v>153653</v>
      </c>
      <c r="Y96" s="3">
        <v>78228</v>
      </c>
      <c r="Z96" s="3">
        <v>45560</v>
      </c>
      <c r="AA96" s="3">
        <v>64543</v>
      </c>
      <c r="AB96" s="3">
        <v>107136</v>
      </c>
      <c r="AC96" s="3">
        <v>76997</v>
      </c>
      <c r="AD96" s="3">
        <v>111188</v>
      </c>
      <c r="AE96" s="3">
        <v>58123</v>
      </c>
      <c r="AF96" s="3">
        <v>91128</v>
      </c>
      <c r="AG96" s="3">
        <v>90442</v>
      </c>
      <c r="AH96" s="3">
        <v>70805</v>
      </c>
      <c r="AI96" s="3">
        <v>115357</v>
      </c>
      <c r="AJ96" s="3">
        <v>160371</v>
      </c>
      <c r="AK96" s="3">
        <v>89075</v>
      </c>
      <c r="AL96" s="3">
        <v>42196</v>
      </c>
      <c r="AM96" s="3">
        <v>71038</v>
      </c>
      <c r="AN96" s="3">
        <v>71614</v>
      </c>
      <c r="AO96" s="3">
        <v>292501</v>
      </c>
      <c r="AP96" s="3">
        <v>75152</v>
      </c>
      <c r="AQ96" s="3">
        <v>545839</v>
      </c>
      <c r="AR96" s="3">
        <v>164008</v>
      </c>
      <c r="AS96" s="3">
        <v>1048649</v>
      </c>
      <c r="AT96" s="3">
        <v>364931</v>
      </c>
      <c r="AU96" s="3">
        <v>22058</v>
      </c>
      <c r="AV96" s="3">
        <v>40508</v>
      </c>
      <c r="AW96" s="3">
        <v>124316</v>
      </c>
      <c r="AX96" s="3">
        <v>25389</v>
      </c>
      <c r="AY96" s="3">
        <v>258532</v>
      </c>
      <c r="AZ96" s="3">
        <v>17858</v>
      </c>
      <c r="BA96" s="3">
        <v>42978</v>
      </c>
      <c r="BB96" s="3">
        <v>164602</v>
      </c>
      <c r="BC96" s="3">
        <v>148747</v>
      </c>
      <c r="BD96" s="3">
        <v>647163</v>
      </c>
      <c r="BE96" s="3">
        <v>609858</v>
      </c>
      <c r="BF96" s="3">
        <v>214447</v>
      </c>
      <c r="BG96" s="3">
        <v>57402</v>
      </c>
      <c r="BH96" s="3">
        <v>97139</v>
      </c>
      <c r="BI96" s="3">
        <v>43511</v>
      </c>
      <c r="BJ96" s="3">
        <v>241402</v>
      </c>
      <c r="BK96" s="3">
        <v>41802</v>
      </c>
      <c r="BL96" s="3">
        <v>812212</v>
      </c>
      <c r="BM96" s="3">
        <v>336651</v>
      </c>
      <c r="BN96" s="3">
        <v>133534</v>
      </c>
      <c r="BO96" s="3">
        <v>193090</v>
      </c>
      <c r="BP96" s="3">
        <v>264751</v>
      </c>
      <c r="BQ96" s="3">
        <v>39310</v>
      </c>
      <c r="BR96" s="3">
        <v>152325</v>
      </c>
      <c r="BS96" s="3">
        <v>71458</v>
      </c>
      <c r="BT96" s="3">
        <v>11018253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11018253</v>
      </c>
      <c r="CD96" s="4">
        <f t="shared" si="10"/>
        <v>0</v>
      </c>
      <c r="CE96" s="4">
        <f t="shared" si="8"/>
        <v>0</v>
      </c>
      <c r="CF96" s="4">
        <f t="shared" si="9"/>
        <v>0</v>
      </c>
    </row>
    <row r="97" spans="2:84" x14ac:dyDescent="0.25">
      <c r="B97" s="29" t="s">
        <v>177</v>
      </c>
      <c r="C97" s="17">
        <f t="shared" si="6"/>
        <v>93</v>
      </c>
      <c r="D97" s="4">
        <v>6281108</v>
      </c>
      <c r="E97" s="4">
        <v>5958292</v>
      </c>
      <c r="F97" s="4">
        <v>837997</v>
      </c>
      <c r="G97" s="4">
        <v>115052</v>
      </c>
      <c r="H97" s="4">
        <v>54197</v>
      </c>
      <c r="I97" s="4">
        <v>34073</v>
      </c>
      <c r="J97" s="4">
        <v>29973</v>
      </c>
      <c r="K97" s="4">
        <v>747518</v>
      </c>
      <c r="L97" s="4">
        <v>161476</v>
      </c>
      <c r="M97" s="4">
        <v>1252977</v>
      </c>
      <c r="N97" s="4">
        <v>180561</v>
      </c>
      <c r="O97" s="4">
        <v>18336</v>
      </c>
      <c r="P97" s="4">
        <v>617616</v>
      </c>
      <c r="Q97" s="4">
        <v>1643543</v>
      </c>
      <c r="R97" s="4">
        <v>469625</v>
      </c>
      <c r="S97" s="4">
        <v>371415</v>
      </c>
      <c r="T97" s="4">
        <v>200606</v>
      </c>
      <c r="U97" s="4">
        <v>183273</v>
      </c>
      <c r="V97" s="4">
        <v>21522</v>
      </c>
      <c r="W97" s="4">
        <v>95360</v>
      </c>
      <c r="X97" s="4">
        <v>97839</v>
      </c>
      <c r="Y97" s="4">
        <v>93614</v>
      </c>
      <c r="Z97" s="4">
        <v>135255</v>
      </c>
      <c r="AA97" s="4">
        <v>98626</v>
      </c>
      <c r="AB97" s="4">
        <v>420120</v>
      </c>
      <c r="AC97" s="4">
        <v>589354</v>
      </c>
      <c r="AD97" s="4">
        <v>114848</v>
      </c>
      <c r="AE97" s="4">
        <v>98521</v>
      </c>
      <c r="AF97" s="4">
        <v>663203</v>
      </c>
      <c r="AG97" s="4">
        <v>126998</v>
      </c>
      <c r="AH97" s="4">
        <v>204637</v>
      </c>
      <c r="AI97" s="4">
        <v>357731</v>
      </c>
      <c r="AJ97" s="4">
        <v>154793</v>
      </c>
      <c r="AK97" s="4">
        <v>295656</v>
      </c>
      <c r="AL97" s="4">
        <v>91216</v>
      </c>
      <c r="AM97" s="4">
        <v>735684</v>
      </c>
      <c r="AN97" s="4">
        <v>497328</v>
      </c>
      <c r="AO97" s="4">
        <v>156189</v>
      </c>
      <c r="AP97" s="4">
        <v>534083</v>
      </c>
      <c r="AQ97" s="4">
        <v>7692147</v>
      </c>
      <c r="AR97" s="4">
        <v>2931921</v>
      </c>
      <c r="AS97" s="4">
        <v>15926880</v>
      </c>
      <c r="AT97" s="4">
        <v>4011194</v>
      </c>
      <c r="AU97" s="4">
        <v>56977</v>
      </c>
      <c r="AV97" s="4">
        <v>60873</v>
      </c>
      <c r="AW97" s="4">
        <v>792190</v>
      </c>
      <c r="AX97" s="4">
        <v>436693</v>
      </c>
      <c r="AY97" s="4">
        <v>5238878</v>
      </c>
      <c r="AZ97" s="4">
        <v>143165</v>
      </c>
      <c r="BA97" s="4">
        <v>164908</v>
      </c>
      <c r="BB97" s="4">
        <v>237623</v>
      </c>
      <c r="BC97" s="4">
        <v>749559</v>
      </c>
      <c r="BD97" s="4">
        <v>1195944</v>
      </c>
      <c r="BE97" s="4">
        <v>438257</v>
      </c>
      <c r="BF97" s="4">
        <v>1843447</v>
      </c>
      <c r="BG97" s="4">
        <v>588343</v>
      </c>
      <c r="BH97" s="4">
        <v>553614</v>
      </c>
      <c r="BI97" s="4">
        <v>303515</v>
      </c>
      <c r="BJ97" s="4">
        <v>4041460</v>
      </c>
      <c r="BK97" s="4">
        <v>805062</v>
      </c>
      <c r="BL97" s="4">
        <v>4819505</v>
      </c>
      <c r="BM97" s="4">
        <v>4084380</v>
      </c>
      <c r="BN97" s="4">
        <v>2597443</v>
      </c>
      <c r="BO97" s="4">
        <v>2147269</v>
      </c>
      <c r="BP97" s="4">
        <v>3192028</v>
      </c>
      <c r="BQ97" s="4">
        <v>1072410</v>
      </c>
      <c r="BR97" s="4">
        <v>4267479</v>
      </c>
      <c r="BS97" s="4">
        <v>6483638</v>
      </c>
      <c r="BT97" s="4">
        <v>101617017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101617017</v>
      </c>
      <c r="CD97" s="4">
        <f t="shared" si="10"/>
        <v>0</v>
      </c>
      <c r="CE97" s="4">
        <f>SUM(BU97:BZ97)-CA97</f>
        <v>0</v>
      </c>
      <c r="CF97" s="4">
        <f>BT97+CA97-CB97</f>
        <v>0</v>
      </c>
    </row>
    <row r="98" spans="2:84" x14ac:dyDescent="0.25">
      <c r="CD98" s="4"/>
    </row>
    <row r="99" spans="2:84" x14ac:dyDescent="0.25">
      <c r="D99" s="4">
        <f t="shared" ref="D99:AI99" si="11">SUM(D5:D72)-D73</f>
        <v>0</v>
      </c>
      <c r="E99" s="4">
        <f t="shared" si="11"/>
        <v>0</v>
      </c>
      <c r="F99" s="4">
        <f t="shared" si="11"/>
        <v>0</v>
      </c>
      <c r="G99" s="4">
        <f t="shared" si="11"/>
        <v>0</v>
      </c>
      <c r="H99" s="4">
        <f t="shared" si="11"/>
        <v>0</v>
      </c>
      <c r="I99" s="4">
        <f t="shared" si="11"/>
        <v>0</v>
      </c>
      <c r="J99" s="4">
        <f t="shared" si="11"/>
        <v>0</v>
      </c>
      <c r="K99" s="4">
        <f t="shared" si="11"/>
        <v>0</v>
      </c>
      <c r="L99" s="4">
        <f t="shared" si="11"/>
        <v>0</v>
      </c>
      <c r="M99" s="4">
        <f t="shared" si="11"/>
        <v>0</v>
      </c>
      <c r="N99" s="4">
        <f t="shared" si="11"/>
        <v>0</v>
      </c>
      <c r="O99" s="4">
        <f t="shared" si="11"/>
        <v>0</v>
      </c>
      <c r="P99" s="4">
        <f t="shared" si="11"/>
        <v>0</v>
      </c>
      <c r="Q99" s="4">
        <f t="shared" si="11"/>
        <v>0</v>
      </c>
      <c r="R99" s="4">
        <f t="shared" si="11"/>
        <v>0</v>
      </c>
      <c r="S99" s="4">
        <f t="shared" si="11"/>
        <v>0</v>
      </c>
      <c r="T99" s="4">
        <f t="shared" si="11"/>
        <v>0</v>
      </c>
      <c r="U99" s="4">
        <f t="shared" si="11"/>
        <v>0</v>
      </c>
      <c r="V99" s="4">
        <f t="shared" si="11"/>
        <v>0</v>
      </c>
      <c r="W99" s="4">
        <f t="shared" si="11"/>
        <v>0</v>
      </c>
      <c r="X99" s="4">
        <f t="shared" si="11"/>
        <v>0</v>
      </c>
      <c r="Y99" s="4">
        <f t="shared" si="11"/>
        <v>0</v>
      </c>
      <c r="Z99" s="4">
        <f t="shared" si="11"/>
        <v>0</v>
      </c>
      <c r="AA99" s="4">
        <f t="shared" si="11"/>
        <v>0</v>
      </c>
      <c r="AB99" s="4">
        <f t="shared" si="11"/>
        <v>0</v>
      </c>
      <c r="AC99" s="4">
        <f t="shared" si="11"/>
        <v>0</v>
      </c>
      <c r="AD99" s="4">
        <f t="shared" si="11"/>
        <v>0</v>
      </c>
      <c r="AE99" s="4">
        <f t="shared" si="11"/>
        <v>0</v>
      </c>
      <c r="AF99" s="4">
        <f t="shared" si="11"/>
        <v>0</v>
      </c>
      <c r="AG99" s="4">
        <f t="shared" si="11"/>
        <v>0</v>
      </c>
      <c r="AH99" s="4">
        <f t="shared" si="11"/>
        <v>0</v>
      </c>
      <c r="AI99" s="4">
        <f t="shared" si="11"/>
        <v>0</v>
      </c>
      <c r="AJ99" s="4">
        <f t="shared" ref="AJ99:BO99" si="12">SUM(AJ5:AJ72)-AJ73</f>
        <v>0</v>
      </c>
      <c r="AK99" s="4">
        <f t="shared" si="12"/>
        <v>0</v>
      </c>
      <c r="AL99" s="4">
        <f t="shared" si="12"/>
        <v>0</v>
      </c>
      <c r="AM99" s="4">
        <f t="shared" si="12"/>
        <v>0</v>
      </c>
      <c r="AN99" s="4">
        <f t="shared" si="12"/>
        <v>0</v>
      </c>
      <c r="AO99" s="4">
        <f t="shared" si="12"/>
        <v>0</v>
      </c>
      <c r="AP99" s="4">
        <f t="shared" si="12"/>
        <v>0</v>
      </c>
      <c r="AQ99" s="4">
        <f t="shared" si="12"/>
        <v>0</v>
      </c>
      <c r="AR99" s="4">
        <f t="shared" si="12"/>
        <v>0</v>
      </c>
      <c r="AS99" s="4">
        <f t="shared" si="12"/>
        <v>0</v>
      </c>
      <c r="AT99" s="4">
        <f t="shared" si="12"/>
        <v>0</v>
      </c>
      <c r="AU99" s="4">
        <f t="shared" si="12"/>
        <v>0</v>
      </c>
      <c r="AV99" s="4">
        <f t="shared" si="12"/>
        <v>0</v>
      </c>
      <c r="AW99" s="4">
        <f t="shared" si="12"/>
        <v>0</v>
      </c>
      <c r="AX99" s="4">
        <f t="shared" si="12"/>
        <v>0</v>
      </c>
      <c r="AY99" s="4">
        <f t="shared" si="12"/>
        <v>0</v>
      </c>
      <c r="AZ99" s="4">
        <f t="shared" si="12"/>
        <v>0</v>
      </c>
      <c r="BA99" s="4">
        <f t="shared" si="12"/>
        <v>0</v>
      </c>
      <c r="BB99" s="4">
        <f t="shared" si="12"/>
        <v>0</v>
      </c>
      <c r="BC99" s="4">
        <f t="shared" si="12"/>
        <v>0</v>
      </c>
      <c r="BD99" s="4">
        <f t="shared" si="12"/>
        <v>0</v>
      </c>
      <c r="BE99" s="4">
        <f t="shared" si="12"/>
        <v>0</v>
      </c>
      <c r="BF99" s="4">
        <f t="shared" si="12"/>
        <v>0</v>
      </c>
      <c r="BG99" s="4">
        <f t="shared" si="12"/>
        <v>0</v>
      </c>
      <c r="BH99" s="4">
        <f t="shared" si="12"/>
        <v>0</v>
      </c>
      <c r="BI99" s="4">
        <f t="shared" si="12"/>
        <v>0</v>
      </c>
      <c r="BJ99" s="4">
        <f t="shared" si="12"/>
        <v>0</v>
      </c>
      <c r="BK99" s="4">
        <f t="shared" si="12"/>
        <v>0</v>
      </c>
      <c r="BL99" s="4">
        <f t="shared" si="12"/>
        <v>0</v>
      </c>
      <c r="BM99" s="4">
        <f t="shared" si="12"/>
        <v>0</v>
      </c>
      <c r="BN99" s="4">
        <f t="shared" si="12"/>
        <v>0</v>
      </c>
      <c r="BO99" s="4">
        <f t="shared" si="12"/>
        <v>0</v>
      </c>
      <c r="BP99" s="4">
        <f t="shared" ref="BP99:CB99" si="13">SUM(BP5:BP72)-BP73</f>
        <v>0</v>
      </c>
      <c r="BQ99" s="4">
        <f t="shared" si="13"/>
        <v>0</v>
      </c>
      <c r="BR99" s="4">
        <f t="shared" si="13"/>
        <v>0</v>
      </c>
      <c r="BS99" s="4">
        <f t="shared" si="13"/>
        <v>0</v>
      </c>
      <c r="BT99" s="4">
        <f t="shared" si="13"/>
        <v>0</v>
      </c>
      <c r="BU99" s="4">
        <f t="shared" si="13"/>
        <v>0</v>
      </c>
      <c r="BV99" s="4">
        <f t="shared" si="13"/>
        <v>0</v>
      </c>
      <c r="BW99" s="4">
        <f t="shared" si="13"/>
        <v>0</v>
      </c>
      <c r="BX99" s="4">
        <f t="shared" si="13"/>
        <v>0</v>
      </c>
      <c r="BY99" s="4">
        <f t="shared" si="13"/>
        <v>0</v>
      </c>
      <c r="BZ99" s="4">
        <f t="shared" si="13"/>
        <v>0</v>
      </c>
      <c r="CA99" s="4">
        <f t="shared" si="13"/>
        <v>0</v>
      </c>
      <c r="CB99" s="4">
        <f t="shared" si="13"/>
        <v>0</v>
      </c>
      <c r="CC99" s="4"/>
      <c r="CD99" s="4">
        <f>SUM(CD5:CD72)-CD73</f>
        <v>0</v>
      </c>
      <c r="CE99" s="4">
        <f>SUM(CE5:CE72)-CE73</f>
        <v>0</v>
      </c>
      <c r="CF99" s="4">
        <f>SUM(CF5:CF72)-CF73</f>
        <v>0</v>
      </c>
    </row>
    <row r="100" spans="2:84" x14ac:dyDescent="0.25">
      <c r="D100" s="4">
        <f>SUM(D73:D81)-D82</f>
        <v>0</v>
      </c>
      <c r="E100" s="4">
        <f t="shared" ref="E100:CB100" si="14">SUM(E73:E81)-E82</f>
        <v>0</v>
      </c>
      <c r="F100" s="4">
        <f t="shared" si="14"/>
        <v>0</v>
      </c>
      <c r="G100" s="4">
        <f t="shared" si="14"/>
        <v>0</v>
      </c>
      <c r="H100" s="4">
        <f t="shared" si="14"/>
        <v>0</v>
      </c>
      <c r="I100" s="4">
        <f t="shared" si="14"/>
        <v>0</v>
      </c>
      <c r="J100" s="4">
        <f t="shared" si="14"/>
        <v>0</v>
      </c>
      <c r="K100" s="4">
        <f t="shared" si="14"/>
        <v>0</v>
      </c>
      <c r="L100" s="4">
        <f t="shared" si="14"/>
        <v>0</v>
      </c>
      <c r="M100" s="4">
        <f t="shared" si="14"/>
        <v>0</v>
      </c>
      <c r="N100" s="4">
        <f t="shared" si="14"/>
        <v>0</v>
      </c>
      <c r="O100" s="4">
        <f t="shared" si="14"/>
        <v>0</v>
      </c>
      <c r="P100" s="4">
        <f t="shared" si="14"/>
        <v>0</v>
      </c>
      <c r="Q100" s="4">
        <f t="shared" si="14"/>
        <v>0</v>
      </c>
      <c r="R100" s="4">
        <f t="shared" si="14"/>
        <v>0</v>
      </c>
      <c r="S100" s="4">
        <f t="shared" si="14"/>
        <v>0</v>
      </c>
      <c r="T100" s="4">
        <f t="shared" si="14"/>
        <v>0</v>
      </c>
      <c r="U100" s="4">
        <f t="shared" si="14"/>
        <v>0</v>
      </c>
      <c r="V100" s="4">
        <f t="shared" si="14"/>
        <v>0</v>
      </c>
      <c r="W100" s="4">
        <f t="shared" si="14"/>
        <v>0</v>
      </c>
      <c r="X100" s="4">
        <f t="shared" si="14"/>
        <v>0</v>
      </c>
      <c r="Y100" s="4">
        <f t="shared" si="14"/>
        <v>0</v>
      </c>
      <c r="Z100" s="4">
        <f t="shared" si="14"/>
        <v>0</v>
      </c>
      <c r="AA100" s="4">
        <f t="shared" si="14"/>
        <v>0</v>
      </c>
      <c r="AB100" s="4">
        <f t="shared" si="14"/>
        <v>0</v>
      </c>
      <c r="AC100" s="4">
        <f t="shared" si="14"/>
        <v>0</v>
      </c>
      <c r="AD100" s="4">
        <f t="shared" si="14"/>
        <v>0</v>
      </c>
      <c r="AE100" s="4">
        <f t="shared" si="14"/>
        <v>0</v>
      </c>
      <c r="AF100" s="4">
        <f t="shared" si="14"/>
        <v>0</v>
      </c>
      <c r="AG100" s="4">
        <f t="shared" si="14"/>
        <v>0</v>
      </c>
      <c r="AH100" s="4">
        <f t="shared" si="14"/>
        <v>0</v>
      </c>
      <c r="AI100" s="4">
        <f t="shared" si="14"/>
        <v>0</v>
      </c>
      <c r="AJ100" s="4">
        <f t="shared" si="14"/>
        <v>0</v>
      </c>
      <c r="AK100" s="4">
        <f t="shared" si="14"/>
        <v>0</v>
      </c>
      <c r="AL100" s="4">
        <f t="shared" si="14"/>
        <v>0</v>
      </c>
      <c r="AM100" s="4">
        <f t="shared" si="14"/>
        <v>0</v>
      </c>
      <c r="AN100" s="4">
        <f t="shared" si="14"/>
        <v>0</v>
      </c>
      <c r="AO100" s="4">
        <f t="shared" si="14"/>
        <v>0</v>
      </c>
      <c r="AP100" s="4">
        <f t="shared" si="14"/>
        <v>0</v>
      </c>
      <c r="AQ100" s="4">
        <f t="shared" si="14"/>
        <v>0</v>
      </c>
      <c r="AR100" s="4">
        <f t="shared" si="14"/>
        <v>0</v>
      </c>
      <c r="AS100" s="4">
        <f t="shared" si="14"/>
        <v>0</v>
      </c>
      <c r="AT100" s="4">
        <f t="shared" si="14"/>
        <v>0</v>
      </c>
      <c r="AU100" s="4">
        <f t="shared" si="14"/>
        <v>0</v>
      </c>
      <c r="AV100" s="4">
        <f t="shared" si="14"/>
        <v>0</v>
      </c>
      <c r="AW100" s="4">
        <f t="shared" si="14"/>
        <v>0</v>
      </c>
      <c r="AX100" s="4">
        <f t="shared" si="14"/>
        <v>0</v>
      </c>
      <c r="AY100" s="4">
        <f t="shared" si="14"/>
        <v>0</v>
      </c>
      <c r="AZ100" s="4">
        <f t="shared" si="14"/>
        <v>0</v>
      </c>
      <c r="BA100" s="4">
        <f t="shared" si="14"/>
        <v>0</v>
      </c>
      <c r="BB100" s="4">
        <f t="shared" si="14"/>
        <v>0</v>
      </c>
      <c r="BC100" s="4">
        <f t="shared" si="14"/>
        <v>0</v>
      </c>
      <c r="BD100" s="4">
        <f>SUM(BD73:BD81)-BD82</f>
        <v>0</v>
      </c>
      <c r="BE100" s="4">
        <f t="shared" si="14"/>
        <v>0</v>
      </c>
      <c r="BF100" s="4">
        <f t="shared" si="14"/>
        <v>0</v>
      </c>
      <c r="BG100" s="4">
        <f t="shared" ref="BG100:BR100" si="15">SUM(BG73:BG81)-BG82</f>
        <v>0</v>
      </c>
      <c r="BH100" s="4">
        <f t="shared" si="15"/>
        <v>0</v>
      </c>
      <c r="BI100" s="4">
        <f t="shared" si="15"/>
        <v>0</v>
      </c>
      <c r="BJ100" s="4">
        <f t="shared" si="15"/>
        <v>0</v>
      </c>
      <c r="BK100" s="4">
        <f t="shared" si="15"/>
        <v>0</v>
      </c>
      <c r="BL100" s="4">
        <f t="shared" si="15"/>
        <v>0</v>
      </c>
      <c r="BM100" s="4">
        <f t="shared" si="15"/>
        <v>0</v>
      </c>
      <c r="BN100" s="4">
        <f t="shared" si="15"/>
        <v>0</v>
      </c>
      <c r="BO100" s="4">
        <f t="shared" si="15"/>
        <v>0</v>
      </c>
      <c r="BP100" s="4">
        <f t="shared" si="15"/>
        <v>0</v>
      </c>
      <c r="BQ100" s="4">
        <f t="shared" si="15"/>
        <v>0</v>
      </c>
      <c r="BR100" s="4">
        <f t="shared" si="15"/>
        <v>0</v>
      </c>
      <c r="BS100" s="4">
        <f t="shared" si="14"/>
        <v>0</v>
      </c>
      <c r="BT100" s="4">
        <f t="shared" si="14"/>
        <v>0</v>
      </c>
      <c r="BU100" s="4">
        <f t="shared" si="14"/>
        <v>0</v>
      </c>
      <c r="BV100" s="4">
        <f t="shared" si="14"/>
        <v>0</v>
      </c>
      <c r="BW100" s="4">
        <f t="shared" si="14"/>
        <v>0</v>
      </c>
      <c r="BX100" s="4">
        <f t="shared" si="14"/>
        <v>0</v>
      </c>
      <c r="BY100" s="4">
        <f t="shared" si="14"/>
        <v>0</v>
      </c>
      <c r="BZ100" s="4">
        <f t="shared" si="14"/>
        <v>0</v>
      </c>
      <c r="CA100" s="4">
        <f t="shared" si="14"/>
        <v>0</v>
      </c>
      <c r="CB100" s="4">
        <f t="shared" si="14"/>
        <v>0</v>
      </c>
      <c r="CD100" s="4">
        <f t="shared" si="10"/>
        <v>0</v>
      </c>
      <c r="CE100" s="4">
        <f>SUM(CE73:CE81)-CE82</f>
        <v>0</v>
      </c>
      <c r="CF100" s="4">
        <f>SUM(CF73:CF81)-CF82</f>
        <v>0</v>
      </c>
    </row>
    <row r="101" spans="2:84" x14ac:dyDescent="0.25">
      <c r="D101" s="4">
        <f>D84+D85+D88-D83</f>
        <v>0</v>
      </c>
      <c r="E101" s="4">
        <f t="shared" ref="E101:CB101" si="16">E84+E85+E88-E83</f>
        <v>0</v>
      </c>
      <c r="F101" s="4">
        <f t="shared" si="16"/>
        <v>0</v>
      </c>
      <c r="G101" s="4">
        <f t="shared" si="16"/>
        <v>0</v>
      </c>
      <c r="H101" s="4">
        <f t="shared" si="16"/>
        <v>0</v>
      </c>
      <c r="I101" s="4">
        <f t="shared" si="16"/>
        <v>0</v>
      </c>
      <c r="J101" s="4">
        <f t="shared" si="16"/>
        <v>0</v>
      </c>
      <c r="K101" s="4">
        <f t="shared" si="16"/>
        <v>0</v>
      </c>
      <c r="L101" s="4">
        <f t="shared" si="16"/>
        <v>0</v>
      </c>
      <c r="M101" s="4">
        <f t="shared" si="16"/>
        <v>0</v>
      </c>
      <c r="N101" s="4">
        <f t="shared" si="16"/>
        <v>0</v>
      </c>
      <c r="O101" s="4">
        <f t="shared" si="16"/>
        <v>0</v>
      </c>
      <c r="P101" s="4">
        <f t="shared" si="16"/>
        <v>0</v>
      </c>
      <c r="Q101" s="4">
        <f t="shared" si="16"/>
        <v>0</v>
      </c>
      <c r="R101" s="4">
        <f t="shared" si="16"/>
        <v>0</v>
      </c>
      <c r="S101" s="4">
        <f t="shared" si="16"/>
        <v>0</v>
      </c>
      <c r="T101" s="4">
        <f t="shared" si="16"/>
        <v>0</v>
      </c>
      <c r="U101" s="4">
        <f t="shared" si="16"/>
        <v>0</v>
      </c>
      <c r="V101" s="4">
        <f t="shared" si="16"/>
        <v>0</v>
      </c>
      <c r="W101" s="4">
        <f t="shared" si="16"/>
        <v>0</v>
      </c>
      <c r="X101" s="4">
        <f t="shared" si="16"/>
        <v>0</v>
      </c>
      <c r="Y101" s="4">
        <f t="shared" si="16"/>
        <v>0</v>
      </c>
      <c r="Z101" s="4">
        <f t="shared" si="16"/>
        <v>0</v>
      </c>
      <c r="AA101" s="4">
        <f t="shared" si="16"/>
        <v>0</v>
      </c>
      <c r="AB101" s="4">
        <f t="shared" si="16"/>
        <v>0</v>
      </c>
      <c r="AC101" s="4">
        <f t="shared" si="16"/>
        <v>0</v>
      </c>
      <c r="AD101" s="4">
        <f t="shared" si="16"/>
        <v>0</v>
      </c>
      <c r="AE101" s="4">
        <f t="shared" si="16"/>
        <v>0</v>
      </c>
      <c r="AF101" s="4">
        <f t="shared" si="16"/>
        <v>0</v>
      </c>
      <c r="AG101" s="4">
        <f t="shared" si="16"/>
        <v>0</v>
      </c>
      <c r="AH101" s="4">
        <f t="shared" si="16"/>
        <v>0</v>
      </c>
      <c r="AI101" s="4">
        <f t="shared" si="16"/>
        <v>0</v>
      </c>
      <c r="AJ101" s="4">
        <f t="shared" si="16"/>
        <v>0</v>
      </c>
      <c r="AK101" s="4">
        <f t="shared" si="16"/>
        <v>0</v>
      </c>
      <c r="AL101" s="4">
        <f t="shared" si="16"/>
        <v>0</v>
      </c>
      <c r="AM101" s="4">
        <f t="shared" si="16"/>
        <v>0</v>
      </c>
      <c r="AN101" s="4">
        <f t="shared" si="16"/>
        <v>0</v>
      </c>
      <c r="AO101" s="4">
        <f t="shared" si="16"/>
        <v>0</v>
      </c>
      <c r="AP101" s="4">
        <f t="shared" si="16"/>
        <v>0</v>
      </c>
      <c r="AQ101" s="4">
        <f t="shared" si="16"/>
        <v>0</v>
      </c>
      <c r="AR101" s="4">
        <f t="shared" si="16"/>
        <v>0</v>
      </c>
      <c r="AS101" s="4">
        <f t="shared" si="16"/>
        <v>0</v>
      </c>
      <c r="AT101" s="4">
        <f t="shared" si="16"/>
        <v>0</v>
      </c>
      <c r="AU101" s="4">
        <f t="shared" si="16"/>
        <v>0</v>
      </c>
      <c r="AV101" s="4">
        <f t="shared" si="16"/>
        <v>0</v>
      </c>
      <c r="AW101" s="4">
        <f t="shared" si="16"/>
        <v>0</v>
      </c>
      <c r="AX101" s="4">
        <f t="shared" si="16"/>
        <v>0</v>
      </c>
      <c r="AY101" s="4">
        <f t="shared" si="16"/>
        <v>0</v>
      </c>
      <c r="AZ101" s="4">
        <f t="shared" si="16"/>
        <v>0</v>
      </c>
      <c r="BA101" s="4">
        <f t="shared" si="16"/>
        <v>0</v>
      </c>
      <c r="BB101" s="4">
        <f t="shared" si="16"/>
        <v>0</v>
      </c>
      <c r="BC101" s="4">
        <f t="shared" si="16"/>
        <v>0</v>
      </c>
      <c r="BD101" s="4">
        <f>BD84+BD85+BD88-BD83</f>
        <v>0</v>
      </c>
      <c r="BE101" s="4">
        <f t="shared" si="16"/>
        <v>0</v>
      </c>
      <c r="BF101" s="4">
        <f t="shared" si="16"/>
        <v>0</v>
      </c>
      <c r="BG101" s="4">
        <f t="shared" si="16"/>
        <v>0</v>
      </c>
      <c r="BH101" s="4">
        <f t="shared" si="16"/>
        <v>0</v>
      </c>
      <c r="BI101" s="4">
        <f t="shared" si="16"/>
        <v>0</v>
      </c>
      <c r="BJ101" s="4">
        <f t="shared" si="16"/>
        <v>0</v>
      </c>
      <c r="BK101" s="4">
        <f t="shared" si="16"/>
        <v>0</v>
      </c>
      <c r="BL101" s="4">
        <f t="shared" si="16"/>
        <v>0</v>
      </c>
      <c r="BM101" s="4">
        <f t="shared" si="16"/>
        <v>0</v>
      </c>
      <c r="BN101" s="4">
        <f t="shared" si="16"/>
        <v>0</v>
      </c>
      <c r="BO101" s="4">
        <f t="shared" si="16"/>
        <v>0</v>
      </c>
      <c r="BP101" s="4">
        <f t="shared" si="16"/>
        <v>0</v>
      </c>
      <c r="BQ101" s="4">
        <f t="shared" si="16"/>
        <v>0</v>
      </c>
      <c r="BR101" s="4">
        <f t="shared" si="16"/>
        <v>0</v>
      </c>
      <c r="BS101" s="4">
        <f t="shared" si="16"/>
        <v>0</v>
      </c>
      <c r="BT101" s="4">
        <f t="shared" si="16"/>
        <v>0</v>
      </c>
      <c r="BU101" s="4">
        <f t="shared" si="16"/>
        <v>0</v>
      </c>
      <c r="BV101" s="4">
        <f t="shared" si="16"/>
        <v>0</v>
      </c>
      <c r="BW101" s="4">
        <f t="shared" si="16"/>
        <v>0</v>
      </c>
      <c r="BX101" s="4">
        <f t="shared" si="16"/>
        <v>0</v>
      </c>
      <c r="BY101" s="4">
        <f t="shared" si="16"/>
        <v>0</v>
      </c>
      <c r="BZ101" s="4">
        <f t="shared" si="16"/>
        <v>0</v>
      </c>
      <c r="CA101" s="4">
        <f t="shared" si="16"/>
        <v>0</v>
      </c>
      <c r="CB101" s="4">
        <f t="shared" si="16"/>
        <v>0</v>
      </c>
      <c r="CD101" s="4">
        <f t="shared" si="10"/>
        <v>0</v>
      </c>
      <c r="CE101" s="4">
        <f>CE84+CE85+CE88-CE83</f>
        <v>0</v>
      </c>
      <c r="CF101" s="4">
        <f>CF84+CF85+CF88-CF83</f>
        <v>0</v>
      </c>
    </row>
    <row r="102" spans="2:84" x14ac:dyDescent="0.25">
      <c r="D102" s="4">
        <f>D86+D87-D85</f>
        <v>0</v>
      </c>
      <c r="E102" s="4">
        <f t="shared" ref="E102:CB102" si="17">E86+E87-E85</f>
        <v>0</v>
      </c>
      <c r="F102" s="4">
        <f t="shared" si="17"/>
        <v>0</v>
      </c>
      <c r="G102" s="4">
        <f t="shared" si="17"/>
        <v>0</v>
      </c>
      <c r="H102" s="4">
        <f t="shared" si="17"/>
        <v>0</v>
      </c>
      <c r="I102" s="4">
        <f t="shared" si="17"/>
        <v>0</v>
      </c>
      <c r="J102" s="4">
        <f t="shared" si="17"/>
        <v>0</v>
      </c>
      <c r="K102" s="4">
        <f t="shared" si="17"/>
        <v>0</v>
      </c>
      <c r="L102" s="4">
        <f t="shared" si="17"/>
        <v>0</v>
      </c>
      <c r="M102" s="4">
        <f t="shared" si="17"/>
        <v>0</v>
      </c>
      <c r="N102" s="4">
        <f t="shared" si="17"/>
        <v>0</v>
      </c>
      <c r="O102" s="4">
        <f t="shared" si="17"/>
        <v>0</v>
      </c>
      <c r="P102" s="4">
        <f t="shared" si="17"/>
        <v>0</v>
      </c>
      <c r="Q102" s="4">
        <f t="shared" si="17"/>
        <v>0</v>
      </c>
      <c r="R102" s="4">
        <f t="shared" si="17"/>
        <v>0</v>
      </c>
      <c r="S102" s="4">
        <f t="shared" si="17"/>
        <v>0</v>
      </c>
      <c r="T102" s="4">
        <f t="shared" si="17"/>
        <v>0</v>
      </c>
      <c r="U102" s="4">
        <f t="shared" si="17"/>
        <v>0</v>
      </c>
      <c r="V102" s="4">
        <f t="shared" si="17"/>
        <v>0</v>
      </c>
      <c r="W102" s="4">
        <f t="shared" si="17"/>
        <v>0</v>
      </c>
      <c r="X102" s="4">
        <f t="shared" si="17"/>
        <v>0</v>
      </c>
      <c r="Y102" s="4">
        <f t="shared" si="17"/>
        <v>0</v>
      </c>
      <c r="Z102" s="4">
        <f t="shared" si="17"/>
        <v>0</v>
      </c>
      <c r="AA102" s="4">
        <f t="shared" si="17"/>
        <v>0</v>
      </c>
      <c r="AB102" s="4">
        <f t="shared" si="17"/>
        <v>0</v>
      </c>
      <c r="AC102" s="4">
        <f t="shared" si="17"/>
        <v>0</v>
      </c>
      <c r="AD102" s="4">
        <f t="shared" si="17"/>
        <v>0</v>
      </c>
      <c r="AE102" s="4">
        <f t="shared" si="17"/>
        <v>0</v>
      </c>
      <c r="AF102" s="4">
        <f t="shared" si="17"/>
        <v>0</v>
      </c>
      <c r="AG102" s="4">
        <f t="shared" si="17"/>
        <v>0</v>
      </c>
      <c r="AH102" s="4">
        <f t="shared" si="17"/>
        <v>0</v>
      </c>
      <c r="AI102" s="4">
        <f t="shared" si="17"/>
        <v>0</v>
      </c>
      <c r="AJ102" s="4">
        <f t="shared" si="17"/>
        <v>0</v>
      </c>
      <c r="AK102" s="4">
        <f t="shared" si="17"/>
        <v>0</v>
      </c>
      <c r="AL102" s="4">
        <f t="shared" si="17"/>
        <v>0</v>
      </c>
      <c r="AM102" s="4">
        <f t="shared" si="17"/>
        <v>0</v>
      </c>
      <c r="AN102" s="4">
        <f t="shared" si="17"/>
        <v>0</v>
      </c>
      <c r="AO102" s="4">
        <f t="shared" si="17"/>
        <v>0</v>
      </c>
      <c r="AP102" s="4">
        <f t="shared" si="17"/>
        <v>0</v>
      </c>
      <c r="AQ102" s="4">
        <f t="shared" si="17"/>
        <v>0</v>
      </c>
      <c r="AR102" s="4">
        <f t="shared" si="17"/>
        <v>0</v>
      </c>
      <c r="AS102" s="4">
        <f t="shared" si="17"/>
        <v>0</v>
      </c>
      <c r="AT102" s="4">
        <f t="shared" si="17"/>
        <v>0</v>
      </c>
      <c r="AU102" s="4">
        <f t="shared" si="17"/>
        <v>0</v>
      </c>
      <c r="AV102" s="4">
        <f t="shared" si="17"/>
        <v>0</v>
      </c>
      <c r="AW102" s="4">
        <f t="shared" si="17"/>
        <v>0</v>
      </c>
      <c r="AX102" s="4">
        <f t="shared" si="17"/>
        <v>0</v>
      </c>
      <c r="AY102" s="4">
        <f t="shared" si="17"/>
        <v>0</v>
      </c>
      <c r="AZ102" s="4">
        <f t="shared" si="17"/>
        <v>0</v>
      </c>
      <c r="BA102" s="4">
        <f t="shared" si="17"/>
        <v>0</v>
      </c>
      <c r="BB102" s="4">
        <f t="shared" si="17"/>
        <v>0</v>
      </c>
      <c r="BC102" s="4">
        <f t="shared" si="17"/>
        <v>0</v>
      </c>
      <c r="BD102" s="4">
        <f>BD86+BD87-BD85</f>
        <v>0</v>
      </c>
      <c r="BE102" s="4">
        <f t="shared" si="17"/>
        <v>0</v>
      </c>
      <c r="BF102" s="4">
        <f t="shared" si="17"/>
        <v>0</v>
      </c>
      <c r="BG102" s="4">
        <f t="shared" si="17"/>
        <v>0</v>
      </c>
      <c r="BH102" s="4">
        <f t="shared" si="17"/>
        <v>0</v>
      </c>
      <c r="BI102" s="4">
        <f t="shared" si="17"/>
        <v>0</v>
      </c>
      <c r="BJ102" s="4">
        <f t="shared" si="17"/>
        <v>0</v>
      </c>
      <c r="BK102" s="4">
        <f t="shared" si="17"/>
        <v>0</v>
      </c>
      <c r="BL102" s="4">
        <f>BL86+BL87-BL85</f>
        <v>0</v>
      </c>
      <c r="BM102" s="4">
        <f t="shared" si="17"/>
        <v>0</v>
      </c>
      <c r="BN102" s="4">
        <f t="shared" si="17"/>
        <v>0</v>
      </c>
      <c r="BO102" s="4">
        <f t="shared" si="17"/>
        <v>0</v>
      </c>
      <c r="BP102" s="4">
        <f t="shared" si="17"/>
        <v>0</v>
      </c>
      <c r="BQ102" s="4">
        <f t="shared" si="17"/>
        <v>0</v>
      </c>
      <c r="BR102" s="4">
        <f t="shared" si="17"/>
        <v>0</v>
      </c>
      <c r="BS102" s="4">
        <f t="shared" si="17"/>
        <v>0</v>
      </c>
      <c r="BT102" s="4">
        <f t="shared" si="17"/>
        <v>0</v>
      </c>
      <c r="BU102" s="4">
        <f t="shared" si="17"/>
        <v>0</v>
      </c>
      <c r="BV102" s="4">
        <f t="shared" si="17"/>
        <v>0</v>
      </c>
      <c r="BW102" s="4">
        <f t="shared" si="17"/>
        <v>0</v>
      </c>
      <c r="BX102" s="4">
        <f t="shared" si="17"/>
        <v>0</v>
      </c>
      <c r="BY102" s="4">
        <f t="shared" si="17"/>
        <v>0</v>
      </c>
      <c r="BZ102" s="4">
        <f t="shared" si="17"/>
        <v>0</v>
      </c>
      <c r="CA102" s="4">
        <f t="shared" si="17"/>
        <v>0</v>
      </c>
      <c r="CB102" s="4">
        <f t="shared" si="17"/>
        <v>0</v>
      </c>
      <c r="CD102" s="4">
        <f t="shared" si="10"/>
        <v>0</v>
      </c>
      <c r="CE102" s="4">
        <f>CE86+CE87-CE85</f>
        <v>0</v>
      </c>
      <c r="CF102" s="4">
        <f>CF86+CF87-CF85</f>
        <v>0</v>
      </c>
    </row>
    <row r="103" spans="2:84" x14ac:dyDescent="0.25">
      <c r="D103" s="4">
        <f>D90+D91-D89</f>
        <v>0</v>
      </c>
      <c r="E103" s="4">
        <f t="shared" ref="E103:CB103" si="18">E90+E91-E89</f>
        <v>0</v>
      </c>
      <c r="F103" s="4">
        <f t="shared" si="18"/>
        <v>0</v>
      </c>
      <c r="G103" s="4">
        <f t="shared" si="18"/>
        <v>0</v>
      </c>
      <c r="H103" s="4">
        <f t="shared" si="18"/>
        <v>0</v>
      </c>
      <c r="I103" s="4">
        <f t="shared" si="18"/>
        <v>0</v>
      </c>
      <c r="J103" s="4">
        <f t="shared" si="18"/>
        <v>0</v>
      </c>
      <c r="K103" s="4">
        <f t="shared" si="18"/>
        <v>0</v>
      </c>
      <c r="L103" s="4">
        <f t="shared" si="18"/>
        <v>0</v>
      </c>
      <c r="M103" s="4">
        <f t="shared" si="18"/>
        <v>0</v>
      </c>
      <c r="N103" s="4">
        <f t="shared" si="18"/>
        <v>0</v>
      </c>
      <c r="O103" s="4">
        <f t="shared" si="18"/>
        <v>0</v>
      </c>
      <c r="P103" s="4">
        <f t="shared" si="18"/>
        <v>0</v>
      </c>
      <c r="Q103" s="4">
        <f t="shared" si="18"/>
        <v>0</v>
      </c>
      <c r="R103" s="4">
        <f t="shared" si="18"/>
        <v>0</v>
      </c>
      <c r="S103" s="4">
        <f t="shared" si="18"/>
        <v>0</v>
      </c>
      <c r="T103" s="4">
        <f t="shared" si="18"/>
        <v>0</v>
      </c>
      <c r="U103" s="4">
        <f t="shared" si="18"/>
        <v>0</v>
      </c>
      <c r="V103" s="4">
        <f t="shared" si="18"/>
        <v>0</v>
      </c>
      <c r="W103" s="4">
        <f t="shared" si="18"/>
        <v>0</v>
      </c>
      <c r="X103" s="4">
        <f t="shared" si="18"/>
        <v>0</v>
      </c>
      <c r="Y103" s="4">
        <f t="shared" si="18"/>
        <v>0</v>
      </c>
      <c r="Z103" s="4">
        <f t="shared" si="18"/>
        <v>0</v>
      </c>
      <c r="AA103" s="4">
        <f t="shared" si="18"/>
        <v>0</v>
      </c>
      <c r="AB103" s="4">
        <f t="shared" si="18"/>
        <v>0</v>
      </c>
      <c r="AC103" s="4">
        <f t="shared" si="18"/>
        <v>0</v>
      </c>
      <c r="AD103" s="4">
        <f t="shared" si="18"/>
        <v>0</v>
      </c>
      <c r="AE103" s="4">
        <f t="shared" si="18"/>
        <v>0</v>
      </c>
      <c r="AF103" s="4">
        <f t="shared" si="18"/>
        <v>0</v>
      </c>
      <c r="AG103" s="4">
        <f t="shared" si="18"/>
        <v>0</v>
      </c>
      <c r="AH103" s="4">
        <f t="shared" si="18"/>
        <v>0</v>
      </c>
      <c r="AI103" s="4">
        <f t="shared" si="18"/>
        <v>0</v>
      </c>
      <c r="AJ103" s="4">
        <f t="shared" si="18"/>
        <v>0</v>
      </c>
      <c r="AK103" s="4">
        <f t="shared" si="18"/>
        <v>0</v>
      </c>
      <c r="AL103" s="4">
        <f t="shared" si="18"/>
        <v>0</v>
      </c>
      <c r="AM103" s="4">
        <f t="shared" si="18"/>
        <v>0</v>
      </c>
      <c r="AN103" s="4">
        <f t="shared" si="18"/>
        <v>0</v>
      </c>
      <c r="AO103" s="4">
        <f t="shared" si="18"/>
        <v>0</v>
      </c>
      <c r="AP103" s="4">
        <f t="shared" si="18"/>
        <v>0</v>
      </c>
      <c r="AQ103" s="4">
        <f t="shared" si="18"/>
        <v>0</v>
      </c>
      <c r="AR103" s="4">
        <f t="shared" si="18"/>
        <v>0</v>
      </c>
      <c r="AS103" s="4">
        <f t="shared" si="18"/>
        <v>0</v>
      </c>
      <c r="AT103" s="4">
        <f t="shared" si="18"/>
        <v>0</v>
      </c>
      <c r="AU103" s="4">
        <f t="shared" si="18"/>
        <v>0</v>
      </c>
      <c r="AV103" s="4">
        <f t="shared" si="18"/>
        <v>0</v>
      </c>
      <c r="AW103" s="4">
        <f t="shared" si="18"/>
        <v>0</v>
      </c>
      <c r="AX103" s="4">
        <f t="shared" si="18"/>
        <v>0</v>
      </c>
      <c r="AY103" s="4">
        <f t="shared" si="18"/>
        <v>0</v>
      </c>
      <c r="AZ103" s="4">
        <f t="shared" si="18"/>
        <v>0</v>
      </c>
      <c r="BA103" s="4">
        <f t="shared" si="18"/>
        <v>0</v>
      </c>
      <c r="BB103" s="4">
        <f t="shared" si="18"/>
        <v>0</v>
      </c>
      <c r="BC103" s="4">
        <f t="shared" si="18"/>
        <v>0</v>
      </c>
      <c r="BD103" s="4">
        <f>BD90+BD91-BD89</f>
        <v>0</v>
      </c>
      <c r="BE103" s="4">
        <f t="shared" si="18"/>
        <v>0</v>
      </c>
      <c r="BF103" s="4">
        <f t="shared" si="18"/>
        <v>0</v>
      </c>
      <c r="BG103" s="4">
        <f t="shared" si="18"/>
        <v>0</v>
      </c>
      <c r="BH103" s="4">
        <f t="shared" si="18"/>
        <v>0</v>
      </c>
      <c r="BI103" s="4">
        <f t="shared" si="18"/>
        <v>0</v>
      </c>
      <c r="BJ103" s="4">
        <f t="shared" si="18"/>
        <v>0</v>
      </c>
      <c r="BK103" s="4">
        <f t="shared" si="18"/>
        <v>0</v>
      </c>
      <c r="BL103" s="4">
        <f t="shared" si="18"/>
        <v>0</v>
      </c>
      <c r="BM103" s="4">
        <f t="shared" si="18"/>
        <v>0</v>
      </c>
      <c r="BN103" s="4">
        <f t="shared" si="18"/>
        <v>0</v>
      </c>
      <c r="BO103" s="4">
        <f t="shared" si="18"/>
        <v>0</v>
      </c>
      <c r="BP103" s="4">
        <f t="shared" si="18"/>
        <v>0</v>
      </c>
      <c r="BQ103" s="4">
        <f t="shared" si="18"/>
        <v>0</v>
      </c>
      <c r="BR103" s="4">
        <f t="shared" si="18"/>
        <v>0</v>
      </c>
      <c r="BS103" s="4">
        <f t="shared" si="18"/>
        <v>0</v>
      </c>
      <c r="BT103" s="4">
        <f t="shared" si="18"/>
        <v>0</v>
      </c>
      <c r="BU103" s="4">
        <f t="shared" si="18"/>
        <v>0</v>
      </c>
      <c r="BV103" s="4">
        <f t="shared" si="18"/>
        <v>0</v>
      </c>
      <c r="BW103" s="4">
        <f t="shared" si="18"/>
        <v>0</v>
      </c>
      <c r="BX103" s="4">
        <f t="shared" si="18"/>
        <v>0</v>
      </c>
      <c r="BY103" s="4">
        <f t="shared" si="18"/>
        <v>0</v>
      </c>
      <c r="BZ103" s="4">
        <f t="shared" si="18"/>
        <v>0</v>
      </c>
      <c r="CA103" s="4">
        <f t="shared" si="18"/>
        <v>0</v>
      </c>
      <c r="CB103" s="4">
        <f t="shared" si="18"/>
        <v>0</v>
      </c>
      <c r="CD103" s="4">
        <f t="shared" si="10"/>
        <v>0</v>
      </c>
      <c r="CE103" s="4">
        <f>CE90+CE91-CE89</f>
        <v>0</v>
      </c>
      <c r="CF103" s="4">
        <f>CF90+CF91-CF89</f>
        <v>0</v>
      </c>
    </row>
    <row r="104" spans="2:84" x14ac:dyDescent="0.25">
      <c r="D104" s="4">
        <f>D83+D89-D92</f>
        <v>0</v>
      </c>
      <c r="E104" s="4">
        <f t="shared" ref="E104:CB104" si="19">E83+E89-E92</f>
        <v>0</v>
      </c>
      <c r="F104" s="4">
        <f t="shared" si="19"/>
        <v>0</v>
      </c>
      <c r="G104" s="4">
        <f t="shared" si="19"/>
        <v>0</v>
      </c>
      <c r="H104" s="4">
        <f t="shared" si="19"/>
        <v>0</v>
      </c>
      <c r="I104" s="4">
        <f t="shared" si="19"/>
        <v>0</v>
      </c>
      <c r="J104" s="4">
        <f t="shared" si="19"/>
        <v>0</v>
      </c>
      <c r="K104" s="4">
        <f t="shared" si="19"/>
        <v>0</v>
      </c>
      <c r="L104" s="4">
        <f t="shared" si="19"/>
        <v>0</v>
      </c>
      <c r="M104" s="4">
        <f t="shared" si="19"/>
        <v>0</v>
      </c>
      <c r="N104" s="4">
        <f t="shared" si="19"/>
        <v>0</v>
      </c>
      <c r="O104" s="4">
        <f t="shared" si="19"/>
        <v>0</v>
      </c>
      <c r="P104" s="4">
        <f t="shared" si="19"/>
        <v>0</v>
      </c>
      <c r="Q104" s="4">
        <f t="shared" si="19"/>
        <v>0</v>
      </c>
      <c r="R104" s="4">
        <f t="shared" si="19"/>
        <v>0</v>
      </c>
      <c r="S104" s="4">
        <f t="shared" si="19"/>
        <v>0</v>
      </c>
      <c r="T104" s="4">
        <f t="shared" si="19"/>
        <v>0</v>
      </c>
      <c r="U104" s="4">
        <f t="shared" si="19"/>
        <v>0</v>
      </c>
      <c r="V104" s="4">
        <f t="shared" si="19"/>
        <v>0</v>
      </c>
      <c r="W104" s="4">
        <f t="shared" si="19"/>
        <v>0</v>
      </c>
      <c r="X104" s="4">
        <f t="shared" si="19"/>
        <v>0</v>
      </c>
      <c r="Y104" s="4">
        <f t="shared" si="19"/>
        <v>0</v>
      </c>
      <c r="Z104" s="4">
        <f t="shared" si="19"/>
        <v>0</v>
      </c>
      <c r="AA104" s="4">
        <f t="shared" si="19"/>
        <v>0</v>
      </c>
      <c r="AB104" s="4">
        <f t="shared" si="19"/>
        <v>0</v>
      </c>
      <c r="AC104" s="4">
        <f t="shared" si="19"/>
        <v>0</v>
      </c>
      <c r="AD104" s="4">
        <f t="shared" si="19"/>
        <v>0</v>
      </c>
      <c r="AE104" s="4">
        <f t="shared" si="19"/>
        <v>0</v>
      </c>
      <c r="AF104" s="4">
        <f t="shared" si="19"/>
        <v>0</v>
      </c>
      <c r="AG104" s="4">
        <f t="shared" si="19"/>
        <v>0</v>
      </c>
      <c r="AH104" s="4">
        <f t="shared" si="19"/>
        <v>0</v>
      </c>
      <c r="AI104" s="4">
        <f t="shared" si="19"/>
        <v>0</v>
      </c>
      <c r="AJ104" s="4">
        <f t="shared" si="19"/>
        <v>0</v>
      </c>
      <c r="AK104" s="4">
        <f t="shared" si="19"/>
        <v>0</v>
      </c>
      <c r="AL104" s="4">
        <f t="shared" si="19"/>
        <v>0</v>
      </c>
      <c r="AM104" s="4">
        <f t="shared" si="19"/>
        <v>0</v>
      </c>
      <c r="AN104" s="4">
        <f t="shared" si="19"/>
        <v>0</v>
      </c>
      <c r="AO104" s="4">
        <f t="shared" si="19"/>
        <v>0</v>
      </c>
      <c r="AP104" s="4">
        <f t="shared" si="19"/>
        <v>0</v>
      </c>
      <c r="AQ104" s="4">
        <f t="shared" si="19"/>
        <v>0</v>
      </c>
      <c r="AR104" s="4">
        <f t="shared" si="19"/>
        <v>0</v>
      </c>
      <c r="AS104" s="4">
        <f t="shared" si="19"/>
        <v>0</v>
      </c>
      <c r="AT104" s="4">
        <f t="shared" si="19"/>
        <v>0</v>
      </c>
      <c r="AU104" s="4">
        <f t="shared" si="19"/>
        <v>0</v>
      </c>
      <c r="AV104" s="4">
        <f t="shared" si="19"/>
        <v>0</v>
      </c>
      <c r="AW104" s="4">
        <f t="shared" si="19"/>
        <v>0</v>
      </c>
      <c r="AX104" s="4">
        <f t="shared" si="19"/>
        <v>0</v>
      </c>
      <c r="AY104" s="4">
        <f t="shared" si="19"/>
        <v>0</v>
      </c>
      <c r="AZ104" s="4">
        <f t="shared" si="19"/>
        <v>0</v>
      </c>
      <c r="BA104" s="4">
        <f t="shared" si="19"/>
        <v>0</v>
      </c>
      <c r="BB104" s="4">
        <f t="shared" si="19"/>
        <v>0</v>
      </c>
      <c r="BC104" s="4">
        <f t="shared" si="19"/>
        <v>0</v>
      </c>
      <c r="BD104" s="4">
        <f>BD83+BD89-BD92</f>
        <v>0</v>
      </c>
      <c r="BE104" s="4">
        <f t="shared" si="19"/>
        <v>0</v>
      </c>
      <c r="BF104" s="4">
        <f t="shared" si="19"/>
        <v>0</v>
      </c>
      <c r="BG104" s="4">
        <f t="shared" si="19"/>
        <v>0</v>
      </c>
      <c r="BH104" s="4">
        <f t="shared" si="19"/>
        <v>0</v>
      </c>
      <c r="BI104" s="4">
        <f t="shared" si="19"/>
        <v>0</v>
      </c>
      <c r="BJ104" s="4">
        <f t="shared" si="19"/>
        <v>0</v>
      </c>
      <c r="BK104" s="4">
        <f t="shared" si="19"/>
        <v>0</v>
      </c>
      <c r="BL104" s="4">
        <f t="shared" si="19"/>
        <v>0</v>
      </c>
      <c r="BM104" s="4">
        <f t="shared" si="19"/>
        <v>0</v>
      </c>
      <c r="BN104" s="4">
        <f t="shared" si="19"/>
        <v>0</v>
      </c>
      <c r="BO104" s="4">
        <f t="shared" si="19"/>
        <v>0</v>
      </c>
      <c r="BP104" s="4">
        <f t="shared" si="19"/>
        <v>0</v>
      </c>
      <c r="BQ104" s="4">
        <f t="shared" si="19"/>
        <v>0</v>
      </c>
      <c r="BR104" s="4">
        <f t="shared" si="19"/>
        <v>0</v>
      </c>
      <c r="BS104" s="4">
        <f t="shared" si="19"/>
        <v>0</v>
      </c>
      <c r="BT104" s="4">
        <f t="shared" si="19"/>
        <v>0</v>
      </c>
      <c r="BU104" s="4">
        <f t="shared" si="19"/>
        <v>0</v>
      </c>
      <c r="BV104" s="4">
        <f t="shared" si="19"/>
        <v>0</v>
      </c>
      <c r="BW104" s="4">
        <f t="shared" si="19"/>
        <v>0</v>
      </c>
      <c r="BX104" s="4">
        <f t="shared" si="19"/>
        <v>0</v>
      </c>
      <c r="BY104" s="4">
        <f t="shared" si="19"/>
        <v>0</v>
      </c>
      <c r="BZ104" s="4">
        <f t="shared" si="19"/>
        <v>0</v>
      </c>
      <c r="CA104" s="4">
        <f t="shared" si="19"/>
        <v>0</v>
      </c>
      <c r="CB104" s="4">
        <f t="shared" si="19"/>
        <v>0</v>
      </c>
      <c r="CD104" s="4">
        <f t="shared" si="10"/>
        <v>0</v>
      </c>
      <c r="CE104" s="4">
        <f>CE83+CE89-CE92</f>
        <v>0</v>
      </c>
      <c r="CF104" s="4">
        <f>CF83+CF89-CF92</f>
        <v>0</v>
      </c>
    </row>
    <row r="105" spans="2:84" x14ac:dyDescent="0.25">
      <c r="D105" s="4">
        <f>SUM(D92:D94)-D95</f>
        <v>0</v>
      </c>
      <c r="E105" s="4">
        <f t="shared" ref="E105:CB105" si="20">SUM(E92:E94)-E95</f>
        <v>0</v>
      </c>
      <c r="F105" s="4">
        <f t="shared" si="20"/>
        <v>0</v>
      </c>
      <c r="G105" s="4">
        <f t="shared" si="20"/>
        <v>0</v>
      </c>
      <c r="H105" s="4">
        <f t="shared" si="20"/>
        <v>0</v>
      </c>
      <c r="I105" s="4">
        <f t="shared" si="20"/>
        <v>0</v>
      </c>
      <c r="J105" s="4">
        <f t="shared" si="20"/>
        <v>0</v>
      </c>
      <c r="K105" s="4">
        <f t="shared" si="20"/>
        <v>0</v>
      </c>
      <c r="L105" s="4">
        <f t="shared" si="20"/>
        <v>0</v>
      </c>
      <c r="M105" s="4">
        <f t="shared" si="20"/>
        <v>0</v>
      </c>
      <c r="N105" s="4">
        <f t="shared" si="20"/>
        <v>0</v>
      </c>
      <c r="O105" s="4">
        <f t="shared" si="20"/>
        <v>0</v>
      </c>
      <c r="P105" s="4">
        <f t="shared" si="20"/>
        <v>0</v>
      </c>
      <c r="Q105" s="4">
        <f t="shared" si="20"/>
        <v>0</v>
      </c>
      <c r="R105" s="4">
        <f t="shared" si="20"/>
        <v>0</v>
      </c>
      <c r="S105" s="4">
        <f t="shared" si="20"/>
        <v>0</v>
      </c>
      <c r="T105" s="4">
        <f t="shared" si="20"/>
        <v>0</v>
      </c>
      <c r="U105" s="4">
        <f t="shared" si="20"/>
        <v>0</v>
      </c>
      <c r="V105" s="4">
        <f t="shared" si="20"/>
        <v>0</v>
      </c>
      <c r="W105" s="4">
        <f t="shared" si="20"/>
        <v>0</v>
      </c>
      <c r="X105" s="4">
        <f t="shared" si="20"/>
        <v>0</v>
      </c>
      <c r="Y105" s="4">
        <f t="shared" si="20"/>
        <v>0</v>
      </c>
      <c r="Z105" s="4">
        <f t="shared" si="20"/>
        <v>0</v>
      </c>
      <c r="AA105" s="4">
        <f t="shared" si="20"/>
        <v>0</v>
      </c>
      <c r="AB105" s="4">
        <f t="shared" si="20"/>
        <v>0</v>
      </c>
      <c r="AC105" s="4">
        <f t="shared" si="20"/>
        <v>0</v>
      </c>
      <c r="AD105" s="4">
        <f t="shared" si="20"/>
        <v>0</v>
      </c>
      <c r="AE105" s="4">
        <f t="shared" si="20"/>
        <v>0</v>
      </c>
      <c r="AF105" s="4">
        <f t="shared" si="20"/>
        <v>0</v>
      </c>
      <c r="AG105" s="4">
        <f t="shared" si="20"/>
        <v>0</v>
      </c>
      <c r="AH105" s="4">
        <f t="shared" si="20"/>
        <v>0</v>
      </c>
      <c r="AI105" s="4">
        <f t="shared" si="20"/>
        <v>0</v>
      </c>
      <c r="AJ105" s="4">
        <f t="shared" si="20"/>
        <v>0</v>
      </c>
      <c r="AK105" s="4">
        <f t="shared" si="20"/>
        <v>0</v>
      </c>
      <c r="AL105" s="4">
        <f t="shared" si="20"/>
        <v>0</v>
      </c>
      <c r="AM105" s="4">
        <f t="shared" si="20"/>
        <v>0</v>
      </c>
      <c r="AN105" s="4">
        <f t="shared" si="20"/>
        <v>0</v>
      </c>
      <c r="AO105" s="4">
        <f t="shared" si="20"/>
        <v>0</v>
      </c>
      <c r="AP105" s="4">
        <f t="shared" si="20"/>
        <v>0</v>
      </c>
      <c r="AQ105" s="4">
        <f t="shared" si="20"/>
        <v>0</v>
      </c>
      <c r="AR105" s="4">
        <f t="shared" si="20"/>
        <v>0</v>
      </c>
      <c r="AS105" s="4">
        <f t="shared" si="20"/>
        <v>0</v>
      </c>
      <c r="AT105" s="4">
        <f t="shared" si="20"/>
        <v>0</v>
      </c>
      <c r="AU105" s="4">
        <f t="shared" si="20"/>
        <v>0</v>
      </c>
      <c r="AV105" s="4">
        <f t="shared" si="20"/>
        <v>0</v>
      </c>
      <c r="AW105" s="4">
        <f t="shared" si="20"/>
        <v>0</v>
      </c>
      <c r="AX105" s="4">
        <f t="shared" si="20"/>
        <v>0</v>
      </c>
      <c r="AY105" s="4">
        <f t="shared" si="20"/>
        <v>0</v>
      </c>
      <c r="AZ105" s="4">
        <f t="shared" si="20"/>
        <v>0</v>
      </c>
      <c r="BA105" s="4">
        <f t="shared" si="20"/>
        <v>0</v>
      </c>
      <c r="BB105" s="4">
        <f t="shared" si="20"/>
        <v>0</v>
      </c>
      <c r="BC105" s="4">
        <f t="shared" si="20"/>
        <v>0</v>
      </c>
      <c r="BD105" s="4">
        <f>SUM(BD92:BD94)-BD95</f>
        <v>0</v>
      </c>
      <c r="BE105" s="4">
        <f t="shared" si="20"/>
        <v>0</v>
      </c>
      <c r="BF105" s="4">
        <f t="shared" si="20"/>
        <v>0</v>
      </c>
      <c r="BG105" s="4">
        <f t="shared" ref="BG105:BR105" si="21">SUM(BG92:BG94)-BG95</f>
        <v>0</v>
      </c>
      <c r="BH105" s="4">
        <f t="shared" si="21"/>
        <v>0</v>
      </c>
      <c r="BI105" s="4">
        <f t="shared" si="21"/>
        <v>0</v>
      </c>
      <c r="BJ105" s="4">
        <f t="shared" si="21"/>
        <v>0</v>
      </c>
      <c r="BK105" s="4">
        <f t="shared" si="21"/>
        <v>0</v>
      </c>
      <c r="BL105" s="4">
        <f t="shared" si="21"/>
        <v>0</v>
      </c>
      <c r="BM105" s="4">
        <f t="shared" si="21"/>
        <v>0</v>
      </c>
      <c r="BN105" s="4">
        <f t="shared" si="21"/>
        <v>0</v>
      </c>
      <c r="BO105" s="4">
        <f t="shared" si="21"/>
        <v>0</v>
      </c>
      <c r="BP105" s="4">
        <f t="shared" si="21"/>
        <v>0</v>
      </c>
      <c r="BQ105" s="4">
        <f t="shared" si="21"/>
        <v>0</v>
      </c>
      <c r="BR105" s="4">
        <f t="shared" si="21"/>
        <v>0</v>
      </c>
      <c r="BS105" s="4">
        <f t="shared" si="20"/>
        <v>0</v>
      </c>
      <c r="BT105" s="4">
        <f t="shared" si="20"/>
        <v>0</v>
      </c>
      <c r="BU105" s="4">
        <f t="shared" si="20"/>
        <v>0</v>
      </c>
      <c r="BV105" s="4">
        <f t="shared" si="20"/>
        <v>0</v>
      </c>
      <c r="BW105" s="4">
        <f t="shared" si="20"/>
        <v>0</v>
      </c>
      <c r="BX105" s="4">
        <f t="shared" si="20"/>
        <v>0</v>
      </c>
      <c r="BY105" s="4">
        <f t="shared" si="20"/>
        <v>0</v>
      </c>
      <c r="BZ105" s="4">
        <f t="shared" si="20"/>
        <v>0</v>
      </c>
      <c r="CA105" s="4">
        <f t="shared" si="20"/>
        <v>0</v>
      </c>
      <c r="CB105" s="4">
        <f t="shared" si="20"/>
        <v>0</v>
      </c>
      <c r="CD105" s="4">
        <f t="shared" si="10"/>
        <v>0</v>
      </c>
      <c r="CE105" s="4">
        <f>SUM(CE92:CE94)-CE95</f>
        <v>0</v>
      </c>
      <c r="CF105" s="4">
        <f>SUM(CF92:CF94)-CF95</f>
        <v>0</v>
      </c>
    </row>
    <row r="106" spans="2:84" x14ac:dyDescent="0.25">
      <c r="D106" s="4">
        <f>D82+D95-D96</f>
        <v>0</v>
      </c>
      <c r="E106" s="4">
        <f t="shared" ref="E106:CA106" si="22">E82+E95-E96</f>
        <v>0</v>
      </c>
      <c r="F106" s="4">
        <f t="shared" si="22"/>
        <v>0</v>
      </c>
      <c r="G106" s="4">
        <f t="shared" si="22"/>
        <v>0</v>
      </c>
      <c r="H106" s="4">
        <f t="shared" si="22"/>
        <v>0</v>
      </c>
      <c r="I106" s="4">
        <f t="shared" si="22"/>
        <v>0</v>
      </c>
      <c r="J106" s="4">
        <f t="shared" si="22"/>
        <v>0</v>
      </c>
      <c r="K106" s="4">
        <f t="shared" si="22"/>
        <v>0</v>
      </c>
      <c r="L106" s="4">
        <f t="shared" si="22"/>
        <v>0</v>
      </c>
      <c r="M106" s="4">
        <f t="shared" si="22"/>
        <v>0</v>
      </c>
      <c r="N106" s="4">
        <f t="shared" si="22"/>
        <v>0</v>
      </c>
      <c r="O106" s="4">
        <f t="shared" si="22"/>
        <v>0</v>
      </c>
      <c r="P106" s="4">
        <f t="shared" si="22"/>
        <v>0</v>
      </c>
      <c r="Q106" s="4">
        <f t="shared" si="22"/>
        <v>0</v>
      </c>
      <c r="R106" s="4">
        <f t="shared" si="22"/>
        <v>0</v>
      </c>
      <c r="S106" s="4">
        <f t="shared" si="22"/>
        <v>0</v>
      </c>
      <c r="T106" s="4">
        <f t="shared" si="22"/>
        <v>0</v>
      </c>
      <c r="U106" s="4">
        <f t="shared" si="22"/>
        <v>0</v>
      </c>
      <c r="V106" s="4">
        <f t="shared" si="22"/>
        <v>0</v>
      </c>
      <c r="W106" s="4">
        <f t="shared" si="22"/>
        <v>0</v>
      </c>
      <c r="X106" s="4">
        <f t="shared" si="22"/>
        <v>0</v>
      </c>
      <c r="Y106" s="4">
        <f t="shared" si="22"/>
        <v>0</v>
      </c>
      <c r="Z106" s="4">
        <f t="shared" si="22"/>
        <v>0</v>
      </c>
      <c r="AA106" s="4">
        <f t="shared" si="22"/>
        <v>0</v>
      </c>
      <c r="AB106" s="4">
        <f t="shared" si="22"/>
        <v>0</v>
      </c>
      <c r="AC106" s="4">
        <f t="shared" si="22"/>
        <v>0</v>
      </c>
      <c r="AD106" s="4">
        <f t="shared" si="22"/>
        <v>0</v>
      </c>
      <c r="AE106" s="4">
        <f t="shared" si="22"/>
        <v>0</v>
      </c>
      <c r="AF106" s="4">
        <f t="shared" si="22"/>
        <v>0</v>
      </c>
      <c r="AG106" s="4">
        <f t="shared" si="22"/>
        <v>0</v>
      </c>
      <c r="AH106" s="4">
        <f t="shared" si="22"/>
        <v>0</v>
      </c>
      <c r="AI106" s="4">
        <f t="shared" si="22"/>
        <v>0</v>
      </c>
      <c r="AJ106" s="4">
        <f t="shared" si="22"/>
        <v>0</v>
      </c>
      <c r="AK106" s="4">
        <f t="shared" si="22"/>
        <v>0</v>
      </c>
      <c r="AL106" s="4">
        <f t="shared" si="22"/>
        <v>0</v>
      </c>
      <c r="AM106" s="4">
        <f t="shared" si="22"/>
        <v>0</v>
      </c>
      <c r="AN106" s="4">
        <f t="shared" si="22"/>
        <v>0</v>
      </c>
      <c r="AO106" s="4">
        <f t="shared" si="22"/>
        <v>0</v>
      </c>
      <c r="AP106" s="4">
        <f t="shared" si="22"/>
        <v>0</v>
      </c>
      <c r="AQ106" s="4">
        <f t="shared" si="22"/>
        <v>0</v>
      </c>
      <c r="AR106" s="4">
        <f t="shared" si="22"/>
        <v>0</v>
      </c>
      <c r="AS106" s="4">
        <f t="shared" si="22"/>
        <v>0</v>
      </c>
      <c r="AT106" s="4">
        <f t="shared" si="22"/>
        <v>0</v>
      </c>
      <c r="AU106" s="4">
        <f t="shared" si="22"/>
        <v>0</v>
      </c>
      <c r="AV106" s="4">
        <f t="shared" si="22"/>
        <v>0</v>
      </c>
      <c r="AW106" s="4">
        <f t="shared" si="22"/>
        <v>0</v>
      </c>
      <c r="AX106" s="4">
        <f t="shared" si="22"/>
        <v>0</v>
      </c>
      <c r="AY106" s="4">
        <f t="shared" si="22"/>
        <v>0</v>
      </c>
      <c r="AZ106" s="4">
        <f t="shared" si="22"/>
        <v>0</v>
      </c>
      <c r="BA106" s="4">
        <f t="shared" si="22"/>
        <v>0</v>
      </c>
      <c r="BB106" s="4">
        <f t="shared" si="22"/>
        <v>0</v>
      </c>
      <c r="BC106" s="4">
        <f t="shared" si="22"/>
        <v>0</v>
      </c>
      <c r="BD106" s="4">
        <f>BD82+BD95-BD96</f>
        <v>0</v>
      </c>
      <c r="BE106" s="4">
        <f t="shared" si="22"/>
        <v>0</v>
      </c>
      <c r="BF106" s="4">
        <f t="shared" si="22"/>
        <v>0</v>
      </c>
      <c r="BG106" s="4">
        <f t="shared" si="22"/>
        <v>0</v>
      </c>
      <c r="BH106" s="4">
        <f t="shared" si="22"/>
        <v>0</v>
      </c>
      <c r="BI106" s="4">
        <f t="shared" si="22"/>
        <v>0</v>
      </c>
      <c r="BJ106" s="4">
        <f t="shared" si="22"/>
        <v>0</v>
      </c>
      <c r="BK106" s="4">
        <f t="shared" si="22"/>
        <v>0</v>
      </c>
      <c r="BL106" s="4">
        <f t="shared" si="22"/>
        <v>0</v>
      </c>
      <c r="BM106" s="4">
        <f t="shared" si="22"/>
        <v>0</v>
      </c>
      <c r="BN106" s="4">
        <f t="shared" si="22"/>
        <v>0</v>
      </c>
      <c r="BO106" s="4">
        <f t="shared" si="22"/>
        <v>0</v>
      </c>
      <c r="BP106" s="4">
        <f t="shared" si="22"/>
        <v>0</v>
      </c>
      <c r="BQ106" s="4">
        <f t="shared" si="22"/>
        <v>0</v>
      </c>
      <c r="BR106" s="4">
        <f t="shared" si="22"/>
        <v>0</v>
      </c>
      <c r="BS106" s="4">
        <f t="shared" si="22"/>
        <v>0</v>
      </c>
      <c r="BT106" s="4">
        <f t="shared" si="22"/>
        <v>0</v>
      </c>
      <c r="BU106" s="4">
        <f>BU82+BU95-BU96</f>
        <v>824434</v>
      </c>
      <c r="BV106" s="4">
        <f t="shared" si="22"/>
        <v>1327758</v>
      </c>
      <c r="BW106" s="4">
        <f t="shared" si="22"/>
        <v>91107</v>
      </c>
      <c r="BX106" s="4">
        <f t="shared" si="22"/>
        <v>4153992.0000000009</v>
      </c>
      <c r="BY106" s="4">
        <f t="shared" si="22"/>
        <v>958779.00000000012</v>
      </c>
      <c r="BZ106" s="4">
        <f t="shared" si="22"/>
        <v>4386</v>
      </c>
      <c r="CA106" s="4">
        <f t="shared" si="22"/>
        <v>7360455.9999999991</v>
      </c>
      <c r="CB106" s="4">
        <f>CB82+CB95-CB96</f>
        <v>7360456</v>
      </c>
      <c r="CD106" s="4">
        <f t="shared" si="10"/>
        <v>0</v>
      </c>
      <c r="CE106" s="4">
        <f>CE82+CE95-CE96</f>
        <v>0</v>
      </c>
      <c r="CF106" s="4">
        <f>CF82+CF95-CF96</f>
        <v>0</v>
      </c>
    </row>
    <row r="108" spans="2:84" x14ac:dyDescent="0.25">
      <c r="B108" s="17" t="s">
        <v>219</v>
      </c>
      <c r="D108" s="4">
        <f>D76+D78+D80</f>
        <v>12155.445332888325</v>
      </c>
      <c r="E108" s="4">
        <f t="shared" ref="E108:BP108" si="23">E76+E78+E80</f>
        <v>5747.1213204971882</v>
      </c>
      <c r="F108" s="4">
        <f t="shared" si="23"/>
        <v>680.9725050634097</v>
      </c>
      <c r="G108" s="4">
        <f t="shared" si="23"/>
        <v>807.03701488171578</v>
      </c>
      <c r="H108" s="4">
        <f t="shared" si="23"/>
        <v>8203.9631686735975</v>
      </c>
      <c r="I108" s="4">
        <f t="shared" si="23"/>
        <v>2293.8014921129898</v>
      </c>
      <c r="J108" s="4">
        <f t="shared" si="23"/>
        <v>781.25489091894769</v>
      </c>
      <c r="K108" s="4">
        <f t="shared" si="23"/>
        <v>12435.657145271496</v>
      </c>
      <c r="L108" s="4">
        <f t="shared" si="23"/>
        <v>1965.5200912843961</v>
      </c>
      <c r="M108" s="4">
        <f t="shared" si="23"/>
        <v>11614.239497181887</v>
      </c>
      <c r="N108" s="4">
        <f t="shared" si="23"/>
        <v>5363.7502596424401</v>
      </c>
      <c r="O108" s="4">
        <f t="shared" si="23"/>
        <v>816.31061325806115</v>
      </c>
      <c r="P108" s="4">
        <f t="shared" si="23"/>
        <v>2322.9182707103787</v>
      </c>
      <c r="Q108" s="4">
        <f t="shared" si="23"/>
        <v>2898.1561736176495</v>
      </c>
      <c r="R108" s="4">
        <f t="shared" si="23"/>
        <v>2742.4708512986658</v>
      </c>
      <c r="S108" s="4">
        <f t="shared" si="23"/>
        <v>1498.2212057662648</v>
      </c>
      <c r="T108" s="4">
        <f t="shared" si="23"/>
        <v>4675.6066166369583</v>
      </c>
      <c r="U108" s="4">
        <f t="shared" si="23"/>
        <v>880.66919658768325</v>
      </c>
      <c r="V108" s="4">
        <f t="shared" si="23"/>
        <v>48645.007720694754</v>
      </c>
      <c r="W108" s="4">
        <f t="shared" si="23"/>
        <v>1611.1389906479449</v>
      </c>
      <c r="X108" s="4">
        <f t="shared" si="23"/>
        <v>8263.0977283412722</v>
      </c>
      <c r="Y108" s="4">
        <f t="shared" si="23"/>
        <v>3640.2300391868544</v>
      </c>
      <c r="Z108" s="4">
        <f t="shared" si="23"/>
        <v>2741.3190378698109</v>
      </c>
      <c r="AA108" s="4">
        <f t="shared" si="23"/>
        <v>2701.3539261982187</v>
      </c>
      <c r="AB108" s="4">
        <f t="shared" si="23"/>
        <v>5122.6328454516115</v>
      </c>
      <c r="AC108" s="4">
        <f t="shared" si="23"/>
        <v>4595.7519253166265</v>
      </c>
      <c r="AD108" s="4">
        <f t="shared" si="23"/>
        <v>4785.1627048428645</v>
      </c>
      <c r="AE108" s="4">
        <f t="shared" si="23"/>
        <v>2845.5297942436418</v>
      </c>
      <c r="AF108" s="4">
        <f t="shared" si="23"/>
        <v>3890.516340078846</v>
      </c>
      <c r="AG108" s="4">
        <f t="shared" si="23"/>
        <v>6225.6481072167489</v>
      </c>
      <c r="AH108" s="4">
        <f t="shared" si="23"/>
        <v>3795.0735220929455</v>
      </c>
      <c r="AI108" s="4">
        <f t="shared" si="23"/>
        <v>4843.7411685922889</v>
      </c>
      <c r="AJ108" s="4">
        <f t="shared" si="23"/>
        <v>8865.1429235530231</v>
      </c>
      <c r="AK108" s="4">
        <f t="shared" si="23"/>
        <v>4238.5841107489614</v>
      </c>
      <c r="AL108" s="4">
        <f t="shared" si="23"/>
        <v>2534.9162359435913</v>
      </c>
      <c r="AM108" s="4">
        <f t="shared" si="23"/>
        <v>3089.3176298960034</v>
      </c>
      <c r="AN108" s="4">
        <f t="shared" si="23"/>
        <v>3097.2532220107319</v>
      </c>
      <c r="AO108" s="4">
        <f t="shared" si="23"/>
        <v>22217.639479046233</v>
      </c>
      <c r="AP108" s="4">
        <f t="shared" si="23"/>
        <v>2399.5366201497977</v>
      </c>
      <c r="AQ108" s="4">
        <f t="shared" si="23"/>
        <v>22747.640099296092</v>
      </c>
      <c r="AR108" s="4">
        <f t="shared" si="23"/>
        <v>4464.2666198144689</v>
      </c>
      <c r="AS108" s="4">
        <f t="shared" si="23"/>
        <v>27191.085329331487</v>
      </c>
      <c r="AT108" s="4">
        <f t="shared" si="23"/>
        <v>14331.747142678996</v>
      </c>
      <c r="AU108" s="4">
        <f t="shared" si="23"/>
        <v>1116.2000183433036</v>
      </c>
      <c r="AV108" s="4">
        <f t="shared" si="23"/>
        <v>4762.1842059413084</v>
      </c>
      <c r="AW108" s="4">
        <f t="shared" si="23"/>
        <v>3279.6884661019949</v>
      </c>
      <c r="AX108" s="4">
        <f t="shared" si="23"/>
        <v>1100.2986562292626</v>
      </c>
      <c r="AY108" s="4">
        <f t="shared" si="23"/>
        <v>16140.509331845096</v>
      </c>
      <c r="AZ108" s="4">
        <f t="shared" si="23"/>
        <v>720.40391379686457</v>
      </c>
      <c r="BA108" s="4">
        <f t="shared" si="23"/>
        <v>1904.1191235607155</v>
      </c>
      <c r="BB108" s="4">
        <f t="shared" si="23"/>
        <v>9390.522700578782</v>
      </c>
      <c r="BC108" s="4">
        <f t="shared" si="23"/>
        <v>3525.3103910166737</v>
      </c>
      <c r="BD108" s="4">
        <f t="shared" si="23"/>
        <v>18246.01629358669</v>
      </c>
      <c r="BE108" s="4">
        <f t="shared" si="23"/>
        <v>4688.2815440443046</v>
      </c>
      <c r="BF108" s="4">
        <f t="shared" si="23"/>
        <v>4593.261549916313</v>
      </c>
      <c r="BG108" s="4">
        <f t="shared" si="23"/>
        <v>1746.8536065358512</v>
      </c>
      <c r="BH108" s="4">
        <f t="shared" si="23"/>
        <v>3455.8203211161672</v>
      </c>
      <c r="BI108" s="4">
        <f t="shared" si="23"/>
        <v>1239.5847618571001</v>
      </c>
      <c r="BJ108" s="4">
        <f t="shared" si="23"/>
        <v>6531.3117357065785</v>
      </c>
      <c r="BK108" s="4">
        <f t="shared" si="23"/>
        <v>622.95547047915932</v>
      </c>
      <c r="BL108" s="4">
        <f t="shared" si="23"/>
        <v>18757.563832379004</v>
      </c>
      <c r="BM108" s="4">
        <f t="shared" si="23"/>
        <v>4039.7450600669049</v>
      </c>
      <c r="BN108" s="4">
        <f t="shared" si="23"/>
        <v>2696.7263008247355</v>
      </c>
      <c r="BO108" s="4">
        <f t="shared" si="23"/>
        <v>5302.7457253473522</v>
      </c>
      <c r="BP108" s="4">
        <f t="shared" si="23"/>
        <v>10235.172410107896</v>
      </c>
      <c r="BQ108" s="4">
        <f t="shared" ref="BQ108:BS108" si="24">BQ76+BQ78+BQ80</f>
        <v>1219.1855113184643</v>
      </c>
      <c r="BR108" s="4">
        <f t="shared" si="24"/>
        <v>6358.2452452625585</v>
      </c>
      <c r="BS108" s="4">
        <f t="shared" si="24"/>
        <v>0</v>
      </c>
    </row>
  </sheetData>
  <phoneticPr fontId="1" type="noConversion"/>
  <pageMargins left="0.78740157499999996" right="0.78740157499999996" top="0.984251969" bottom="0.984251969" header="0.5" footer="0.5"/>
  <pageSetup paperSize="9" orientation="portrait" r:id="rId1"/>
  <headerFooter alignWithMargins="0"/>
  <ignoredErrors>
    <ignoredError sqref="A5:A72 D2:BR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V74"/>
  <sheetViews>
    <sheetView zoomScaleNormal="100" workbookViewId="0">
      <pane xSplit="3" ySplit="4" topLeftCell="BB46" activePane="bottomRight" state="frozen"/>
      <selection pane="topRight"/>
      <selection pane="bottomLeft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16384" width="9.08984375" style="17"/>
  </cols>
  <sheetData>
    <row r="1" spans="1:71" ht="12.75" customHeight="1" x14ac:dyDescent="0.3">
      <c r="A1" s="54" t="s">
        <v>192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1" ht="12.75" customHeight="1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1" ht="36" customHeight="1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1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</row>
    <row r="5" spans="1:71" x14ac:dyDescent="0.25">
      <c r="A5" s="25" t="s">
        <v>49</v>
      </c>
      <c r="B5" s="26" t="s">
        <v>50</v>
      </c>
      <c r="C5" s="17">
        <f>C4+1</f>
        <v>1</v>
      </c>
      <c r="D5" s="51">
        <f>'Usos SxS'!D5/'Usos SxS'!D$96</f>
        <v>2.1339768745405687E-2</v>
      </c>
      <c r="E5" s="51">
        <f>'Usos SxS'!E5/'Usos SxS'!E$96</f>
        <v>2.9902568736432784E-2</v>
      </c>
      <c r="F5" s="51">
        <f>'Usos SxS'!F5/'Usos SxS'!F$96</f>
        <v>4.2434805921964542E-3</v>
      </c>
      <c r="G5" s="51">
        <f>'Usos SxS'!G5/'Usos SxS'!G$96</f>
        <v>1.0611125186756221E-4</v>
      </c>
      <c r="H5" s="51">
        <f>'Usos SxS'!H5/'Usos SxS'!H$96</f>
        <v>5.5776453500910662E-5</v>
      </c>
      <c r="I5" s="51">
        <f>'Usos SxS'!I5/'Usos SxS'!I$96</f>
        <v>1.3041268020751119E-5</v>
      </c>
      <c r="J5" s="51">
        <f>'Usos SxS'!J5/'Usos SxS'!J$96</f>
        <v>1.1595667351871644E-4</v>
      </c>
      <c r="K5" s="51">
        <f>'Usos SxS'!K5/'Usos SxS'!K$96</f>
        <v>2.56429963936817E-2</v>
      </c>
      <c r="L5" s="51">
        <f>'Usos SxS'!L5/'Usos SxS'!L$96</f>
        <v>0.49347704741487358</v>
      </c>
      <c r="M5" s="51">
        <f>'Usos SxS'!M5/'Usos SxS'!M$96</f>
        <v>0.22318067439004791</v>
      </c>
      <c r="N5" s="51">
        <f>'Usos SxS'!N5/'Usos SxS'!N$96</f>
        <v>2.8143386490092525E-2</v>
      </c>
      <c r="O5" s="51">
        <f>'Usos SxS'!O5/'Usos SxS'!O$96</f>
        <v>0.31945092379951495</v>
      </c>
      <c r="P5" s="51">
        <f>'Usos SxS'!P5/'Usos SxS'!P$96</f>
        <v>8.96599399530391E-2</v>
      </c>
      <c r="Q5" s="51">
        <f>'Usos SxS'!Q5/'Usos SxS'!Q$96</f>
        <v>5.1441004307266102E-3</v>
      </c>
      <c r="R5" s="51">
        <f>'Usos SxS'!R5/'Usos SxS'!R$96</f>
        <v>1.2362165130455028E-4</v>
      </c>
      <c r="S5" s="51">
        <f>'Usos SxS'!S5/'Usos SxS'!S$96</f>
        <v>3.2017755844400381E-3</v>
      </c>
      <c r="T5" s="51">
        <f>'Usos SxS'!T5/'Usos SxS'!T$96</f>
        <v>1.9577076814117924E-3</v>
      </c>
      <c r="U5" s="51">
        <f>'Usos SxS'!U5/'Usos SxS'!U$96</f>
        <v>1.2900524706338952E-5</v>
      </c>
      <c r="V5" s="51">
        <f>'Usos SxS'!V5/'Usos SxS'!V$96</f>
        <v>2.583783921072804E-5</v>
      </c>
      <c r="W5" s="51">
        <f>'Usos SxS'!W5/'Usos SxS'!W$96</f>
        <v>0.42339756700193948</v>
      </c>
      <c r="X5" s="51">
        <f>'Usos SxS'!X5/'Usos SxS'!X$96</f>
        <v>9.3181902380642636E-5</v>
      </c>
      <c r="Y5" s="51">
        <f>'Usos SxS'!Y5/'Usos SxS'!Y$96</f>
        <v>2.6363217326430365E-4</v>
      </c>
      <c r="Z5" s="51">
        <f>'Usos SxS'!Z5/'Usos SxS'!Z$96</f>
        <v>4.6643257625634029E-5</v>
      </c>
      <c r="AA5" s="51">
        <f>'Usos SxS'!AA5/'Usos SxS'!AA$96</f>
        <v>1.1645155287819266E-4</v>
      </c>
      <c r="AB5" s="51">
        <f>'Usos SxS'!AB5/'Usos SxS'!AB$96</f>
        <v>4.0958807904254764E-4</v>
      </c>
      <c r="AC5" s="51">
        <f>'Usos SxS'!AC5/'Usos SxS'!AC$96</f>
        <v>1.8473125350605568E-4</v>
      </c>
      <c r="AD5" s="51">
        <f>'Usos SxS'!AD5/'Usos SxS'!AD$96</f>
        <v>2.6612772275001571E-4</v>
      </c>
      <c r="AE5" s="51">
        <f>'Usos SxS'!AE5/'Usos SxS'!AE$96</f>
        <v>3.7898565032018191E-4</v>
      </c>
      <c r="AF5" s="51">
        <f>'Usos SxS'!AF5/'Usos SxS'!AF$96</f>
        <v>2.3384157313445414E-5</v>
      </c>
      <c r="AG5" s="51">
        <f>'Usos SxS'!AG5/'Usos SxS'!AG$96</f>
        <v>2.8588125815725052E-6</v>
      </c>
      <c r="AH5" s="51">
        <f>'Usos SxS'!AH5/'Usos SxS'!AH$96</f>
        <v>4.419744623634736E-6</v>
      </c>
      <c r="AI5" s="51">
        <f>'Usos SxS'!AI5/'Usos SxS'!AI$96</f>
        <v>6.104126326201093E-6</v>
      </c>
      <c r="AJ5" s="51">
        <f>'Usos SxS'!AJ5/'Usos SxS'!AJ$96</f>
        <v>3.6515757120437055E-6</v>
      </c>
      <c r="AK5" s="51">
        <f>'Usos SxS'!AK5/'Usos SxS'!AK$96</f>
        <v>4.2865576480252215E-6</v>
      </c>
      <c r="AL5" s="51">
        <f>'Usos SxS'!AL5/'Usos SxS'!AL$96</f>
        <v>1.2222677624707068E-5</v>
      </c>
      <c r="AM5" s="51">
        <f>'Usos SxS'!AM5/'Usos SxS'!AM$96</f>
        <v>1.1125896626119716E-4</v>
      </c>
      <c r="AN5" s="51">
        <f>'Usos SxS'!AN5/'Usos SxS'!AN$96</f>
        <v>8.8891567343989382E-7</v>
      </c>
      <c r="AO5" s="51">
        <f>'Usos SxS'!AO5/'Usos SxS'!AO$96</f>
        <v>2.1098172699186572E-6</v>
      </c>
      <c r="AP5" s="51">
        <f>'Usos SxS'!AP5/'Usos SxS'!AP$96</f>
        <v>3.2903693321899177E-4</v>
      </c>
      <c r="AQ5" s="51">
        <f>'Usos SxS'!AQ5/'Usos SxS'!AQ$96</f>
        <v>7.3531453033171467E-4</v>
      </c>
      <c r="AR5" s="51">
        <f>'Usos SxS'!AR5/'Usos SxS'!AR$96</f>
        <v>1.5192141936078272E-5</v>
      </c>
      <c r="AS5" s="51">
        <f>'Usos SxS'!AS5/'Usos SxS'!AS$96</f>
        <v>9.8895396075636185E-3</v>
      </c>
      <c r="AT5" s="51">
        <f>'Usos SxS'!AT5/'Usos SxS'!AT$96</f>
        <v>2.2830418632541276E-6</v>
      </c>
      <c r="AU5" s="51">
        <f>'Usos SxS'!AU5/'Usos SxS'!AU$96</f>
        <v>1.2735738393664189E-6</v>
      </c>
      <c r="AV5" s="51">
        <f>'Usos SxS'!AV5/'Usos SxS'!AV$96</f>
        <v>7.6516021004935476E-6</v>
      </c>
      <c r="AW5" s="51">
        <f>'Usos SxS'!AW5/'Usos SxS'!AW$96</f>
        <v>8.8029048969637109E-5</v>
      </c>
      <c r="AX5" s="51">
        <f>'Usos SxS'!AX5/'Usos SxS'!AX$96</f>
        <v>1.0370647809908371E-2</v>
      </c>
      <c r="AY5" s="51">
        <f>'Usos SxS'!AY5/'Usos SxS'!AY$96</f>
        <v>1.6275933922723185E-2</v>
      </c>
      <c r="AZ5" s="51">
        <f>'Usos SxS'!AZ5/'Usos SxS'!AZ$96</f>
        <v>5.5317072850532555E-6</v>
      </c>
      <c r="BA5" s="51">
        <f>'Usos SxS'!BA5/'Usos SxS'!BA$96</f>
        <v>1.3763581655293936E-5</v>
      </c>
      <c r="BB5" s="51">
        <f>'Usos SxS'!BB5/'Usos SxS'!BB$96</f>
        <v>2.7154334976818388E-4</v>
      </c>
      <c r="BC5" s="51">
        <f>'Usos SxS'!BC5/'Usos SxS'!BC$96</f>
        <v>1.3497541193981043E-5</v>
      </c>
      <c r="BD5" s="51">
        <f>'Usos SxS'!BD5/'Usos SxS'!BD$96</f>
        <v>2.3390854126726707E-5</v>
      </c>
      <c r="BE5" s="51">
        <f>'Usos SxS'!BE5/'Usos SxS'!BE$96</f>
        <v>3.1860907844042885E-5</v>
      </c>
      <c r="BF5" s="51">
        <f>'Usos SxS'!BF5/'Usos SxS'!BF$96</f>
        <v>3.3724599402694875E-5</v>
      </c>
      <c r="BG5" s="51">
        <f>'Usos SxS'!BG5/'Usos SxS'!BG$96</f>
        <v>2.0309325038419984E-4</v>
      </c>
      <c r="BH5" s="51">
        <f>'Usos SxS'!BH5/'Usos SxS'!BH$96</f>
        <v>7.8753295889117335E-6</v>
      </c>
      <c r="BI5" s="51">
        <f>'Usos SxS'!BI5/'Usos SxS'!BI$96</f>
        <v>1.3599359773659083E-5</v>
      </c>
      <c r="BJ5" s="51">
        <f>'Usos SxS'!BJ5/'Usos SxS'!BJ$96</f>
        <v>4.7350947637389123E-4</v>
      </c>
      <c r="BK5" s="51">
        <f>'Usos SxS'!BK5/'Usos SxS'!BK$96</f>
        <v>4.7422507751257405E-6</v>
      </c>
      <c r="BL5" s="51">
        <f>'Usos SxS'!BL5/'Usos SxS'!BL$96</f>
        <v>1.3154320122455417E-3</v>
      </c>
      <c r="BM5" s="51">
        <f>'Usos SxS'!BM5/'Usos SxS'!BM$96</f>
        <v>1.0733052417893623E-3</v>
      </c>
      <c r="BN5" s="51">
        <f>'Usos SxS'!BN5/'Usos SxS'!BN$96</f>
        <v>3.3004633088143289E-4</v>
      </c>
      <c r="BO5" s="51">
        <f>'Usos SxS'!BO5/'Usos SxS'!BO$96</f>
        <v>1.8278240169174451E-3</v>
      </c>
      <c r="BP5" s="51">
        <f>'Usos SxS'!BP5/'Usos SxS'!BP$96</f>
        <v>6.790442788681475E-4</v>
      </c>
      <c r="BQ5" s="51">
        <f>'Usos SxS'!BQ5/'Usos SxS'!BQ$96</f>
        <v>7.7143663374600263E-5</v>
      </c>
      <c r="BR5" s="51">
        <f>'Usos SxS'!BR5/'Usos SxS'!BR$96</f>
        <v>1.4365805790141995E-3</v>
      </c>
      <c r="BS5" s="51">
        <f>'Usos SxS'!BS5/'Usos SxS'!BS$96</f>
        <v>0</v>
      </c>
    </row>
    <row r="6" spans="1:71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'Usos SxS'!D6/'Usos SxS'!D$96</f>
        <v>2.6246248925623902E-3</v>
      </c>
      <c r="E6" s="51">
        <f>'Usos SxS'!E6/'Usos SxS'!E$96</f>
        <v>4.0048381703174311E-2</v>
      </c>
      <c r="F6" s="51">
        <f>'Usos SxS'!F6/'Usos SxS'!F$96</f>
        <v>4.3505557991054648E-3</v>
      </c>
      <c r="G6" s="51">
        <f>'Usos SxS'!G6/'Usos SxS'!G$96</f>
        <v>1.8773378307622508E-4</v>
      </c>
      <c r="H6" s="51">
        <f>'Usos SxS'!H6/'Usos SxS'!H$96</f>
        <v>1.2885811595563236E-4</v>
      </c>
      <c r="I6" s="51">
        <f>'Usos SxS'!I6/'Usos SxS'!I$96</f>
        <v>2.068128668813702E-5</v>
      </c>
      <c r="J6" s="51">
        <f>'Usos SxS'!J6/'Usos SxS'!J$96</f>
        <v>2.0925399300561151E-4</v>
      </c>
      <c r="K6" s="51">
        <f>'Usos SxS'!K6/'Usos SxS'!K$96</f>
        <v>0.30245238250317052</v>
      </c>
      <c r="L6" s="51">
        <f>'Usos SxS'!L6/'Usos SxS'!L$96</f>
        <v>2.6451201551755104E-3</v>
      </c>
      <c r="M6" s="51">
        <f>'Usos SxS'!M6/'Usos SxS'!M$96</f>
        <v>1.3459327904860659E-2</v>
      </c>
      <c r="N6" s="51">
        <f>'Usos SxS'!N6/'Usos SxS'!N$96</f>
        <v>9.6043828461602648E-4</v>
      </c>
      <c r="O6" s="51">
        <f>'Usos SxS'!O6/'Usos SxS'!O$96</f>
        <v>1.3137574722618948E-2</v>
      </c>
      <c r="P6" s="51">
        <f>'Usos SxS'!P6/'Usos SxS'!P$96</f>
        <v>3.2505579360112592E-3</v>
      </c>
      <c r="Q6" s="51">
        <f>'Usos SxS'!Q6/'Usos SxS'!Q$96</f>
        <v>2.0177670984313991E-3</v>
      </c>
      <c r="R6" s="51">
        <f>'Usos SxS'!R6/'Usos SxS'!R$96</f>
        <v>1.6473133056547028E-4</v>
      </c>
      <c r="S6" s="51">
        <f>'Usos SxS'!S6/'Usos SxS'!S$96</f>
        <v>4.0944555798511527E-3</v>
      </c>
      <c r="T6" s="51">
        <f>'Usos SxS'!T6/'Usos SxS'!T$96</f>
        <v>2.1671093867696493E-3</v>
      </c>
      <c r="U6" s="51">
        <f>'Usos SxS'!U6/'Usos SxS'!U$96</f>
        <v>2.3288243184000621E-5</v>
      </c>
      <c r="V6" s="51">
        <f>'Usos SxS'!V6/'Usos SxS'!V$96</f>
        <v>1.508231775736316E-6</v>
      </c>
      <c r="W6" s="51">
        <f>'Usos SxS'!W6/'Usos SxS'!W$96</f>
        <v>3.1497540362400603E-3</v>
      </c>
      <c r="X6" s="51">
        <f>'Usos SxS'!X6/'Usos SxS'!X$96</f>
        <v>2.738260922856287E-4</v>
      </c>
      <c r="Y6" s="51">
        <f>'Usos SxS'!Y6/'Usos SxS'!Y$96</f>
        <v>1.1189682970768704E-4</v>
      </c>
      <c r="Z6" s="51">
        <f>'Usos SxS'!Z6/'Usos SxS'!Z$96</f>
        <v>1.1079247682292257E-4</v>
      </c>
      <c r="AA6" s="51">
        <f>'Usos SxS'!AA6/'Usos SxS'!AA$96</f>
        <v>5.1951154287844E-5</v>
      </c>
      <c r="AB6" s="51">
        <f>'Usos SxS'!AB6/'Usos SxS'!AB$96</f>
        <v>4.9556223505945634E-4</v>
      </c>
      <c r="AC6" s="51">
        <f>'Usos SxS'!AC6/'Usos SxS'!AC$96</f>
        <v>7.0849676705565931E-4</v>
      </c>
      <c r="AD6" s="51">
        <f>'Usos SxS'!AD6/'Usos SxS'!AD$96</f>
        <v>3.7048397496761056E-4</v>
      </c>
      <c r="AE6" s="51">
        <f>'Usos SxS'!AE6/'Usos SxS'!AE$96</f>
        <v>7.0869502570927983E-4</v>
      </c>
      <c r="AF6" s="51">
        <f>'Usos SxS'!AF6/'Usos SxS'!AF$96</f>
        <v>2.5720037698465932E-5</v>
      </c>
      <c r="AG6" s="51">
        <f>'Usos SxS'!AG6/'Usos SxS'!AG$96</f>
        <v>7.2428654058796076E-6</v>
      </c>
      <c r="AH6" s="51">
        <f>'Usos SxS'!AH6/'Usos SxS'!AH$96</f>
        <v>1.3487015129681802E-5</v>
      </c>
      <c r="AI6" s="51">
        <f>'Usos SxS'!AI6/'Usos SxS'!AI$96</f>
        <v>1.4067921450354032E-5</v>
      </c>
      <c r="AJ6" s="51">
        <f>'Usos SxS'!AJ6/'Usos SxS'!AJ$96</f>
        <v>7.2075589588266286E-6</v>
      </c>
      <c r="AK6" s="51">
        <f>'Usos SxS'!AK6/'Usos SxS'!AK$96</f>
        <v>1.0496873016820413E-5</v>
      </c>
      <c r="AL6" s="51">
        <f>'Usos SxS'!AL6/'Usos SxS'!AL$96</f>
        <v>2.1199146820173123E-5</v>
      </c>
      <c r="AM6" s="51">
        <f>'Usos SxS'!AM6/'Usos SxS'!AM$96</f>
        <v>9.3797350206012325E-5</v>
      </c>
      <c r="AN6" s="51">
        <f>'Usos SxS'!AN6/'Usos SxS'!AN$96</f>
        <v>3.0437654437484058E-6</v>
      </c>
      <c r="AO6" s="51">
        <f>'Usos SxS'!AO6/'Usos SxS'!AO$96</f>
        <v>3.8199655656887405E-6</v>
      </c>
      <c r="AP6" s="51">
        <f>'Usos SxS'!AP6/'Usos SxS'!AP$96</f>
        <v>7.1468666452674908E-5</v>
      </c>
      <c r="AQ6" s="51">
        <f>'Usos SxS'!AQ6/'Usos SxS'!AQ$96</f>
        <v>1.3485409422309194E-3</v>
      </c>
      <c r="AR6" s="51">
        <f>'Usos SxS'!AR6/'Usos SxS'!AR$96</f>
        <v>2.0537728624588327E-5</v>
      </c>
      <c r="AS6" s="51">
        <f>'Usos SxS'!AS6/'Usos SxS'!AS$96</f>
        <v>3.5032334471699609E-4</v>
      </c>
      <c r="AT6" s="51">
        <f>'Usos SxS'!AT6/'Usos SxS'!AT$96</f>
        <v>2.8861390974661333E-6</v>
      </c>
      <c r="AU6" s="51">
        <f>'Usos SxS'!AU6/'Usos SxS'!AU$96</f>
        <v>1.7477920321747161E-6</v>
      </c>
      <c r="AV6" s="51">
        <f>'Usos SxS'!AV6/'Usos SxS'!AV$96</f>
        <v>9.2323358199854611E-6</v>
      </c>
      <c r="AW6" s="51">
        <f>'Usos SxS'!AW6/'Usos SxS'!AW$96</f>
        <v>1.5500074137176324E-4</v>
      </c>
      <c r="AX6" s="51">
        <f>'Usos SxS'!AX6/'Usos SxS'!AX$96</f>
        <v>1.2992472249765708E-2</v>
      </c>
      <c r="AY6" s="51">
        <f>'Usos SxS'!AY6/'Usos SxS'!AY$96</f>
        <v>7.0889379872697477E-3</v>
      </c>
      <c r="AZ6" s="51">
        <f>'Usos SxS'!AZ6/'Usos SxS'!AZ$96</f>
        <v>1.3224464591887501E-5</v>
      </c>
      <c r="BA6" s="51">
        <f>'Usos SxS'!BA6/'Usos SxS'!BA$96</f>
        <v>2.6250886954762184E-5</v>
      </c>
      <c r="BB6" s="51">
        <f>'Usos SxS'!BB6/'Usos SxS'!BB$96</f>
        <v>4.8484047377682317E-4</v>
      </c>
      <c r="BC6" s="51">
        <f>'Usos SxS'!BC6/'Usos SxS'!BC$96</f>
        <v>2.623855604581612E-5</v>
      </c>
      <c r="BD6" s="51">
        <f>'Usos SxS'!BD6/'Usos SxS'!BD$96</f>
        <v>4.0353353704566346E-5</v>
      </c>
      <c r="BE6" s="51">
        <f>'Usos SxS'!BE6/'Usos SxS'!BE$96</f>
        <v>5.9741313982120966E-5</v>
      </c>
      <c r="BF6" s="51">
        <f>'Usos SxS'!BF6/'Usos SxS'!BF$96</f>
        <v>2.9830140028729735E-5</v>
      </c>
      <c r="BG6" s="51">
        <f>'Usos SxS'!BG6/'Usos SxS'!BG$96</f>
        <v>2.4409461016432408E-4</v>
      </c>
      <c r="BH6" s="51">
        <f>'Usos SxS'!BH6/'Usos SxS'!BH$96</f>
        <v>6.5877595336604334E-5</v>
      </c>
      <c r="BI6" s="51">
        <f>'Usos SxS'!BI6/'Usos SxS'!BI$96</f>
        <v>2.2886512031606334E-5</v>
      </c>
      <c r="BJ6" s="51">
        <f>'Usos SxS'!BJ6/'Usos SxS'!BJ$96</f>
        <v>1.3249136430872565E-4</v>
      </c>
      <c r="BK6" s="51">
        <f>'Usos SxS'!BK6/'Usos SxS'!BK$96</f>
        <v>7.6374406006199449E-6</v>
      </c>
      <c r="BL6" s="51">
        <f>'Usos SxS'!BL6/'Usos SxS'!BL$96</f>
        <v>3.1188699128494512E-4</v>
      </c>
      <c r="BM6" s="51">
        <f>'Usos SxS'!BM6/'Usos SxS'!BM$96</f>
        <v>3.5801529451853428E-4</v>
      </c>
      <c r="BN6" s="51">
        <f>'Usos SxS'!BN6/'Usos SxS'!BN$96</f>
        <v>1.4226475971130834E-4</v>
      </c>
      <c r="BO6" s="51">
        <f>'Usos SxS'!BO6/'Usos SxS'!BO$96</f>
        <v>5.4362969001516773E-4</v>
      </c>
      <c r="BP6" s="51">
        <f>'Usos SxS'!BP6/'Usos SxS'!BP$96</f>
        <v>4.4665444032760418E-4</v>
      </c>
      <c r="BQ6" s="51">
        <f>'Usos SxS'!BQ6/'Usos SxS'!BQ$96</f>
        <v>8.926807450595616E-5</v>
      </c>
      <c r="BR6" s="51">
        <f>'Usos SxS'!BR6/'Usos SxS'!BR$96</f>
        <v>2.2709282328366078E-4</v>
      </c>
      <c r="BS6" s="51">
        <f>'Usos SxS'!BS6/'Usos SxS'!BS$96</f>
        <v>0</v>
      </c>
    </row>
    <row r="7" spans="1:71" x14ac:dyDescent="0.25">
      <c r="A7" s="25" t="s">
        <v>53</v>
      </c>
      <c r="B7" s="26" t="s">
        <v>54</v>
      </c>
      <c r="C7" s="17">
        <f t="shared" si="2"/>
        <v>3</v>
      </c>
      <c r="D7" s="51">
        <f>'Usos SxS'!D7/'Usos SxS'!D$96</f>
        <v>3.3207427725374982E-3</v>
      </c>
      <c r="E7" s="51">
        <f>'Usos SxS'!E7/'Usos SxS'!E$96</f>
        <v>9.1075977122493414E-3</v>
      </c>
      <c r="F7" s="51">
        <f>'Usos SxS'!F7/'Usos SxS'!F$96</f>
        <v>5.4856248713885364E-2</v>
      </c>
      <c r="G7" s="51">
        <f>'Usos SxS'!G7/'Usos SxS'!G$96</f>
        <v>9.5257226339771279E-5</v>
      </c>
      <c r="H7" s="51">
        <f>'Usos SxS'!H7/'Usos SxS'!H$96</f>
        <v>1.0488135922734934E-5</v>
      </c>
      <c r="I7" s="51">
        <f>'Usos SxS'!I7/'Usos SxS'!I$96</f>
        <v>1.9336244079916042E-6</v>
      </c>
      <c r="J7" s="51">
        <f>'Usos SxS'!J7/'Usos SxS'!J$96</f>
        <v>1.5545883723854424E-5</v>
      </c>
      <c r="K7" s="51">
        <f>'Usos SxS'!K7/'Usos SxS'!K$96</f>
        <v>6.4110526267939843E-3</v>
      </c>
      <c r="L7" s="51">
        <f>'Usos SxS'!L7/'Usos SxS'!L$96</f>
        <v>1.1592310494341177E-5</v>
      </c>
      <c r="M7" s="51">
        <f>'Usos SxS'!M7/'Usos SxS'!M$96</f>
        <v>1.0623705054887322E-3</v>
      </c>
      <c r="N7" s="51">
        <f>'Usos SxS'!N7/'Usos SxS'!N$96</f>
        <v>2.2281700669128304E-4</v>
      </c>
      <c r="O7" s="51">
        <f>'Usos SxS'!O7/'Usos SxS'!O$96</f>
        <v>9.5088313666905544E-4</v>
      </c>
      <c r="P7" s="51">
        <f>'Usos SxS'!P7/'Usos SxS'!P$96</f>
        <v>7.2751174612421528E-4</v>
      </c>
      <c r="Q7" s="51">
        <f>'Usos SxS'!Q7/'Usos SxS'!Q$96</f>
        <v>1.7580309382421254E-4</v>
      </c>
      <c r="R7" s="51">
        <f>'Usos SxS'!R7/'Usos SxS'!R$96</f>
        <v>2.8938530945771929E-4</v>
      </c>
      <c r="S7" s="51">
        <f>'Usos SxS'!S7/'Usos SxS'!S$96</f>
        <v>6.8962310134752264E-2</v>
      </c>
      <c r="T7" s="51">
        <f>'Usos SxS'!T7/'Usos SxS'!T$96</f>
        <v>3.4797903963961103E-2</v>
      </c>
      <c r="U7" s="51">
        <f>'Usos SxS'!U7/'Usos SxS'!U$96</f>
        <v>1.8549035663070389E-6</v>
      </c>
      <c r="V7" s="51">
        <f>'Usos SxS'!V7/'Usos SxS'!V$96</f>
        <v>1.3148479906347562E-7</v>
      </c>
      <c r="W7" s="51">
        <f>'Usos SxS'!W7/'Usos SxS'!W$96</f>
        <v>6.7339199536881227E-5</v>
      </c>
      <c r="X7" s="51">
        <f>'Usos SxS'!X7/'Usos SxS'!X$96</f>
        <v>9.0428806277431174E-4</v>
      </c>
      <c r="Y7" s="51">
        <f>'Usos SxS'!Y7/'Usos SxS'!Y$96</f>
        <v>4.1239618735705408E-5</v>
      </c>
      <c r="Z7" s="51">
        <f>'Usos SxS'!Z7/'Usos SxS'!Z$96</f>
        <v>1.9996415995478678E-6</v>
      </c>
      <c r="AA7" s="51">
        <f>'Usos SxS'!AA7/'Usos SxS'!AA$96</f>
        <v>1.7507978179135871E-6</v>
      </c>
      <c r="AB7" s="51">
        <f>'Usos SxS'!AB7/'Usos SxS'!AB$96</f>
        <v>8.2377388650944957E-3</v>
      </c>
      <c r="AC7" s="51">
        <f>'Usos SxS'!AC7/'Usos SxS'!AC$96</f>
        <v>6.4513585026900399E-4</v>
      </c>
      <c r="AD7" s="51">
        <f>'Usos SxS'!AD7/'Usos SxS'!AD$96</f>
        <v>5.5559453859191574E-3</v>
      </c>
      <c r="AE7" s="51">
        <f>'Usos SxS'!AE7/'Usos SxS'!AE$96</f>
        <v>5.3078137491901378E-5</v>
      </c>
      <c r="AF7" s="51">
        <f>'Usos SxS'!AF7/'Usos SxS'!AF$96</f>
        <v>9.6182019152937301E-5</v>
      </c>
      <c r="AG7" s="51">
        <f>'Usos SxS'!AG7/'Usos SxS'!AG$96</f>
        <v>7.65685038257925E-7</v>
      </c>
      <c r="AH7" s="51">
        <f>'Usos SxS'!AH7/'Usos SxS'!AH$96</f>
        <v>1.3086813179245722E-6</v>
      </c>
      <c r="AI7" s="51">
        <f>'Usos SxS'!AI7/'Usos SxS'!AI$96</f>
        <v>1.5491566934583493E-6</v>
      </c>
      <c r="AJ7" s="51">
        <f>'Usos SxS'!AJ7/'Usos SxS'!AJ$96</f>
        <v>6.8919776955997905E-7</v>
      </c>
      <c r="AK7" s="51">
        <f>'Usos SxS'!AK7/'Usos SxS'!AK$96</f>
        <v>1.08982581112744E-6</v>
      </c>
      <c r="AL7" s="51">
        <f>'Usos SxS'!AL7/'Usos SxS'!AL$96</f>
        <v>2.0124183747667261E-6</v>
      </c>
      <c r="AM7" s="51">
        <f>'Usos SxS'!AM7/'Usos SxS'!AM$96</f>
        <v>4.0047758132722309E-5</v>
      </c>
      <c r="AN7" s="51">
        <f>'Usos SxS'!AN7/'Usos SxS'!AN$96</f>
        <v>3.5660546095740993E-7</v>
      </c>
      <c r="AO7" s="51">
        <f>'Usos SxS'!AO7/'Usos SxS'!AO$96</f>
        <v>6.1155549355241171E-7</v>
      </c>
      <c r="AP7" s="51">
        <f>'Usos SxS'!AP7/'Usos SxS'!AP$96</f>
        <v>5.6944113664553234E-6</v>
      </c>
      <c r="AQ7" s="51">
        <f>'Usos SxS'!AQ7/'Usos SxS'!AQ$96</f>
        <v>1.2897322869197382E-3</v>
      </c>
      <c r="AR7" s="51">
        <f>'Usos SxS'!AR7/'Usos SxS'!AR$96</f>
        <v>2.3701988396778147E-6</v>
      </c>
      <c r="AS7" s="51">
        <f>'Usos SxS'!AS7/'Usos SxS'!AS$96</f>
        <v>2.6523284865409807E-4</v>
      </c>
      <c r="AT7" s="51">
        <f>'Usos SxS'!AT7/'Usos SxS'!AT$96</f>
        <v>3.9135217137465083E-7</v>
      </c>
      <c r="AU7" s="51">
        <f>'Usos SxS'!AU7/'Usos SxS'!AU$96</f>
        <v>2.5853977906040465E-7</v>
      </c>
      <c r="AV7" s="51">
        <f>'Usos SxS'!AV7/'Usos SxS'!AV$96</f>
        <v>8.6385814466160102E-7</v>
      </c>
      <c r="AW7" s="51">
        <f>'Usos SxS'!AW7/'Usos SxS'!AW$96</f>
        <v>1.2322404272960125E-5</v>
      </c>
      <c r="AX7" s="51">
        <f>'Usos SxS'!AX7/'Usos SxS'!AX$96</f>
        <v>1.662939922597753E-3</v>
      </c>
      <c r="AY7" s="51">
        <f>'Usos SxS'!AY7/'Usos SxS'!AY$96</f>
        <v>2.0377057156097246E-3</v>
      </c>
      <c r="AZ7" s="51">
        <f>'Usos SxS'!AZ7/'Usos SxS'!AZ$96</f>
        <v>1.703714885532235E-6</v>
      </c>
      <c r="BA7" s="51">
        <f>'Usos SxS'!BA7/'Usos SxS'!BA$96</f>
        <v>2.8091328159132104E-6</v>
      </c>
      <c r="BB7" s="51">
        <f>'Usos SxS'!BB7/'Usos SxS'!BB$96</f>
        <v>3.6254447739298744E-5</v>
      </c>
      <c r="BC7" s="51">
        <f>'Usos SxS'!BC7/'Usos SxS'!BC$96</f>
        <v>2.6125713700366239E-6</v>
      </c>
      <c r="BD7" s="51">
        <f>'Usos SxS'!BD7/'Usos SxS'!BD$96</f>
        <v>3.3459171589790517E-6</v>
      </c>
      <c r="BE7" s="51">
        <f>'Usos SxS'!BE7/'Usos SxS'!BE$96</f>
        <v>4.6770072034612385E-6</v>
      </c>
      <c r="BF7" s="51">
        <f>'Usos SxS'!BF7/'Usos SxS'!BF$96</f>
        <v>3.0771540436153624E-6</v>
      </c>
      <c r="BG7" s="51">
        <f>'Usos SxS'!BG7/'Usos SxS'!BG$96</f>
        <v>6.515173709779964E-5</v>
      </c>
      <c r="BH7" s="51">
        <f>'Usos SxS'!BH7/'Usos SxS'!BH$96</f>
        <v>1.1189788864986179E-6</v>
      </c>
      <c r="BI7" s="51">
        <f>'Usos SxS'!BI7/'Usos SxS'!BI$96</f>
        <v>2.7028349582123547E-6</v>
      </c>
      <c r="BJ7" s="51">
        <f>'Usos SxS'!BJ7/'Usos SxS'!BJ$96</f>
        <v>9.9596138716765434E-6</v>
      </c>
      <c r="BK7" s="51">
        <f>'Usos SxS'!BK7/'Usos SxS'!BK$96</f>
        <v>8.5545888641190455E-7</v>
      </c>
      <c r="BL7" s="51">
        <f>'Usos SxS'!BL7/'Usos SxS'!BL$96</f>
        <v>9.2546803518814302E-5</v>
      </c>
      <c r="BM7" s="51">
        <f>'Usos SxS'!BM7/'Usos SxS'!BM$96</f>
        <v>2.0305091700514131E-4</v>
      </c>
      <c r="BN7" s="51">
        <f>'Usos SxS'!BN7/'Usos SxS'!BN$96</f>
        <v>6.5412234562431222E-5</v>
      </c>
      <c r="BO7" s="51">
        <f>'Usos SxS'!BO7/'Usos SxS'!BO$96</f>
        <v>3.3692112914617814E-4</v>
      </c>
      <c r="BP7" s="51">
        <f>'Usos SxS'!BP7/'Usos SxS'!BP$96</f>
        <v>7.7886330622967879E-5</v>
      </c>
      <c r="BQ7" s="51">
        <f>'Usos SxS'!BQ7/'Usos SxS'!BQ$96</f>
        <v>1.0109409121728443E-5</v>
      </c>
      <c r="BR7" s="51">
        <f>'Usos SxS'!BR7/'Usos SxS'!BR$96</f>
        <v>1.814718237532786E-5</v>
      </c>
      <c r="BS7" s="51">
        <f>'Usos SxS'!BS7/'Usos SxS'!BS$96</f>
        <v>0</v>
      </c>
    </row>
    <row r="8" spans="1:71" x14ac:dyDescent="0.25">
      <c r="A8" s="25" t="s">
        <v>55</v>
      </c>
      <c r="B8" s="26" t="s">
        <v>56</v>
      </c>
      <c r="C8" s="17">
        <f t="shared" si="2"/>
        <v>4</v>
      </c>
      <c r="D8" s="51">
        <f>'Usos SxS'!D8/'Usos SxS'!D$96</f>
        <v>2.8227419918373759E-4</v>
      </c>
      <c r="E8" s="51">
        <f>'Usos SxS'!E8/'Usos SxS'!E$96</f>
        <v>2.3527492835518889E-3</v>
      </c>
      <c r="F8" s="51">
        <f>'Usos SxS'!F8/'Usos SxS'!F$96</f>
        <v>3.198875792858048E-4</v>
      </c>
      <c r="G8" s="51">
        <f>'Usos SxS'!G8/'Usos SxS'!G$96</f>
        <v>1.2568710660493219E-2</v>
      </c>
      <c r="H8" s="51">
        <f>'Usos SxS'!H8/'Usos SxS'!H$96</f>
        <v>4.1686880663426356E-3</v>
      </c>
      <c r="I8" s="51">
        <f>'Usos SxS'!I8/'Usos SxS'!I$96</f>
        <v>1.1029184962586048E-5</v>
      </c>
      <c r="J8" s="51">
        <f>'Usos SxS'!J8/'Usos SxS'!J$96</f>
        <v>8.5866938173085274E-5</v>
      </c>
      <c r="K8" s="51">
        <f>'Usos SxS'!K8/'Usos SxS'!K$96</f>
        <v>2.1673415990516054E-4</v>
      </c>
      <c r="L8" s="51">
        <f>'Usos SxS'!L8/'Usos SxS'!L$96</f>
        <v>1.750852757343153E-4</v>
      </c>
      <c r="M8" s="51">
        <f>'Usos SxS'!M8/'Usos SxS'!M$96</f>
        <v>8.6043650186062046E-4</v>
      </c>
      <c r="N8" s="51">
        <f>'Usos SxS'!N8/'Usos SxS'!N$96</f>
        <v>2.0910407129140989E-4</v>
      </c>
      <c r="O8" s="51">
        <f>'Usos SxS'!O8/'Usos SxS'!O$96</f>
        <v>1.1233166270216016E-5</v>
      </c>
      <c r="P8" s="51">
        <f>'Usos SxS'!P8/'Usos SxS'!P$96</f>
        <v>2.6891502241437753E-5</v>
      </c>
      <c r="Q8" s="51">
        <f>'Usos SxS'!Q8/'Usos SxS'!Q$96</f>
        <v>8.8021560701638656E-6</v>
      </c>
      <c r="R8" s="51">
        <f>'Usos SxS'!R8/'Usos SxS'!R$96</f>
        <v>2.8793604759750812E-5</v>
      </c>
      <c r="S8" s="51">
        <f>'Usos SxS'!S8/'Usos SxS'!S$96</f>
        <v>1.6869412422903497E-5</v>
      </c>
      <c r="T8" s="51">
        <f>'Usos SxS'!T8/'Usos SxS'!T$96</f>
        <v>1.421385406705608E-4</v>
      </c>
      <c r="U8" s="51">
        <f>'Usos SxS'!U8/'Usos SxS'!U$96</f>
        <v>1.2314161624425194E-5</v>
      </c>
      <c r="V8" s="51">
        <f>'Usos SxS'!V8/'Usos SxS'!V$96</f>
        <v>9.0124783026235519E-5</v>
      </c>
      <c r="W8" s="51">
        <f>'Usos SxS'!W8/'Usos SxS'!W$96</f>
        <v>4.0242429923866606E-3</v>
      </c>
      <c r="X8" s="51">
        <f>'Usos SxS'!X8/'Usos SxS'!X$96</f>
        <v>1.8095348286555447E-2</v>
      </c>
      <c r="Y8" s="51">
        <f>'Usos SxS'!Y8/'Usos SxS'!Y$96</f>
        <v>8.9808398848067344E-4</v>
      </c>
      <c r="Z8" s="51">
        <f>'Usos SxS'!Z8/'Usos SxS'!Z$96</f>
        <v>1.4758225191374583E-4</v>
      </c>
      <c r="AA8" s="51">
        <f>'Usos SxS'!AA8/'Usos SxS'!AA$96</f>
        <v>2.5230511634164039E-5</v>
      </c>
      <c r="AB8" s="51">
        <f>'Usos SxS'!AB8/'Usos SxS'!AB$96</f>
        <v>7.3328539672017429E-5</v>
      </c>
      <c r="AC8" s="51">
        <f>'Usos SxS'!AC8/'Usos SxS'!AC$96</f>
        <v>5.5034256011485899E-2</v>
      </c>
      <c r="AD8" s="51">
        <f>'Usos SxS'!AD8/'Usos SxS'!AD$96</f>
        <v>8.4626627417922901E-3</v>
      </c>
      <c r="AE8" s="51">
        <f>'Usos SxS'!AE8/'Usos SxS'!AE$96</f>
        <v>4.497692144524678E-3</v>
      </c>
      <c r="AF8" s="51">
        <f>'Usos SxS'!AF8/'Usos SxS'!AF$96</f>
        <v>5.1937749133995235E-5</v>
      </c>
      <c r="AG8" s="51">
        <f>'Usos SxS'!AG8/'Usos SxS'!AG$96</f>
        <v>9.7366618730101936E-6</v>
      </c>
      <c r="AH8" s="51">
        <f>'Usos SxS'!AH8/'Usos SxS'!AH$96</f>
        <v>4.9302807668837772E-4</v>
      </c>
      <c r="AI8" s="51">
        <f>'Usos SxS'!AI8/'Usos SxS'!AI$96</f>
        <v>4.1843544941007052E-5</v>
      </c>
      <c r="AJ8" s="51">
        <f>'Usos SxS'!AJ8/'Usos SxS'!AJ$96</f>
        <v>3.3472128552111549E-4</v>
      </c>
      <c r="AK8" s="51">
        <f>'Usos SxS'!AK8/'Usos SxS'!AK$96</f>
        <v>4.4832913680527015E-4</v>
      </c>
      <c r="AL8" s="51">
        <f>'Usos SxS'!AL8/'Usos SxS'!AL$96</f>
        <v>5.3251364032504372E-5</v>
      </c>
      <c r="AM8" s="51">
        <f>'Usos SxS'!AM8/'Usos SxS'!AM$96</f>
        <v>4.276824126670574E-4</v>
      </c>
      <c r="AN8" s="51">
        <f>'Usos SxS'!AN8/'Usos SxS'!AN$96</f>
        <v>5.941403979199149E-5</v>
      </c>
      <c r="AO8" s="51">
        <f>'Usos SxS'!AO8/'Usos SxS'!AO$96</f>
        <v>5.8760784789354734E-4</v>
      </c>
      <c r="AP8" s="51">
        <f>'Usos SxS'!AP8/'Usos SxS'!AP$96</f>
        <v>4.471659114832661E-3</v>
      </c>
      <c r="AQ8" s="51">
        <f>'Usos SxS'!AQ8/'Usos SxS'!AQ$96</f>
        <v>1.0671105704505886E-2</v>
      </c>
      <c r="AR8" s="51">
        <f>'Usos SxS'!AR8/'Usos SxS'!AR$96</f>
        <v>1.0692531064858793E-4</v>
      </c>
      <c r="AS8" s="51">
        <f>'Usos SxS'!AS8/'Usos SxS'!AS$96</f>
        <v>6.7637375549895032E-5</v>
      </c>
      <c r="AT8" s="51">
        <f>'Usos SxS'!AT8/'Usos SxS'!AT$96</f>
        <v>3.4012706591725769E-5</v>
      </c>
      <c r="AU8" s="51">
        <f>'Usos SxS'!AU8/'Usos SxS'!AU$96</f>
        <v>2.7348830367267269E-6</v>
      </c>
      <c r="AV8" s="51">
        <f>'Usos SxS'!AV8/'Usos SxS'!AV$96</f>
        <v>2.2839428730895901E-6</v>
      </c>
      <c r="AW8" s="51">
        <f>'Usos SxS'!AW8/'Usos SxS'!AW$96</f>
        <v>3.3597205044519263E-5</v>
      </c>
      <c r="AX8" s="51">
        <f>'Usos SxS'!AX8/'Usos SxS'!AX$96</f>
        <v>8.0373120702629354E-5</v>
      </c>
      <c r="AY8" s="51">
        <f>'Usos SxS'!AY8/'Usos SxS'!AY$96</f>
        <v>5.5501792604008132E-5</v>
      </c>
      <c r="AZ8" s="51">
        <f>'Usos SxS'!AZ8/'Usos SxS'!AZ$96</f>
        <v>7.8180349355641686E-6</v>
      </c>
      <c r="BA8" s="51">
        <f>'Usos SxS'!BA8/'Usos SxS'!BA$96</f>
        <v>3.8028713203775164E-6</v>
      </c>
      <c r="BB8" s="51">
        <f>'Usos SxS'!BB8/'Usos SxS'!BB$96</f>
        <v>4.1637112274584911E-6</v>
      </c>
      <c r="BC8" s="51">
        <f>'Usos SxS'!BC8/'Usos SxS'!BC$96</f>
        <v>3.1404764407206801E-6</v>
      </c>
      <c r="BD8" s="51">
        <f>'Usos SxS'!BD8/'Usos SxS'!BD$96</f>
        <v>1.7692216912679082E-6</v>
      </c>
      <c r="BE8" s="51">
        <f>'Usos SxS'!BE8/'Usos SxS'!BE$96</f>
        <v>5.5515669803494322E-4</v>
      </c>
      <c r="BF8" s="51">
        <f>'Usos SxS'!BF8/'Usos SxS'!BF$96</f>
        <v>4.9018620666659329E-6</v>
      </c>
      <c r="BG8" s="51">
        <f>'Usos SxS'!BG8/'Usos SxS'!BG$96</f>
        <v>1.741621233346503E-5</v>
      </c>
      <c r="BH8" s="51">
        <f>'Usos SxS'!BH8/'Usos SxS'!BH$96</f>
        <v>4.5762102515770873E-6</v>
      </c>
      <c r="BI8" s="51">
        <f>'Usos SxS'!BI8/'Usos SxS'!BI$96</f>
        <v>9.6849251521288295E-6</v>
      </c>
      <c r="BJ8" s="51">
        <f>'Usos SxS'!BJ8/'Usos SxS'!BJ$96</f>
        <v>7.8309505222371878E-6</v>
      </c>
      <c r="BK8" s="51">
        <f>'Usos SxS'!BK8/'Usos SxS'!BK$96</f>
        <v>2.0021348004114004E-6</v>
      </c>
      <c r="BL8" s="51">
        <f>'Usos SxS'!BL8/'Usos SxS'!BL$96</f>
        <v>7.1119306478093359E-5</v>
      </c>
      <c r="BM8" s="51">
        <f>'Usos SxS'!BM8/'Usos SxS'!BM$96</f>
        <v>4.8899068840924301E-5</v>
      </c>
      <c r="BN8" s="51">
        <f>'Usos SxS'!BN8/'Usos SxS'!BN$96</f>
        <v>7.6156604958905774E-6</v>
      </c>
      <c r="BO8" s="51">
        <f>'Usos SxS'!BO8/'Usos SxS'!BO$96</f>
        <v>3.5412835406666505E-5</v>
      </c>
      <c r="BP8" s="51">
        <f>'Usos SxS'!BP8/'Usos SxS'!BP$96</f>
        <v>2.0942678938897209E-5</v>
      </c>
      <c r="BQ8" s="51">
        <f>'Usos SxS'!BQ8/'Usos SxS'!BQ$96</f>
        <v>2.0460954608331829E-5</v>
      </c>
      <c r="BR8" s="51">
        <f>'Usos SxS'!BR8/'Usos SxS'!BR$96</f>
        <v>2.544162801969766E-5</v>
      </c>
      <c r="BS8" s="51">
        <f>'Usos SxS'!BS8/'Usos SxS'!BS$96</f>
        <v>0</v>
      </c>
    </row>
    <row r="9" spans="1:71" x14ac:dyDescent="0.25">
      <c r="A9" s="25" t="s">
        <v>57</v>
      </c>
      <c r="B9" s="26" t="s">
        <v>58</v>
      </c>
      <c r="C9" s="17">
        <f t="shared" si="2"/>
        <v>5</v>
      </c>
      <c r="D9" s="51">
        <f>'Usos SxS'!D9/'Usos SxS'!D$96</f>
        <v>4.0990691544435085E-5</v>
      </c>
      <c r="E9" s="51">
        <f>'Usos SxS'!E9/'Usos SxS'!E$96</f>
        <v>7.5871226210403808E-5</v>
      </c>
      <c r="F9" s="51">
        <f>'Usos SxS'!F9/'Usos SxS'!F$96</f>
        <v>1.9061793993509723E-5</v>
      </c>
      <c r="G9" s="51">
        <f>'Usos SxS'!G9/'Usos SxS'!G$96</f>
        <v>1.6801735830101154E-4</v>
      </c>
      <c r="H9" s="51">
        <f>'Usos SxS'!H9/'Usos SxS'!H$96</f>
        <v>4.3217763502923737E-2</v>
      </c>
      <c r="I9" s="51">
        <f>'Usos SxS'!I9/'Usos SxS'!I$96</f>
        <v>2.1970699370908306E-3</v>
      </c>
      <c r="J9" s="51">
        <f>'Usos SxS'!J9/'Usos SxS'!J$96</f>
        <v>1.6549115556250683E-3</v>
      </c>
      <c r="K9" s="51">
        <f>'Usos SxS'!K9/'Usos SxS'!K$96</f>
        <v>1.6202924392107822E-4</v>
      </c>
      <c r="L9" s="51">
        <f>'Usos SxS'!L9/'Usos SxS'!L$96</f>
        <v>1.1011389788320226E-5</v>
      </c>
      <c r="M9" s="51">
        <f>'Usos SxS'!M9/'Usos SxS'!M$96</f>
        <v>1.4669713736259996E-3</v>
      </c>
      <c r="N9" s="51">
        <f>'Usos SxS'!N9/'Usos SxS'!N$96</f>
        <v>1.0804148069354217E-3</v>
      </c>
      <c r="O9" s="51">
        <f>'Usos SxS'!O9/'Usos SxS'!O$96</f>
        <v>6.4986346529969678E-6</v>
      </c>
      <c r="P9" s="51">
        <f>'Usos SxS'!P9/'Usos SxS'!P$96</f>
        <v>1.3376729916675374E-3</v>
      </c>
      <c r="Q9" s="51">
        <f>'Usos SxS'!Q9/'Usos SxS'!Q$96</f>
        <v>1.5451332218174122E-5</v>
      </c>
      <c r="R9" s="51">
        <f>'Usos SxS'!R9/'Usos SxS'!R$96</f>
        <v>3.3477943014704632E-5</v>
      </c>
      <c r="S9" s="51">
        <f>'Usos SxS'!S9/'Usos SxS'!S$96</f>
        <v>8.7943660279996168E-4</v>
      </c>
      <c r="T9" s="51">
        <f>'Usos SxS'!T9/'Usos SxS'!T$96</f>
        <v>3.9776436779639622E-3</v>
      </c>
      <c r="U9" s="51">
        <f>'Usos SxS'!U9/'Usos SxS'!U$96</f>
        <v>2.8374135585501227E-5</v>
      </c>
      <c r="V9" s="51">
        <f>'Usos SxS'!V9/'Usos SxS'!V$96</f>
        <v>0.18493435557600257</v>
      </c>
      <c r="W9" s="51">
        <f>'Usos SxS'!W9/'Usos SxS'!W$96</f>
        <v>3.0656294262153197E-5</v>
      </c>
      <c r="X9" s="51">
        <f>'Usos SxS'!X9/'Usos SxS'!X$96</f>
        <v>6.6735643453250861E-3</v>
      </c>
      <c r="Y9" s="51">
        <f>'Usos SxS'!Y9/'Usos SxS'!Y$96</f>
        <v>5.8551092755081407E-4</v>
      </c>
      <c r="Z9" s="51">
        <f>'Usos SxS'!Z9/'Usos SxS'!Z$96</f>
        <v>3.877431971552128E-4</v>
      </c>
      <c r="AA9" s="51">
        <f>'Usos SxS'!AA9/'Usos SxS'!AA$96</f>
        <v>2.9855374939029039E-4</v>
      </c>
      <c r="AB9" s="51">
        <f>'Usos SxS'!AB9/'Usos SxS'!AB$96</f>
        <v>5.3791358169936858E-4</v>
      </c>
      <c r="AC9" s="51">
        <f>'Usos SxS'!AC9/'Usos SxS'!AC$96</f>
        <v>4.3499295614468246E-3</v>
      </c>
      <c r="AD9" s="51">
        <f>'Usos SxS'!AD9/'Usos SxS'!AD$96</f>
        <v>1.8549188505560077E-3</v>
      </c>
      <c r="AE9" s="51">
        <f>'Usos SxS'!AE9/'Usos SxS'!AE$96</f>
        <v>2.7689339706699024E-3</v>
      </c>
      <c r="AF9" s="51">
        <f>'Usos SxS'!AF9/'Usos SxS'!AF$96</f>
        <v>2.2389485557878495E-3</v>
      </c>
      <c r="AG9" s="51">
        <f>'Usos SxS'!AG9/'Usos SxS'!AG$96</f>
        <v>7.1651732251501902E-6</v>
      </c>
      <c r="AH9" s="51">
        <f>'Usos SxS'!AH9/'Usos SxS'!AH$96</f>
        <v>2.4591136922979786E-4</v>
      </c>
      <c r="AI9" s="51">
        <f>'Usos SxS'!AI9/'Usos SxS'!AI$96</f>
        <v>2.3910167089772816E-4</v>
      </c>
      <c r="AJ9" s="51">
        <f>'Usos SxS'!AJ9/'Usos SxS'!AJ$96</f>
        <v>2.7604017002968409E-4</v>
      </c>
      <c r="AK9" s="51">
        <f>'Usos SxS'!AK9/'Usos SxS'!AK$96</f>
        <v>1.0151062043674706E-3</v>
      </c>
      <c r="AL9" s="51">
        <f>'Usos SxS'!AL9/'Usos SxS'!AL$96</f>
        <v>2.1632926074376051E-5</v>
      </c>
      <c r="AM9" s="51">
        <f>'Usos SxS'!AM9/'Usos SxS'!AM$96</f>
        <v>2.7135325866078289E-5</v>
      </c>
      <c r="AN9" s="51">
        <f>'Usos SxS'!AN9/'Usos SxS'!AN$96</f>
        <v>1.9587497366278493E-4</v>
      </c>
      <c r="AO9" s="51">
        <f>'Usos SxS'!AO9/'Usos SxS'!AO$96</f>
        <v>2.7146484673367874E-2</v>
      </c>
      <c r="AP9" s="51">
        <f>'Usos SxS'!AP9/'Usos SxS'!AP$96</f>
        <v>4.1138358295488616E-3</v>
      </c>
      <c r="AQ9" s="51">
        <f>'Usos SxS'!AQ9/'Usos SxS'!AQ$96</f>
        <v>7.697212881690095E-4</v>
      </c>
      <c r="AR9" s="51">
        <f>'Usos SxS'!AR9/'Usos SxS'!AR$96</f>
        <v>5.3942617339397104E-5</v>
      </c>
      <c r="AS9" s="51">
        <f>'Usos SxS'!AS9/'Usos SxS'!AS$96</f>
        <v>1.2753899292554421E-4</v>
      </c>
      <c r="AT9" s="51">
        <f>'Usos SxS'!AT9/'Usos SxS'!AT$96</f>
        <v>1.5222606705895701E-4</v>
      </c>
      <c r="AU9" s="51">
        <f>'Usos SxS'!AU9/'Usos SxS'!AU$96</f>
        <v>6.3733944034494289E-5</v>
      </c>
      <c r="AV9" s="51">
        <f>'Usos SxS'!AV9/'Usos SxS'!AV$96</f>
        <v>1.435630008328538E-5</v>
      </c>
      <c r="AW9" s="51">
        <f>'Usos SxS'!AW9/'Usos SxS'!AW$96</f>
        <v>2.3767093633638226E-4</v>
      </c>
      <c r="AX9" s="51">
        <f>'Usos SxS'!AX9/'Usos SxS'!AX$96</f>
        <v>1.1825066765897618E-4</v>
      </c>
      <c r="AY9" s="51">
        <f>'Usos SxS'!AY9/'Usos SxS'!AY$96</f>
        <v>1.4205553163201186E-4</v>
      </c>
      <c r="AZ9" s="51">
        <f>'Usos SxS'!AZ9/'Usos SxS'!AZ$96</f>
        <v>3.5005724220089919E-5</v>
      </c>
      <c r="BA9" s="51">
        <f>'Usos SxS'!BA9/'Usos SxS'!BA$96</f>
        <v>2.7585435673113513E-5</v>
      </c>
      <c r="BB9" s="51">
        <f>'Usos SxS'!BB9/'Usos SxS'!BB$96</f>
        <v>3.4273569277587279E-4</v>
      </c>
      <c r="BC9" s="51">
        <f>'Usos SxS'!BC9/'Usos SxS'!BC$96</f>
        <v>2.9482364544586402E-5</v>
      </c>
      <c r="BD9" s="51">
        <f>'Usos SxS'!BD9/'Usos SxS'!BD$96</f>
        <v>1.8994292663343458E-5</v>
      </c>
      <c r="BE9" s="51">
        <f>'Usos SxS'!BE9/'Usos SxS'!BE$96</f>
        <v>1.0670407143825708E-5</v>
      </c>
      <c r="BF9" s="51">
        <f>'Usos SxS'!BF9/'Usos SxS'!BF$96</f>
        <v>5.6451254019833541E-5</v>
      </c>
      <c r="BG9" s="51">
        <f>'Usos SxS'!BG9/'Usos SxS'!BG$96</f>
        <v>1.0329316874489786E-3</v>
      </c>
      <c r="BH9" s="51">
        <f>'Usos SxS'!BH9/'Usos SxS'!BH$96</f>
        <v>2.5357056540229876E-5</v>
      </c>
      <c r="BI9" s="51">
        <f>'Usos SxS'!BI9/'Usos SxS'!BI$96</f>
        <v>1.0635226574291681E-4</v>
      </c>
      <c r="BJ9" s="51">
        <f>'Usos SxS'!BJ9/'Usos SxS'!BJ$96</f>
        <v>3.3106918845920355E-5</v>
      </c>
      <c r="BK9" s="51">
        <f>'Usos SxS'!BK9/'Usos SxS'!BK$96</f>
        <v>1.6556202674269971E-5</v>
      </c>
      <c r="BL9" s="51">
        <f>'Usos SxS'!BL9/'Usos SxS'!BL$96</f>
        <v>6.6212125564130185E-4</v>
      </c>
      <c r="BM9" s="51">
        <f>'Usos SxS'!BM9/'Usos SxS'!BM$96</f>
        <v>2.0402330710925203E-5</v>
      </c>
      <c r="BN9" s="51">
        <f>'Usos SxS'!BN9/'Usos SxS'!BN$96</f>
        <v>8.3679752798007358E-5</v>
      </c>
      <c r="BO9" s="51">
        <f>'Usos SxS'!BO9/'Usos SxS'!BO$96</f>
        <v>8.6070961314923783E-6</v>
      </c>
      <c r="BP9" s="51">
        <f>'Usos SxS'!BP9/'Usos SxS'!BP$96</f>
        <v>2.2424245893412817E-5</v>
      </c>
      <c r="BQ9" s="51">
        <f>'Usos SxS'!BQ9/'Usos SxS'!BQ$96</f>
        <v>2.4879591361136522E-4</v>
      </c>
      <c r="BR9" s="51">
        <f>'Usos SxS'!BR9/'Usos SxS'!BR$96</f>
        <v>9.6084107512916549E-5</v>
      </c>
      <c r="BS9" s="51">
        <f>'Usos SxS'!BS9/'Usos SxS'!BS$96</f>
        <v>0</v>
      </c>
    </row>
    <row r="10" spans="1:71" x14ac:dyDescent="0.25">
      <c r="A10" s="25" t="s">
        <v>59</v>
      </c>
      <c r="B10" s="26" t="s">
        <v>60</v>
      </c>
      <c r="C10" s="17">
        <f t="shared" si="2"/>
        <v>6</v>
      </c>
      <c r="D10" s="51">
        <f>'Usos SxS'!D10/'Usos SxS'!D$96</f>
        <v>3.3897973988635279E-7</v>
      </c>
      <c r="E10" s="51">
        <f>'Usos SxS'!E10/'Usos SxS'!E$96</f>
        <v>4.6513741292446317E-7</v>
      </c>
      <c r="F10" s="51">
        <f>'Usos SxS'!F10/'Usos SxS'!F$96</f>
        <v>1.8224172271520378E-7</v>
      </c>
      <c r="G10" s="51">
        <f>'Usos SxS'!G10/'Usos SxS'!G$96</f>
        <v>5.6632465175711134E-7</v>
      </c>
      <c r="H10" s="51">
        <f>'Usos SxS'!H10/'Usos SxS'!H$96</f>
        <v>1.0643732329759755E-6</v>
      </c>
      <c r="I10" s="51">
        <f>'Usos SxS'!I10/'Usos SxS'!I$96</f>
        <v>1.6148851732704275E-2</v>
      </c>
      <c r="J10" s="51">
        <f>'Usos SxS'!J10/'Usos SxS'!J$96</f>
        <v>1.7210683756887506E-3</v>
      </c>
      <c r="K10" s="51">
        <f>'Usos SxS'!K10/'Usos SxS'!K$96</f>
        <v>2.7980642818658662E-6</v>
      </c>
      <c r="L10" s="51">
        <f>'Usos SxS'!L10/'Usos SxS'!L$96</f>
        <v>1.5045414213311973E-6</v>
      </c>
      <c r="M10" s="51">
        <f>'Usos SxS'!M10/'Usos SxS'!M$96</f>
        <v>1.7219475842204293E-6</v>
      </c>
      <c r="N10" s="51">
        <f>'Usos SxS'!N10/'Usos SxS'!N$96</f>
        <v>7.9527267301408526E-6</v>
      </c>
      <c r="O10" s="51">
        <f>'Usos SxS'!O10/'Usos SxS'!O$96</f>
        <v>8.0180541465171075E-6</v>
      </c>
      <c r="P10" s="51">
        <f>'Usos SxS'!P10/'Usos SxS'!P$96</f>
        <v>8.6343952631236265E-7</v>
      </c>
      <c r="Q10" s="51">
        <f>'Usos SxS'!Q10/'Usos SxS'!Q$96</f>
        <v>2.385492500312211E-6</v>
      </c>
      <c r="R10" s="51">
        <f>'Usos SxS'!R10/'Usos SxS'!R$96</f>
        <v>4.8545311124039086E-6</v>
      </c>
      <c r="S10" s="51">
        <f>'Usos SxS'!S10/'Usos SxS'!S$96</f>
        <v>2.8476947372800263E-6</v>
      </c>
      <c r="T10" s="51">
        <f>'Usos SxS'!T10/'Usos SxS'!T$96</f>
        <v>2.7995194361507531E-6</v>
      </c>
      <c r="U10" s="51">
        <f>'Usos SxS'!U10/'Usos SxS'!U$96</f>
        <v>9.5352478959783182E-7</v>
      </c>
      <c r="V10" s="51">
        <f>'Usos SxS'!V10/'Usos SxS'!V$96</f>
        <v>3.9503492272952759E-7</v>
      </c>
      <c r="W10" s="51">
        <f>'Usos SxS'!W10/'Usos SxS'!W$96</f>
        <v>3.5512304707605356E-7</v>
      </c>
      <c r="X10" s="51">
        <f>'Usos SxS'!X10/'Usos SxS'!X$96</f>
        <v>4.6434760040088755E-6</v>
      </c>
      <c r="Y10" s="51">
        <f>'Usos SxS'!Y10/'Usos SxS'!Y$96</f>
        <v>2.6121126221404073E-6</v>
      </c>
      <c r="Z10" s="51">
        <f>'Usos SxS'!Z10/'Usos SxS'!Z$96</f>
        <v>1.1333906760172729E-5</v>
      </c>
      <c r="AA10" s="51">
        <f>'Usos SxS'!AA10/'Usos SxS'!AA$96</f>
        <v>2.1317254559690648E-5</v>
      </c>
      <c r="AB10" s="51">
        <f>'Usos SxS'!AB10/'Usos SxS'!AB$96</f>
        <v>2.702167527038616E-6</v>
      </c>
      <c r="AC10" s="51">
        <f>'Usos SxS'!AC10/'Usos SxS'!AC$96</f>
        <v>1.269206775010866E-3</v>
      </c>
      <c r="AD10" s="51">
        <f>'Usos SxS'!AD10/'Usos SxS'!AD$96</f>
        <v>0.11764661197289045</v>
      </c>
      <c r="AE10" s="51">
        <f>'Usos SxS'!AE10/'Usos SxS'!AE$96</f>
        <v>2.1718878607645083E-4</v>
      </c>
      <c r="AF10" s="51">
        <f>'Usos SxS'!AF10/'Usos SxS'!AF$96</f>
        <v>1.3106117191379696E-6</v>
      </c>
      <c r="AG10" s="51">
        <f>'Usos SxS'!AG10/'Usos SxS'!AG$96</f>
        <v>3.9614532947807106E-6</v>
      </c>
      <c r="AH10" s="51">
        <f>'Usos SxS'!AH10/'Usos SxS'!AH$96</f>
        <v>1.2781727451401539E-5</v>
      </c>
      <c r="AI10" s="51">
        <f>'Usos SxS'!AI10/'Usos SxS'!AI$96</f>
        <v>6.8487195561295812E-6</v>
      </c>
      <c r="AJ10" s="51">
        <f>'Usos SxS'!AJ10/'Usos SxS'!AJ$96</f>
        <v>9.8836906688878756E-6</v>
      </c>
      <c r="AK10" s="51">
        <f>'Usos SxS'!AK10/'Usos SxS'!AK$96</f>
        <v>1.0904930256042107E-5</v>
      </c>
      <c r="AL10" s="51">
        <f>'Usos SxS'!AL10/'Usos SxS'!AL$96</f>
        <v>4.4508641101303555E-6</v>
      </c>
      <c r="AM10" s="51">
        <f>'Usos SxS'!AM10/'Usos SxS'!AM$96</f>
        <v>2.670898155967129E-6</v>
      </c>
      <c r="AN10" s="51">
        <f>'Usos SxS'!AN10/'Usos SxS'!AN$96</f>
        <v>6.6483003947963853E-7</v>
      </c>
      <c r="AO10" s="51">
        <f>'Usos SxS'!AO10/'Usos SxS'!AO$96</f>
        <v>2.5242423207266908E-6</v>
      </c>
      <c r="AP10" s="51">
        <f>'Usos SxS'!AP10/'Usos SxS'!AP$96</f>
        <v>1.247692545956587E-6</v>
      </c>
      <c r="AQ10" s="51">
        <f>'Usos SxS'!AQ10/'Usos SxS'!AQ$96</f>
        <v>7.3405082128157291E-7</v>
      </c>
      <c r="AR10" s="51">
        <f>'Usos SxS'!AR10/'Usos SxS'!AR$96</f>
        <v>7.320490119589574E-7</v>
      </c>
      <c r="AS10" s="51">
        <f>'Usos SxS'!AS10/'Usos SxS'!AS$96</f>
        <v>2.2294764551076611E-6</v>
      </c>
      <c r="AT10" s="51">
        <f>'Usos SxS'!AT10/'Usos SxS'!AT$96</f>
        <v>3.3970844088780548E-7</v>
      </c>
      <c r="AU10" s="51">
        <f>'Usos SxS'!AU10/'Usos SxS'!AU$96</f>
        <v>1.966668882538082E-7</v>
      </c>
      <c r="AV10" s="51">
        <f>'Usos SxS'!AV10/'Usos SxS'!AV$96</f>
        <v>2.6643682685556423E-7</v>
      </c>
      <c r="AW10" s="51">
        <f>'Usos SxS'!AW10/'Usos SxS'!AW$96</f>
        <v>6.8040298151671772E-7</v>
      </c>
      <c r="AX10" s="51">
        <f>'Usos SxS'!AX10/'Usos SxS'!AX$96</f>
        <v>1.7098444440622597E-6</v>
      </c>
      <c r="AY10" s="51">
        <f>'Usos SxS'!AY10/'Usos SxS'!AY$96</f>
        <v>1.2230994554794789E-6</v>
      </c>
      <c r="AZ10" s="51">
        <f>'Usos SxS'!AZ10/'Usos SxS'!AZ$96</f>
        <v>1.5336923671660724E-6</v>
      </c>
      <c r="BA10" s="51">
        <f>'Usos SxS'!BA10/'Usos SxS'!BA$96</f>
        <v>5.1261206748884931E-7</v>
      </c>
      <c r="BB10" s="51">
        <f>'Usos SxS'!BB10/'Usos SxS'!BB$96</f>
        <v>3.3467389138483167E-6</v>
      </c>
      <c r="BC10" s="51">
        <f>'Usos SxS'!BC10/'Usos SxS'!BC$96</f>
        <v>4.5102326634919034E-6</v>
      </c>
      <c r="BD10" s="51">
        <f>'Usos SxS'!BD10/'Usos SxS'!BD$96</f>
        <v>3.4909993428762438E-7</v>
      </c>
      <c r="BE10" s="51">
        <f>'Usos SxS'!BE10/'Usos SxS'!BE$96</f>
        <v>1.2938538284069513E-7</v>
      </c>
      <c r="BF10" s="51">
        <f>'Usos SxS'!BF10/'Usos SxS'!BF$96</f>
        <v>7.768883539066606E-7</v>
      </c>
      <c r="BG10" s="51">
        <f>'Usos SxS'!BG10/'Usos SxS'!BG$96</f>
        <v>1.4853451910877449E-4</v>
      </c>
      <c r="BH10" s="51">
        <f>'Usos SxS'!BH10/'Usos SxS'!BH$96</f>
        <v>5.2961865498524478E-7</v>
      </c>
      <c r="BI10" s="51">
        <f>'Usos SxS'!BI10/'Usos SxS'!BI$96</f>
        <v>4.9492607463244423E-6</v>
      </c>
      <c r="BJ10" s="51">
        <f>'Usos SxS'!BJ10/'Usos SxS'!BJ$96</f>
        <v>6.6330489760749059E-7</v>
      </c>
      <c r="BK10" s="51">
        <f>'Usos SxS'!BK10/'Usos SxS'!BK$96</f>
        <v>2.4673500725858994E-7</v>
      </c>
      <c r="BL10" s="51">
        <f>'Usos SxS'!BL10/'Usos SxS'!BL$96</f>
        <v>1.449649875532252E-7</v>
      </c>
      <c r="BM10" s="51">
        <f>'Usos SxS'!BM10/'Usos SxS'!BM$96</f>
        <v>1.5379769789864772E-7</v>
      </c>
      <c r="BN10" s="51">
        <f>'Usos SxS'!BN10/'Usos SxS'!BN$96</f>
        <v>1.1779108239783815E-6</v>
      </c>
      <c r="BO10" s="51">
        <f>'Usos SxS'!BO10/'Usos SxS'!BO$96</f>
        <v>3.1628972093348491E-7</v>
      </c>
      <c r="BP10" s="51">
        <f>'Usos SxS'!BP10/'Usos SxS'!BP$96</f>
        <v>9.8507482728618655E-7</v>
      </c>
      <c r="BQ10" s="51">
        <f>'Usos SxS'!BQ10/'Usos SxS'!BQ$96</f>
        <v>3.2109485271419949E-6</v>
      </c>
      <c r="BR10" s="51">
        <f>'Usos SxS'!BR10/'Usos SxS'!BR$96</f>
        <v>8.0029712773935838E-7</v>
      </c>
      <c r="BS10" s="51">
        <f>'Usos SxS'!BS10/'Usos SxS'!BS$96</f>
        <v>0</v>
      </c>
    </row>
    <row r="11" spans="1:71" x14ac:dyDescent="0.25">
      <c r="A11" s="25" t="s">
        <v>61</v>
      </c>
      <c r="B11" s="26" t="s">
        <v>62</v>
      </c>
      <c r="C11" s="17">
        <f t="shared" si="2"/>
        <v>7</v>
      </c>
      <c r="D11" s="51">
        <f>'Usos SxS'!D11/'Usos SxS'!D$96</f>
        <v>5.9489395061106588E-6</v>
      </c>
      <c r="E11" s="51">
        <f>'Usos SxS'!E11/'Usos SxS'!E$96</f>
        <v>1.1829311772980274E-5</v>
      </c>
      <c r="F11" s="51">
        <f>'Usos SxS'!F11/'Usos SxS'!F$96</f>
        <v>1.7714058930741812E-6</v>
      </c>
      <c r="G11" s="51">
        <f>'Usos SxS'!G11/'Usos SxS'!G$96</f>
        <v>8.1480588436118697E-4</v>
      </c>
      <c r="H11" s="51">
        <f>'Usos SxS'!H11/'Usos SxS'!H$96</f>
        <v>3.8659942554063485E-4</v>
      </c>
      <c r="I11" s="51">
        <f>'Usos SxS'!I11/'Usos SxS'!I$96</f>
        <v>1.4496916647154938E-4</v>
      </c>
      <c r="J11" s="51">
        <f>'Usos SxS'!J11/'Usos SxS'!J$96</f>
        <v>5.0670406612924219E-2</v>
      </c>
      <c r="K11" s="51">
        <f>'Usos SxS'!K11/'Usos SxS'!K$96</f>
        <v>4.269797137227234E-5</v>
      </c>
      <c r="L11" s="51">
        <f>'Usos SxS'!L11/'Usos SxS'!L$96</f>
        <v>3.3873072983584971E-6</v>
      </c>
      <c r="M11" s="51">
        <f>'Usos SxS'!M11/'Usos SxS'!M$96</f>
        <v>9.7388901124011818E-5</v>
      </c>
      <c r="N11" s="51">
        <f>'Usos SxS'!N11/'Usos SxS'!N$96</f>
        <v>1.8067551974793453E-5</v>
      </c>
      <c r="O11" s="51">
        <f>'Usos SxS'!O11/'Usos SxS'!O$96</f>
        <v>2.3083533560129918E-6</v>
      </c>
      <c r="P11" s="51">
        <f>'Usos SxS'!P11/'Usos SxS'!P$96</f>
        <v>2.1370468989629023E-5</v>
      </c>
      <c r="Q11" s="51">
        <f>'Usos SxS'!Q11/'Usos SxS'!Q$96</f>
        <v>2.5653606957405194E-7</v>
      </c>
      <c r="R11" s="51">
        <f>'Usos SxS'!R11/'Usos SxS'!R$96</f>
        <v>2.1613583720988518E-5</v>
      </c>
      <c r="S11" s="51">
        <f>'Usos SxS'!S11/'Usos SxS'!S$96</f>
        <v>1.2233751084881641E-4</v>
      </c>
      <c r="T11" s="51">
        <f>'Usos SxS'!T11/'Usos SxS'!T$96</f>
        <v>8.539701243847604E-5</v>
      </c>
      <c r="U11" s="51">
        <f>'Usos SxS'!U11/'Usos SxS'!U$96</f>
        <v>2.603943246456263E-4</v>
      </c>
      <c r="V11" s="51">
        <f>'Usos SxS'!V11/'Usos SxS'!V$96</f>
        <v>5.9829601127021737E-6</v>
      </c>
      <c r="W11" s="51">
        <f>'Usos SxS'!W11/'Usos SxS'!W$96</f>
        <v>3.9473598147350782E-5</v>
      </c>
      <c r="X11" s="51">
        <f>'Usos SxS'!X11/'Usos SxS'!X$96</f>
        <v>1.5843145066125991E-4</v>
      </c>
      <c r="Y11" s="51">
        <f>'Usos SxS'!Y11/'Usos SxS'!Y$96</f>
        <v>2.9436441838066911E-4</v>
      </c>
      <c r="Z11" s="51">
        <f>'Usos SxS'!Z11/'Usos SxS'!Z$96</f>
        <v>1.7452084458741287E-4</v>
      </c>
      <c r="AA11" s="51">
        <f>'Usos SxS'!AA11/'Usos SxS'!AA$96</f>
        <v>1.0583384416702844E-4</v>
      </c>
      <c r="AB11" s="51">
        <f>'Usos SxS'!AB11/'Usos SxS'!AB$96</f>
        <v>1.0283170580206736E-4</v>
      </c>
      <c r="AC11" s="51">
        <f>'Usos SxS'!AC11/'Usos SxS'!AC$96</f>
        <v>6.2384063316666695E-4</v>
      </c>
      <c r="AD11" s="51">
        <f>'Usos SxS'!AD11/'Usos SxS'!AD$96</f>
        <v>1.2750146405475641E-2</v>
      </c>
      <c r="AE11" s="51">
        <f>'Usos SxS'!AE11/'Usos SxS'!AE$96</f>
        <v>9.0628123697095567E-2</v>
      </c>
      <c r="AF11" s="51">
        <f>'Usos SxS'!AF11/'Usos SxS'!AF$96</f>
        <v>3.6416468119970872E-4</v>
      </c>
      <c r="AG11" s="51">
        <f>'Usos SxS'!AG11/'Usos SxS'!AG$96</f>
        <v>2.3518317801579395E-5</v>
      </c>
      <c r="AH11" s="51">
        <f>'Usos SxS'!AH11/'Usos SxS'!AH$96</f>
        <v>1.1733200967990849E-3</v>
      </c>
      <c r="AI11" s="51">
        <f>'Usos SxS'!AI11/'Usos SxS'!AI$96</f>
        <v>1.1543064875995912E-4</v>
      </c>
      <c r="AJ11" s="51">
        <f>'Usos SxS'!AJ11/'Usos SxS'!AJ$96</f>
        <v>4.5844685375208881E-5</v>
      </c>
      <c r="AK11" s="51">
        <f>'Usos SxS'!AK11/'Usos SxS'!AK$96</f>
        <v>5.3138583941759912E-4</v>
      </c>
      <c r="AL11" s="51">
        <f>'Usos SxS'!AL11/'Usos SxS'!AL$96</f>
        <v>3.1043258831657474E-4</v>
      </c>
      <c r="AM11" s="51">
        <f>'Usos SxS'!AM11/'Usos SxS'!AM$96</f>
        <v>4.3760722135819974E-4</v>
      </c>
      <c r="AN11" s="51">
        <f>'Usos SxS'!AN11/'Usos SxS'!AN$96</f>
        <v>1.0411560945729494E-4</v>
      </c>
      <c r="AO11" s="51">
        <f>'Usos SxS'!AO11/'Usos SxS'!AO$96</f>
        <v>1.6330448555500488E-6</v>
      </c>
      <c r="AP11" s="51">
        <f>'Usos SxS'!AP11/'Usos SxS'!AP$96</f>
        <v>6.2408404595246537E-5</v>
      </c>
      <c r="AQ11" s="51">
        <f>'Usos SxS'!AQ11/'Usos SxS'!AQ$96</f>
        <v>1.1320745382953599E-4</v>
      </c>
      <c r="AR11" s="51">
        <f>'Usos SxS'!AR11/'Usos SxS'!AR$96</f>
        <v>2.361038540548331E-6</v>
      </c>
      <c r="AS11" s="51">
        <f>'Usos SxS'!AS11/'Usos SxS'!AS$96</f>
        <v>1.3176796939662991E-5</v>
      </c>
      <c r="AT11" s="51">
        <f>'Usos SxS'!AT11/'Usos SxS'!AT$96</f>
        <v>5.320720379311493E-7</v>
      </c>
      <c r="AU11" s="51">
        <f>'Usos SxS'!AU11/'Usos SxS'!AU$96</f>
        <v>0</v>
      </c>
      <c r="AV11" s="51">
        <f>'Usos SxS'!AV11/'Usos SxS'!AV$96</f>
        <v>2.5400299308117627E-8</v>
      </c>
      <c r="AW11" s="51">
        <f>'Usos SxS'!AW11/'Usos SxS'!AW$96</f>
        <v>2.5111159784803762E-6</v>
      </c>
      <c r="AX11" s="51">
        <f>'Usos SxS'!AX11/'Usos SxS'!AX$96</f>
        <v>4.3903196977864342E-8</v>
      </c>
      <c r="AY11" s="51">
        <f>'Usos SxS'!AY11/'Usos SxS'!AY$96</f>
        <v>2.2817734463843978E-7</v>
      </c>
      <c r="AZ11" s="51">
        <f>'Usos SxS'!AZ11/'Usos SxS'!AZ$96</f>
        <v>5.0258293645156597E-8</v>
      </c>
      <c r="BA11" s="51">
        <f>'Usos SxS'!BA11/'Usos SxS'!BA$96</f>
        <v>0</v>
      </c>
      <c r="BB11" s="51">
        <f>'Usos SxS'!BB11/'Usos SxS'!BB$96</f>
        <v>2.5532660108615511E-7</v>
      </c>
      <c r="BC11" s="51">
        <f>'Usos SxS'!BC11/'Usos SxS'!BC$96</f>
        <v>3.6572783471217504E-7</v>
      </c>
      <c r="BD11" s="51">
        <f>'Usos SxS'!BD11/'Usos SxS'!BD$96</f>
        <v>4.0605525279654328E-7</v>
      </c>
      <c r="BE11" s="51">
        <f>'Usos SxS'!BE11/'Usos SxS'!BE$96</f>
        <v>3.2841197472577832E-6</v>
      </c>
      <c r="BF11" s="51">
        <f>'Usos SxS'!BF11/'Usos SxS'!BF$96</f>
        <v>2.7108663598505654E-7</v>
      </c>
      <c r="BG11" s="51">
        <f>'Usos SxS'!BG11/'Usos SxS'!BG$96</f>
        <v>1.6968270244326612E-5</v>
      </c>
      <c r="BH11" s="51">
        <f>'Usos SxS'!BH11/'Usos SxS'!BH$96</f>
        <v>9.8921605577179323E-7</v>
      </c>
      <c r="BI11" s="51">
        <f>'Usos SxS'!BI11/'Usos SxS'!BI$96</f>
        <v>3.4034975134106104E-7</v>
      </c>
      <c r="BJ11" s="51">
        <f>'Usos SxS'!BJ11/'Usos SxS'!BJ$96</f>
        <v>2.6082468022836421E-6</v>
      </c>
      <c r="BK11" s="51">
        <f>'Usos SxS'!BK11/'Usos SxS'!BK$96</f>
        <v>1.0362517725335238E-7</v>
      </c>
      <c r="BL11" s="51">
        <f>'Usos SxS'!BL11/'Usos SxS'!BL$96</f>
        <v>8.5858948115495365E-7</v>
      </c>
      <c r="BM11" s="51">
        <f>'Usos SxS'!BM11/'Usos SxS'!BM$96</f>
        <v>5.6910535589520031E-6</v>
      </c>
      <c r="BN11" s="51">
        <f>'Usos SxS'!BN11/'Usos SxS'!BN$96</f>
        <v>3.3606145547770849E-9</v>
      </c>
      <c r="BO11" s="51">
        <f>'Usos SxS'!BO11/'Usos SxS'!BO$96</f>
        <v>3.1315355012492095E-5</v>
      </c>
      <c r="BP11" s="51">
        <f>'Usos SxS'!BP11/'Usos SxS'!BP$96</f>
        <v>1.4720068435021539E-6</v>
      </c>
      <c r="BQ11" s="51">
        <f>'Usos SxS'!BQ11/'Usos SxS'!BQ$96</f>
        <v>1.1019434392125755E-6</v>
      </c>
      <c r="BR11" s="51">
        <f>'Usos SxS'!BR11/'Usos SxS'!BR$96</f>
        <v>1.6805152951062282E-6</v>
      </c>
      <c r="BS11" s="51">
        <f>'Usos SxS'!BS11/'Usos SxS'!BS$96</f>
        <v>0</v>
      </c>
    </row>
    <row r="12" spans="1:71" x14ac:dyDescent="0.25">
      <c r="A12" s="25" t="s">
        <v>63</v>
      </c>
      <c r="B12" s="27" t="s">
        <v>64</v>
      </c>
      <c r="C12" s="17">
        <f t="shared" si="2"/>
        <v>8</v>
      </c>
      <c r="D12" s="51">
        <f>'Usos SxS'!D12/'Usos SxS'!D$96</f>
        <v>1.4210810082676602E-4</v>
      </c>
      <c r="E12" s="51">
        <f>'Usos SxS'!E12/'Usos SxS'!E$96</f>
        <v>1.2625189829866155E-2</v>
      </c>
      <c r="F12" s="51">
        <f>'Usos SxS'!F12/'Usos SxS'!F$96</f>
        <v>6.6543727743014077E-4</v>
      </c>
      <c r="G12" s="51">
        <f>'Usos SxS'!G12/'Usos SxS'!G$96</f>
        <v>5.1515414814881893E-4</v>
      </c>
      <c r="H12" s="51">
        <f>'Usos SxS'!H12/'Usos SxS'!H$96</f>
        <v>3.840208928994431E-5</v>
      </c>
      <c r="I12" s="51">
        <f>'Usos SxS'!I12/'Usos SxS'!I$96</f>
        <v>5.858082830004527E-5</v>
      </c>
      <c r="J12" s="51">
        <f>'Usos SxS'!J12/'Usos SxS'!J$96</f>
        <v>8.6981496740761927E-5</v>
      </c>
      <c r="K12" s="51">
        <f>'Usos SxS'!K12/'Usos SxS'!K$96</f>
        <v>6.8596603520499289E-2</v>
      </c>
      <c r="L12" s="51">
        <f>'Usos SxS'!L12/'Usos SxS'!L$96</f>
        <v>1.9971987738585739E-5</v>
      </c>
      <c r="M12" s="51">
        <f>'Usos SxS'!M12/'Usos SxS'!M$96</f>
        <v>7.6274428883825922E-3</v>
      </c>
      <c r="N12" s="51">
        <f>'Usos SxS'!N12/'Usos SxS'!N$96</f>
        <v>3.9494211650705928E-4</v>
      </c>
      <c r="O12" s="51">
        <f>'Usos SxS'!O12/'Usos SxS'!O$96</f>
        <v>1.4524280586112405E-4</v>
      </c>
      <c r="P12" s="51">
        <f>'Usos SxS'!P12/'Usos SxS'!P$96</f>
        <v>1.0431452250857814E-4</v>
      </c>
      <c r="Q12" s="51">
        <f>'Usos SxS'!Q12/'Usos SxS'!Q$96</f>
        <v>1.0853701979964168E-4</v>
      </c>
      <c r="R12" s="51">
        <f>'Usos SxS'!R12/'Usos SxS'!R$96</f>
        <v>3.6439961079683267E-2</v>
      </c>
      <c r="S12" s="51">
        <f>'Usos SxS'!S12/'Usos SxS'!S$96</f>
        <v>1.5120113191439242E-4</v>
      </c>
      <c r="T12" s="51">
        <f>'Usos SxS'!T12/'Usos SxS'!T$96</f>
        <v>1.0221509990510896E-4</v>
      </c>
      <c r="U12" s="51">
        <f>'Usos SxS'!U12/'Usos SxS'!U$96</f>
        <v>1.473257610289584E-4</v>
      </c>
      <c r="V12" s="51">
        <f>'Usos SxS'!V12/'Usos SxS'!V$96</f>
        <v>5.2403887458208781E-5</v>
      </c>
      <c r="W12" s="51">
        <f>'Usos SxS'!W12/'Usos SxS'!W$96</f>
        <v>1.2287024324809862E-2</v>
      </c>
      <c r="X12" s="51">
        <f>'Usos SxS'!X12/'Usos SxS'!X$96</f>
        <v>1.0037334399303823E-4</v>
      </c>
      <c r="Y12" s="51">
        <f>'Usos SxS'!Y12/'Usos SxS'!Y$96</f>
        <v>3.7386360889320549E-4</v>
      </c>
      <c r="Z12" s="51">
        <f>'Usos SxS'!Z12/'Usos SxS'!Z$96</f>
        <v>3.4160664655443332E-2</v>
      </c>
      <c r="AA12" s="51">
        <f>'Usos SxS'!AA12/'Usos SxS'!AA$96</f>
        <v>1.9653628761196994E-4</v>
      </c>
      <c r="AB12" s="51">
        <f>'Usos SxS'!AB12/'Usos SxS'!AB$96</f>
        <v>1.7644154147120964E-4</v>
      </c>
      <c r="AC12" s="51">
        <f>'Usos SxS'!AC12/'Usos SxS'!AC$96</f>
        <v>1.0704114087462264E-4</v>
      </c>
      <c r="AD12" s="51">
        <f>'Usos SxS'!AD12/'Usos SxS'!AD$96</f>
        <v>6.7346699124418502E-5</v>
      </c>
      <c r="AE12" s="51">
        <f>'Usos SxS'!AE12/'Usos SxS'!AE$96</f>
        <v>7.9271684758803771E-5</v>
      </c>
      <c r="AF12" s="51">
        <f>'Usos SxS'!AF12/'Usos SxS'!AF$96</f>
        <v>6.6121219630466599E-4</v>
      </c>
      <c r="AG12" s="51">
        <f>'Usos SxS'!AG12/'Usos SxS'!AG$96</f>
        <v>1.0689196196849946E-4</v>
      </c>
      <c r="AH12" s="51">
        <f>'Usos SxS'!AH12/'Usos SxS'!AH$96</f>
        <v>1.1890048618066367E-4</v>
      </c>
      <c r="AI12" s="51">
        <f>'Usos SxS'!AI12/'Usos SxS'!AI$96</f>
        <v>1.0367895661034934E-4</v>
      </c>
      <c r="AJ12" s="51">
        <f>'Usos SxS'!AJ12/'Usos SxS'!AJ$96</f>
        <v>4.9669038498550256E-5</v>
      </c>
      <c r="AK12" s="51">
        <f>'Usos SxS'!AK12/'Usos SxS'!AK$96</f>
        <v>7.2116027368647535E-5</v>
      </c>
      <c r="AL12" s="51">
        <f>'Usos SxS'!AL12/'Usos SxS'!AL$96</f>
        <v>4.7638592909394731E-5</v>
      </c>
      <c r="AM12" s="51">
        <f>'Usos SxS'!AM12/'Usos SxS'!AM$96</f>
        <v>1.3366114696556394E-4</v>
      </c>
      <c r="AN12" s="51">
        <f>'Usos SxS'!AN12/'Usos SxS'!AN$96</f>
        <v>9.5561263319950509E-5</v>
      </c>
      <c r="AO12" s="51">
        <f>'Usos SxS'!AO12/'Usos SxS'!AO$96</f>
        <v>1.7459802191965158E-5</v>
      </c>
      <c r="AP12" s="51">
        <f>'Usos SxS'!AP12/'Usos SxS'!AP$96</f>
        <v>3.2972666153135524E-5</v>
      </c>
      <c r="AQ12" s="51">
        <f>'Usos SxS'!AQ12/'Usos SxS'!AQ$96</f>
        <v>6.7305399986148837E-5</v>
      </c>
      <c r="AR12" s="51">
        <f>'Usos SxS'!AR12/'Usos SxS'!AR$96</f>
        <v>1.9880101661458168E-5</v>
      </c>
      <c r="AS12" s="51">
        <f>'Usos SxS'!AS12/'Usos SxS'!AS$96</f>
        <v>3.6297816805454242E-4</v>
      </c>
      <c r="AT12" s="51">
        <f>'Usos SxS'!AT12/'Usos SxS'!AT$96</f>
        <v>3.148686734288478E-5</v>
      </c>
      <c r="AU12" s="51">
        <f>'Usos SxS'!AU12/'Usos SxS'!AU$96</f>
        <v>1.2930178924230126E-5</v>
      </c>
      <c r="AV12" s="51">
        <f>'Usos SxS'!AV12/'Usos SxS'!AV$96</f>
        <v>2.4663530600280917E-5</v>
      </c>
      <c r="AW12" s="51">
        <f>'Usos SxS'!AW12/'Usos SxS'!AW$96</f>
        <v>1.5716509193824139E-5</v>
      </c>
      <c r="AX12" s="51">
        <f>'Usos SxS'!AX12/'Usos SxS'!AX$96</f>
        <v>1.6497332736703677E-2</v>
      </c>
      <c r="AY12" s="51">
        <f>'Usos SxS'!AY12/'Usos SxS'!AY$96</f>
        <v>6.307759063688502E-2</v>
      </c>
      <c r="AZ12" s="51">
        <f>'Usos SxS'!AZ12/'Usos SxS'!AZ$96</f>
        <v>8.0047103176175138E-5</v>
      </c>
      <c r="BA12" s="51">
        <f>'Usos SxS'!BA12/'Usos SxS'!BA$96</f>
        <v>2.8349183483602101E-5</v>
      </c>
      <c r="BB12" s="51">
        <f>'Usos SxS'!BB12/'Usos SxS'!BB$96</f>
        <v>3.018148089323268E-5</v>
      </c>
      <c r="BC12" s="51">
        <f>'Usos SxS'!BC12/'Usos SxS'!BC$96</f>
        <v>2.3129297541257839E-5</v>
      </c>
      <c r="BD12" s="51">
        <f>'Usos SxS'!BD12/'Usos SxS'!BD$96</f>
        <v>7.5162099032785148E-6</v>
      </c>
      <c r="BE12" s="51">
        <f>'Usos SxS'!BE12/'Usos SxS'!BE$96</f>
        <v>4.0895897180402942E-6</v>
      </c>
      <c r="BF12" s="51">
        <f>'Usos SxS'!BF12/'Usos SxS'!BF$96</f>
        <v>1.8559328862905786E-5</v>
      </c>
      <c r="BG12" s="51">
        <f>'Usos SxS'!BG12/'Usos SxS'!BG$96</f>
        <v>1.5023703264810162E-4</v>
      </c>
      <c r="BH12" s="51">
        <f>'Usos SxS'!BH12/'Usos SxS'!BH$96</f>
        <v>4.146652154117981E-5</v>
      </c>
      <c r="BI12" s="51">
        <f>'Usos SxS'!BI12/'Usos SxS'!BI$96</f>
        <v>3.0386353674718896E-5</v>
      </c>
      <c r="BJ12" s="51">
        <f>'Usos SxS'!BJ12/'Usos SxS'!BJ$96</f>
        <v>2.566002216075005E-5</v>
      </c>
      <c r="BK12" s="51">
        <f>'Usos SxS'!BK12/'Usos SxS'!BK$96</f>
        <v>1.2757304969254599E-5</v>
      </c>
      <c r="BL12" s="51">
        <f>'Usos SxS'!BL12/'Usos SxS'!BL$96</f>
        <v>2.0120775246715229E-3</v>
      </c>
      <c r="BM12" s="51">
        <f>'Usos SxS'!BM12/'Usos SxS'!BM$96</f>
        <v>3.8309552974421807E-3</v>
      </c>
      <c r="BN12" s="51">
        <f>'Usos SxS'!BN12/'Usos SxS'!BN$96</f>
        <v>1.5503907046129806E-3</v>
      </c>
      <c r="BO12" s="51">
        <f>'Usos SxS'!BO12/'Usos SxS'!BO$96</f>
        <v>6.5845877823533733E-3</v>
      </c>
      <c r="BP12" s="51">
        <f>'Usos SxS'!BP12/'Usos SxS'!BP$96</f>
        <v>2.702052523462152E-3</v>
      </c>
      <c r="BQ12" s="51">
        <f>'Usos SxS'!BQ12/'Usos SxS'!BQ$96</f>
        <v>1.1965905447729908E-4</v>
      </c>
      <c r="BR12" s="51">
        <f>'Usos SxS'!BR12/'Usos SxS'!BR$96</f>
        <v>1.0815340505002163E-3</v>
      </c>
      <c r="BS12" s="51">
        <f>'Usos SxS'!BS12/'Usos SxS'!BS$96</f>
        <v>0</v>
      </c>
    </row>
    <row r="13" spans="1:71" x14ac:dyDescent="0.25">
      <c r="A13" s="25" t="s">
        <v>65</v>
      </c>
      <c r="B13" s="26" t="s">
        <v>66</v>
      </c>
      <c r="C13" s="17">
        <f t="shared" si="2"/>
        <v>9</v>
      </c>
      <c r="D13" s="51">
        <f>'Usos SxS'!D13/'Usos SxS'!D$96</f>
        <v>1.8909002431066955E-4</v>
      </c>
      <c r="E13" s="51">
        <f>'Usos SxS'!E13/'Usos SxS'!E$96</f>
        <v>6.8776033985587254E-4</v>
      </c>
      <c r="F13" s="51">
        <f>'Usos SxS'!F13/'Usos SxS'!F$96</f>
        <v>8.9732799647360983E-5</v>
      </c>
      <c r="G13" s="51">
        <f>'Usos SxS'!G13/'Usos SxS'!G$96</f>
        <v>1.0467280157474686E-4</v>
      </c>
      <c r="H13" s="51">
        <f>'Usos SxS'!H13/'Usos SxS'!H$96</f>
        <v>1.4989375088933657E-3</v>
      </c>
      <c r="I13" s="51">
        <f>'Usos SxS'!I13/'Usos SxS'!I$96</f>
        <v>2.3222627858593832E-4</v>
      </c>
      <c r="J13" s="51">
        <f>'Usos SxS'!J13/'Usos SxS'!J$96</f>
        <v>2.5905211396758939E-4</v>
      </c>
      <c r="K13" s="51">
        <f>'Usos SxS'!K13/'Usos SxS'!K$96</f>
        <v>1.394158688917525E-3</v>
      </c>
      <c r="L13" s="51">
        <f>'Usos SxS'!L13/'Usos SxS'!L$96</f>
        <v>2.1425064246203038E-2</v>
      </c>
      <c r="M13" s="51">
        <f>'Usos SxS'!M13/'Usos SxS'!M$96</f>
        <v>1.4604466973793341E-2</v>
      </c>
      <c r="N13" s="51">
        <f>'Usos SxS'!N13/'Usos SxS'!N$96</f>
        <v>1.216835438416048E-2</v>
      </c>
      <c r="O13" s="51">
        <f>'Usos SxS'!O13/'Usos SxS'!O$96</f>
        <v>1.8388681966190613E-4</v>
      </c>
      <c r="P13" s="51">
        <f>'Usos SxS'!P13/'Usos SxS'!P$96</f>
        <v>1.2378512688711627E-4</v>
      </c>
      <c r="Q13" s="51">
        <f>'Usos SxS'!Q13/'Usos SxS'!Q$96</f>
        <v>1.3711274573951875E-4</v>
      </c>
      <c r="R13" s="51">
        <f>'Usos SxS'!R13/'Usos SxS'!R$96</f>
        <v>1.6450004137311548E-4</v>
      </c>
      <c r="S13" s="51">
        <f>'Usos SxS'!S13/'Usos SxS'!S$96</f>
        <v>1.7625032915833508E-4</v>
      </c>
      <c r="T13" s="51">
        <f>'Usos SxS'!T13/'Usos SxS'!T$96</f>
        <v>1.0943338851435134E-4</v>
      </c>
      <c r="U13" s="51">
        <f>'Usos SxS'!U13/'Usos SxS'!U$96</f>
        <v>1.1277338134953405E-4</v>
      </c>
      <c r="V13" s="51">
        <f>'Usos SxS'!V13/'Usos SxS'!V$96</f>
        <v>1.9726587571693124E-2</v>
      </c>
      <c r="W13" s="51">
        <f>'Usos SxS'!W13/'Usos SxS'!W$96</f>
        <v>1.5335987455615766E-2</v>
      </c>
      <c r="X13" s="51">
        <f>'Usos SxS'!X13/'Usos SxS'!X$96</f>
        <v>7.7068709246682417E-4</v>
      </c>
      <c r="Y13" s="51">
        <f>'Usos SxS'!Y13/'Usos SxS'!Y$96</f>
        <v>5.7342877219104041E-3</v>
      </c>
      <c r="Z13" s="51">
        <f>'Usos SxS'!Z13/'Usos SxS'!Z$96</f>
        <v>9.9499544367995987E-3</v>
      </c>
      <c r="AA13" s="51">
        <f>'Usos SxS'!AA13/'Usos SxS'!AA$96</f>
        <v>4.1140646265803646E-3</v>
      </c>
      <c r="AB13" s="51">
        <f>'Usos SxS'!AB13/'Usos SxS'!AB$96</f>
        <v>1.0369166494809566E-4</v>
      </c>
      <c r="AC13" s="51">
        <f>'Usos SxS'!AC13/'Usos SxS'!AC$96</f>
        <v>1.0907827198361762E-4</v>
      </c>
      <c r="AD13" s="51">
        <f>'Usos SxS'!AD13/'Usos SxS'!AD$96</f>
        <v>7.7941702403455445E-5</v>
      </c>
      <c r="AE13" s="51">
        <f>'Usos SxS'!AE13/'Usos SxS'!AE$96</f>
        <v>9.1027061973495896E-5</v>
      </c>
      <c r="AF13" s="51">
        <f>'Usos SxS'!AF13/'Usos SxS'!AF$96</f>
        <v>2.105935771543375E-4</v>
      </c>
      <c r="AG13" s="51">
        <f>'Usos SxS'!AG13/'Usos SxS'!AG$96</f>
        <v>1.3744445146971081E-4</v>
      </c>
      <c r="AH13" s="51">
        <f>'Usos SxS'!AH13/'Usos SxS'!AH$96</f>
        <v>1.6125063916004901E-4</v>
      </c>
      <c r="AI13" s="51">
        <f>'Usos SxS'!AI13/'Usos SxS'!AI$96</f>
        <v>7.3633308546176032E-4</v>
      </c>
      <c r="AJ13" s="51">
        <f>'Usos SxS'!AJ13/'Usos SxS'!AJ$96</f>
        <v>1.0085445444311108E-4</v>
      </c>
      <c r="AK13" s="51">
        <f>'Usos SxS'!AK13/'Usos SxS'!AK$96</f>
        <v>6.8310166659126036E-5</v>
      </c>
      <c r="AL13" s="51">
        <f>'Usos SxS'!AL13/'Usos SxS'!AL$96</f>
        <v>1.251182408169422E-4</v>
      </c>
      <c r="AM13" s="51">
        <f>'Usos SxS'!AM13/'Usos SxS'!AM$96</f>
        <v>1.2611575972813627E-4</v>
      </c>
      <c r="AN13" s="51">
        <f>'Usos SxS'!AN13/'Usos SxS'!AN$96</f>
        <v>7.635465166647027E-4</v>
      </c>
      <c r="AO13" s="51">
        <f>'Usos SxS'!AO13/'Usos SxS'!AO$96</f>
        <v>2.2377523671583035E-5</v>
      </c>
      <c r="AP13" s="51">
        <f>'Usos SxS'!AP13/'Usos SxS'!AP$96</f>
        <v>4.3123077861054613E-5</v>
      </c>
      <c r="AQ13" s="51">
        <f>'Usos SxS'!AQ13/'Usos SxS'!AQ$96</f>
        <v>2.5029888075048847E-4</v>
      </c>
      <c r="AR13" s="51">
        <f>'Usos SxS'!AR13/'Usos SxS'!AR$96</f>
        <v>2.9261607674994217E-4</v>
      </c>
      <c r="AS13" s="51">
        <f>'Usos SxS'!AS13/'Usos SxS'!AS$96</f>
        <v>1.3260888016922219E-4</v>
      </c>
      <c r="AT13" s="51">
        <f>'Usos SxS'!AT13/'Usos SxS'!AT$96</f>
        <v>5.8116686455937671E-4</v>
      </c>
      <c r="AU13" s="51">
        <f>'Usos SxS'!AU13/'Usos SxS'!AU$96</f>
        <v>6.8193194173779543E-5</v>
      </c>
      <c r="AV13" s="51">
        <f>'Usos SxS'!AV13/'Usos SxS'!AV$96</f>
        <v>8.7912079937027424E-5</v>
      </c>
      <c r="AW13" s="51">
        <f>'Usos SxS'!AW13/'Usos SxS'!AW$96</f>
        <v>1.2332243451409935E-4</v>
      </c>
      <c r="AX13" s="51">
        <f>'Usos SxS'!AX13/'Usos SxS'!AX$96</f>
        <v>1.8558850240461521E-4</v>
      </c>
      <c r="AY13" s="51">
        <f>'Usos SxS'!AY13/'Usos SxS'!AY$96</f>
        <v>4.0262913521024899E-3</v>
      </c>
      <c r="AZ13" s="51">
        <f>'Usos SxS'!AZ13/'Usos SxS'!AZ$96</f>
        <v>1.1429589792636278E-4</v>
      </c>
      <c r="BA13" s="51">
        <f>'Usos SxS'!BA13/'Usos SxS'!BA$96</f>
        <v>4.426413798673381E-5</v>
      </c>
      <c r="BB13" s="51">
        <f>'Usos SxS'!BB13/'Usos SxS'!BB$96</f>
        <v>5.3789550140036075E-5</v>
      </c>
      <c r="BC13" s="51">
        <f>'Usos SxS'!BC13/'Usos SxS'!BC$96</f>
        <v>3.9628193093425127E-5</v>
      </c>
      <c r="BD13" s="51">
        <f>'Usos SxS'!BD13/'Usos SxS'!BD$96</f>
        <v>2.9946615068833539E-5</v>
      </c>
      <c r="BE13" s="51">
        <f>'Usos SxS'!BE13/'Usos SxS'!BE$96</f>
        <v>5.8649823434224862E-6</v>
      </c>
      <c r="BF13" s="51">
        <f>'Usos SxS'!BF13/'Usos SxS'!BF$96</f>
        <v>8.6704903516632146E-5</v>
      </c>
      <c r="BG13" s="51">
        <f>'Usos SxS'!BG13/'Usos SxS'!BG$96</f>
        <v>4.191143720514747E-4</v>
      </c>
      <c r="BH13" s="51">
        <f>'Usos SxS'!BH13/'Usos SxS'!BH$96</f>
        <v>1.1610331945547918E-4</v>
      </c>
      <c r="BI13" s="51">
        <f>'Usos SxS'!BI13/'Usos SxS'!BI$96</f>
        <v>2.6086921518258144E-4</v>
      </c>
      <c r="BJ13" s="51">
        <f>'Usos SxS'!BJ13/'Usos SxS'!BJ$96</f>
        <v>1.0401839820989876E-4</v>
      </c>
      <c r="BK13" s="51">
        <f>'Usos SxS'!BK13/'Usos SxS'!BK$96</f>
        <v>4.5381294052885136E-4</v>
      </c>
      <c r="BL13" s="51">
        <f>'Usos SxS'!BL13/'Usos SxS'!BL$96</f>
        <v>3.4710019318459038E-4</v>
      </c>
      <c r="BM13" s="51">
        <f>'Usos SxS'!BM13/'Usos SxS'!BM$96</f>
        <v>3.0290681466791416E-4</v>
      </c>
      <c r="BN13" s="51">
        <f>'Usos SxS'!BN13/'Usos SxS'!BN$96</f>
        <v>8.5638364426422845E-5</v>
      </c>
      <c r="BO13" s="51">
        <f>'Usos SxS'!BO13/'Usos SxS'!BO$96</f>
        <v>4.1961530096661857E-4</v>
      </c>
      <c r="BP13" s="51">
        <f>'Usos SxS'!BP13/'Usos SxS'!BP$96</f>
        <v>2.3332192624229636E-4</v>
      </c>
      <c r="BQ13" s="51">
        <f>'Usos SxS'!BQ13/'Usos SxS'!BQ$96</f>
        <v>8.3963443835836135E-5</v>
      </c>
      <c r="BR13" s="51">
        <f>'Usos SxS'!BR13/'Usos SxS'!BR$96</f>
        <v>3.10649500290069E-4</v>
      </c>
      <c r="BS13" s="51">
        <f>'Usos SxS'!BS13/'Usos SxS'!BS$96</f>
        <v>0</v>
      </c>
    </row>
    <row r="14" spans="1:71" x14ac:dyDescent="0.25">
      <c r="A14" s="25" t="s">
        <v>67</v>
      </c>
      <c r="B14" s="26" t="s">
        <v>32</v>
      </c>
      <c r="C14" s="17">
        <f t="shared" si="2"/>
        <v>10</v>
      </c>
      <c r="D14" s="51">
        <f>'Usos SxS'!D14/'Usos SxS'!D$96</f>
        <v>4.961671194920407E-3</v>
      </c>
      <c r="E14" s="51">
        <f>'Usos SxS'!E14/'Usos SxS'!E$96</f>
        <v>8.1104289635222176E-2</v>
      </c>
      <c r="F14" s="51">
        <f>'Usos SxS'!F14/'Usos SxS'!F$96</f>
        <v>2.2698966865713797E-2</v>
      </c>
      <c r="G14" s="51">
        <f>'Usos SxS'!G14/'Usos SxS'!G$96</f>
        <v>9.0699883287730168E-3</v>
      </c>
      <c r="H14" s="51">
        <f>'Usos SxS'!H14/'Usos SxS'!H$96</f>
        <v>9.7926168406521088E-4</v>
      </c>
      <c r="I14" s="51">
        <f>'Usos SxS'!I14/'Usos SxS'!I$96</f>
        <v>5.8735364264056119E-4</v>
      </c>
      <c r="J14" s="51">
        <f>'Usos SxS'!J14/'Usos SxS'!J$96</f>
        <v>1.1130951843980649E-3</v>
      </c>
      <c r="K14" s="51">
        <f>'Usos SxS'!K14/'Usos SxS'!K$96</f>
        <v>7.4087370449595777E-2</v>
      </c>
      <c r="L14" s="51">
        <f>'Usos SxS'!L14/'Usos SxS'!L$96</f>
        <v>5.3037093654080515E-4</v>
      </c>
      <c r="M14" s="51">
        <f>'Usos SxS'!M14/'Usos SxS'!M$96</f>
        <v>8.2949988456410967E-2</v>
      </c>
      <c r="N14" s="51">
        <f>'Usos SxS'!N14/'Usos SxS'!N$96</f>
        <v>2.7336986087550572E-2</v>
      </c>
      <c r="O14" s="51">
        <f>'Usos SxS'!O14/'Usos SxS'!O$96</f>
        <v>8.5297663644842714E-4</v>
      </c>
      <c r="P14" s="51">
        <f>'Usos SxS'!P14/'Usos SxS'!P$96</f>
        <v>1.1385833860069092E-3</v>
      </c>
      <c r="Q14" s="51">
        <f>'Usos SxS'!Q14/'Usos SxS'!Q$96</f>
        <v>7.2054667000803221E-4</v>
      </c>
      <c r="R14" s="51">
        <f>'Usos SxS'!R14/'Usos SxS'!R$96</f>
        <v>1.5243576126445417E-3</v>
      </c>
      <c r="S14" s="51">
        <f>'Usos SxS'!S14/'Usos SxS'!S$96</f>
        <v>1.7071256567171148E-3</v>
      </c>
      <c r="T14" s="51">
        <f>'Usos SxS'!T14/'Usos SxS'!T$96</f>
        <v>6.4871615720005094E-3</v>
      </c>
      <c r="U14" s="51">
        <f>'Usos SxS'!U14/'Usos SxS'!U$96</f>
        <v>1.3704195678387533E-3</v>
      </c>
      <c r="V14" s="51">
        <f>'Usos SxS'!V14/'Usos SxS'!V$96</f>
        <v>5.4483071612218478E-3</v>
      </c>
      <c r="W14" s="51">
        <f>'Usos SxS'!W14/'Usos SxS'!W$96</f>
        <v>4.5932076375307114E-2</v>
      </c>
      <c r="X14" s="51">
        <f>'Usos SxS'!X14/'Usos SxS'!X$96</f>
        <v>3.001009951177041E-3</v>
      </c>
      <c r="Y14" s="51">
        <f>'Usos SxS'!Y14/'Usos SxS'!Y$96</f>
        <v>9.6552536231974337E-3</v>
      </c>
      <c r="Z14" s="51">
        <f>'Usos SxS'!Z14/'Usos SxS'!Z$96</f>
        <v>2.1201839253391062E-2</v>
      </c>
      <c r="AA14" s="51">
        <f>'Usos SxS'!AA14/'Usos SxS'!AA$96</f>
        <v>3.0996710033548186E-3</v>
      </c>
      <c r="AB14" s="51">
        <f>'Usos SxS'!AB14/'Usos SxS'!AB$96</f>
        <v>1.6221338986901056E-3</v>
      </c>
      <c r="AC14" s="51">
        <f>'Usos SxS'!AC14/'Usos SxS'!AC$96</f>
        <v>1.0425463275482924E-3</v>
      </c>
      <c r="AD14" s="51">
        <f>'Usos SxS'!AD14/'Usos SxS'!AD$96</f>
        <v>6.5145345707719193E-4</v>
      </c>
      <c r="AE14" s="51">
        <f>'Usos SxS'!AE14/'Usos SxS'!AE$96</f>
        <v>5.1719625440067841E-4</v>
      </c>
      <c r="AF14" s="51">
        <f>'Usos SxS'!AF14/'Usos SxS'!AF$96</f>
        <v>7.0975498631236419E-4</v>
      </c>
      <c r="AG14" s="51">
        <f>'Usos SxS'!AG14/'Usos SxS'!AG$96</f>
        <v>6.2319124552902261E-4</v>
      </c>
      <c r="AH14" s="51">
        <f>'Usos SxS'!AH14/'Usos SxS'!AH$96</f>
        <v>6.9911371186918384E-4</v>
      </c>
      <c r="AI14" s="51">
        <f>'Usos SxS'!AI14/'Usos SxS'!AI$96</f>
        <v>7.9119616060573876E-4</v>
      </c>
      <c r="AJ14" s="51">
        <f>'Usos SxS'!AJ14/'Usos SxS'!AJ$96</f>
        <v>2.5230606569934895E-4</v>
      </c>
      <c r="AK14" s="51">
        <f>'Usos SxS'!AK14/'Usos SxS'!AK$96</f>
        <v>3.4618920914082602E-4</v>
      </c>
      <c r="AL14" s="51">
        <f>'Usos SxS'!AL14/'Usos SxS'!AL$96</f>
        <v>3.361883508862568E-4</v>
      </c>
      <c r="AM14" s="51">
        <f>'Usos SxS'!AM14/'Usos SxS'!AM$96</f>
        <v>1.0318150683779122E-3</v>
      </c>
      <c r="AN14" s="51">
        <f>'Usos SxS'!AN14/'Usos SxS'!AN$96</f>
        <v>9.1293562878110327E-4</v>
      </c>
      <c r="AO14" s="51">
        <f>'Usos SxS'!AO14/'Usos SxS'!AO$96</f>
        <v>1.0103123469676182E-4</v>
      </c>
      <c r="AP14" s="51">
        <f>'Usos SxS'!AP14/'Usos SxS'!AP$96</f>
        <v>3.9123799639285929E-4</v>
      </c>
      <c r="AQ14" s="51">
        <f>'Usos SxS'!AQ14/'Usos SxS'!AQ$96</f>
        <v>5.0768265442134564E-4</v>
      </c>
      <c r="AR14" s="51">
        <f>'Usos SxS'!AR14/'Usos SxS'!AR$96</f>
        <v>6.3114186323781608E-4</v>
      </c>
      <c r="AS14" s="51">
        <f>'Usos SxS'!AS14/'Usos SxS'!AS$96</f>
        <v>2.754055271443726E-3</v>
      </c>
      <c r="AT14" s="51">
        <f>'Usos SxS'!AT14/'Usos SxS'!AT$96</f>
        <v>3.6169164301472201E-4</v>
      </c>
      <c r="AU14" s="51">
        <f>'Usos SxS'!AU14/'Usos SxS'!AU$96</f>
        <v>9.6388950453994899E-5</v>
      </c>
      <c r="AV14" s="51">
        <f>'Usos SxS'!AV14/'Usos SxS'!AV$96</f>
        <v>8.0856804798972825E-4</v>
      </c>
      <c r="AW14" s="51">
        <f>'Usos SxS'!AW14/'Usos SxS'!AW$96</f>
        <v>2.6016141397918748E-4</v>
      </c>
      <c r="AX14" s="51">
        <f>'Usos SxS'!AX14/'Usos SxS'!AX$96</f>
        <v>9.0347081733703326E-3</v>
      </c>
      <c r="AY14" s="51">
        <f>'Usos SxS'!AY14/'Usos SxS'!AY$96</f>
        <v>4.3705953632064615E-2</v>
      </c>
      <c r="AZ14" s="51">
        <f>'Usos SxS'!AZ14/'Usos SxS'!AZ$96</f>
        <v>5.1411834099687314E-4</v>
      </c>
      <c r="BA14" s="51">
        <f>'Usos SxS'!BA14/'Usos SxS'!BA$96</f>
        <v>1.9615957877602814E-4</v>
      </c>
      <c r="BB14" s="51">
        <f>'Usos SxS'!BB14/'Usos SxS'!BB$96</f>
        <v>2.5675727825463698E-4</v>
      </c>
      <c r="BC14" s="51">
        <f>'Usos SxS'!BC14/'Usos SxS'!BC$96</f>
        <v>1.382888470138164E-4</v>
      </c>
      <c r="BD14" s="51">
        <f>'Usos SxS'!BD14/'Usos SxS'!BD$96</f>
        <v>2.5712022056321738E-4</v>
      </c>
      <c r="BE14" s="51">
        <f>'Usos SxS'!BE14/'Usos SxS'!BE$96</f>
        <v>5.496483848499446E-5</v>
      </c>
      <c r="BF14" s="51">
        <f>'Usos SxS'!BF14/'Usos SxS'!BF$96</f>
        <v>2.7216986592245722E-4</v>
      </c>
      <c r="BG14" s="51">
        <f>'Usos SxS'!BG14/'Usos SxS'!BG$96</f>
        <v>4.8718993932779449E-4</v>
      </c>
      <c r="BH14" s="51">
        <f>'Usos SxS'!BH14/'Usos SxS'!BH$96</f>
        <v>5.5759294112819153E-4</v>
      </c>
      <c r="BI14" s="51">
        <f>'Usos SxS'!BI14/'Usos SxS'!BI$96</f>
        <v>2.6972646239989759E-4</v>
      </c>
      <c r="BJ14" s="51">
        <f>'Usos SxS'!BJ14/'Usos SxS'!BJ$96</f>
        <v>2.3596573012826959E-4</v>
      </c>
      <c r="BK14" s="51">
        <f>'Usos SxS'!BK14/'Usos SxS'!BK$96</f>
        <v>1.9288783078072621E-4</v>
      </c>
      <c r="BL14" s="51">
        <f>'Usos SxS'!BL14/'Usos SxS'!BL$96</f>
        <v>1.4519711702725845E-3</v>
      </c>
      <c r="BM14" s="51">
        <f>'Usos SxS'!BM14/'Usos SxS'!BM$96</f>
        <v>3.4485540586186177E-3</v>
      </c>
      <c r="BN14" s="51">
        <f>'Usos SxS'!BN14/'Usos SxS'!BN$96</f>
        <v>1.2466933410969353E-3</v>
      </c>
      <c r="BO14" s="51">
        <f>'Usos SxS'!BO14/'Usos SxS'!BO$96</f>
        <v>8.170722935279472E-3</v>
      </c>
      <c r="BP14" s="51">
        <f>'Usos SxS'!BP14/'Usos SxS'!BP$96</f>
        <v>2.4940887807945E-3</v>
      </c>
      <c r="BQ14" s="51">
        <f>'Usos SxS'!BQ14/'Usos SxS'!BQ$96</f>
        <v>1.3338090629409726E-3</v>
      </c>
      <c r="BR14" s="51">
        <f>'Usos SxS'!BR14/'Usos SxS'!BR$96</f>
        <v>4.1465824792103843E-3</v>
      </c>
      <c r="BS14" s="51">
        <f>'Usos SxS'!BS14/'Usos SxS'!BS$96</f>
        <v>0</v>
      </c>
    </row>
    <row r="15" spans="1:71" x14ac:dyDescent="0.25">
      <c r="A15" s="25" t="s">
        <v>68</v>
      </c>
      <c r="B15" s="26" t="s">
        <v>69</v>
      </c>
      <c r="C15" s="17">
        <f t="shared" si="2"/>
        <v>11</v>
      </c>
      <c r="D15" s="51">
        <f>'Usos SxS'!D15/'Usos SxS'!D$96</f>
        <v>5.9709789399595279E-5</v>
      </c>
      <c r="E15" s="51">
        <f>'Usos SxS'!E15/'Usos SxS'!E$96</f>
        <v>9.3647358193430381E-5</v>
      </c>
      <c r="F15" s="51">
        <f>'Usos SxS'!F15/'Usos SxS'!F$96</f>
        <v>3.3808319520815262E-5</v>
      </c>
      <c r="G15" s="51">
        <f>'Usos SxS'!G15/'Usos SxS'!G$96</f>
        <v>2.0154232931226043E-4</v>
      </c>
      <c r="H15" s="51">
        <f>'Usos SxS'!H15/'Usos SxS'!H$96</f>
        <v>1.064925786457836E-4</v>
      </c>
      <c r="I15" s="51">
        <f>'Usos SxS'!I15/'Usos SxS'!I$96</f>
        <v>1.4279824907592386E-4</v>
      </c>
      <c r="J15" s="51">
        <f>'Usos SxS'!J15/'Usos SxS'!J$96</f>
        <v>1.8252900688778677E-4</v>
      </c>
      <c r="K15" s="51">
        <f>'Usos SxS'!K15/'Usos SxS'!K$96</f>
        <v>1.3566980955543215E-3</v>
      </c>
      <c r="L15" s="51">
        <f>'Usos SxS'!L15/'Usos SxS'!L$96</f>
        <v>3.3032655039495456E-5</v>
      </c>
      <c r="M15" s="51">
        <f>'Usos SxS'!M15/'Usos SxS'!M$96</f>
        <v>3.4848618805791463E-4</v>
      </c>
      <c r="N15" s="51">
        <f>'Usos SxS'!N15/'Usos SxS'!N$96</f>
        <v>8.5861285465083523E-2</v>
      </c>
      <c r="O15" s="51">
        <f>'Usos SxS'!O15/'Usos SxS'!O$96</f>
        <v>1.7801528274020729E-4</v>
      </c>
      <c r="P15" s="51">
        <f>'Usos SxS'!P15/'Usos SxS'!P$96</f>
        <v>1.2714451214782259E-4</v>
      </c>
      <c r="Q15" s="51">
        <f>'Usos SxS'!Q15/'Usos SxS'!Q$96</f>
        <v>1.3600740301812503E-4</v>
      </c>
      <c r="R15" s="51">
        <f>'Usos SxS'!R15/'Usos SxS'!R$96</f>
        <v>1.6276229020449376E-4</v>
      </c>
      <c r="S15" s="51">
        <f>'Usos SxS'!S15/'Usos SxS'!S$96</f>
        <v>1.5328357967507467E-4</v>
      </c>
      <c r="T15" s="51">
        <f>'Usos SxS'!T15/'Usos SxS'!T$96</f>
        <v>1.1171474788766065E-4</v>
      </c>
      <c r="U15" s="51">
        <f>'Usos SxS'!U15/'Usos SxS'!U$96</f>
        <v>1.1809355008787741E-4</v>
      </c>
      <c r="V15" s="51">
        <f>'Usos SxS'!V15/'Usos SxS'!V$96</f>
        <v>1.7448992716672499E-4</v>
      </c>
      <c r="W15" s="51">
        <f>'Usos SxS'!W15/'Usos SxS'!W$96</f>
        <v>6.7985647756890438E-5</v>
      </c>
      <c r="X15" s="51">
        <f>'Usos SxS'!X15/'Usos SxS'!X$96</f>
        <v>8.8661816817286643E-5</v>
      </c>
      <c r="Y15" s="51">
        <f>'Usos SxS'!Y15/'Usos SxS'!Y$96</f>
        <v>1.6444689367516618E-4</v>
      </c>
      <c r="Z15" s="51">
        <f>'Usos SxS'!Z15/'Usos SxS'!Z$96</f>
        <v>2.3422258129990182E-4</v>
      </c>
      <c r="AA15" s="51">
        <f>'Usos SxS'!AA15/'Usos SxS'!AA$96</f>
        <v>1.2373333957121775E-4</v>
      </c>
      <c r="AB15" s="51">
        <f>'Usos SxS'!AB15/'Usos SxS'!AB$96</f>
        <v>1.1578202170787292E-4</v>
      </c>
      <c r="AC15" s="51">
        <f>'Usos SxS'!AC15/'Usos SxS'!AC$96</f>
        <v>1.0773719876149445E-4</v>
      </c>
      <c r="AD15" s="51">
        <f>'Usos SxS'!AD15/'Usos SxS'!AD$96</f>
        <v>1.0916727204214358E-4</v>
      </c>
      <c r="AE15" s="51">
        <f>'Usos SxS'!AE15/'Usos SxS'!AE$96</f>
        <v>8.5141821734468289E-5</v>
      </c>
      <c r="AF15" s="51">
        <f>'Usos SxS'!AF15/'Usos SxS'!AF$96</f>
        <v>2.7165289791118501E-4</v>
      </c>
      <c r="AG15" s="51">
        <f>'Usos SxS'!AG15/'Usos SxS'!AG$96</f>
        <v>1.5084948344737628E-4</v>
      </c>
      <c r="AH15" s="51">
        <f>'Usos SxS'!AH15/'Usos SxS'!AH$96</f>
        <v>1.9043992077817846E-4</v>
      </c>
      <c r="AI15" s="51">
        <f>'Usos SxS'!AI15/'Usos SxS'!AI$96</f>
        <v>4.5661876364015892E-4</v>
      </c>
      <c r="AJ15" s="51">
        <f>'Usos SxS'!AJ15/'Usos SxS'!AJ$96</f>
        <v>9.9904663535869937E-5</v>
      </c>
      <c r="AK15" s="51">
        <f>'Usos SxS'!AK15/'Usos SxS'!AK$96</f>
        <v>1.1289932651042324E-4</v>
      </c>
      <c r="AL15" s="51">
        <f>'Usos SxS'!AL15/'Usos SxS'!AL$96</f>
        <v>1.8454530833625731E-4</v>
      </c>
      <c r="AM15" s="51">
        <f>'Usos SxS'!AM15/'Usos SxS'!AM$96</f>
        <v>1.5915509659658361E-4</v>
      </c>
      <c r="AN15" s="51">
        <f>'Usos SxS'!AN15/'Usos SxS'!AN$96</f>
        <v>4.8197363087331763E-4</v>
      </c>
      <c r="AO15" s="51">
        <f>'Usos SxS'!AO15/'Usos SxS'!AO$96</f>
        <v>3.9949389902589036E-5</v>
      </c>
      <c r="AP15" s="51">
        <f>'Usos SxS'!AP15/'Usos SxS'!AP$96</f>
        <v>4.5800603445474405E-5</v>
      </c>
      <c r="AQ15" s="51">
        <f>'Usos SxS'!AQ15/'Usos SxS'!AQ$96</f>
        <v>1.7901953713658634E-4</v>
      </c>
      <c r="AR15" s="51">
        <f>'Usos SxS'!AR15/'Usos SxS'!AR$96</f>
        <v>4.9926327182846574E-5</v>
      </c>
      <c r="AS15" s="51">
        <f>'Usos SxS'!AS15/'Usos SxS'!AS$96</f>
        <v>7.9712050931075057E-5</v>
      </c>
      <c r="AT15" s="51">
        <f>'Usos SxS'!AT15/'Usos SxS'!AT$96</f>
        <v>5.9198183514896257E-5</v>
      </c>
      <c r="AU15" s="51">
        <f>'Usos SxS'!AU15/'Usos SxS'!AU$96</f>
        <v>3.4486674553554861E-5</v>
      </c>
      <c r="AV15" s="51">
        <f>'Usos SxS'!AV15/'Usos SxS'!AV$96</f>
        <v>2.0667793126427154E-4</v>
      </c>
      <c r="AW15" s="51">
        <f>'Usos SxS'!AW15/'Usos SxS'!AW$96</f>
        <v>3.6639697573817977E-5</v>
      </c>
      <c r="AX15" s="51">
        <f>'Usos SxS'!AX15/'Usos SxS'!AX$96</f>
        <v>1.6084557077232331E-2</v>
      </c>
      <c r="AY15" s="51">
        <f>'Usos SxS'!AY15/'Usos SxS'!AY$96</f>
        <v>8.9373364573080719E-2</v>
      </c>
      <c r="AZ15" s="51">
        <f>'Usos SxS'!AZ15/'Usos SxS'!AZ$96</f>
        <v>1.1123158734241986E-4</v>
      </c>
      <c r="BA15" s="51">
        <f>'Usos SxS'!BA15/'Usos SxS'!BA$96</f>
        <v>4.4018148844789214E-5</v>
      </c>
      <c r="BB15" s="51">
        <f>'Usos SxS'!BB15/'Usos SxS'!BB$96</f>
        <v>4.3647465576753769E-5</v>
      </c>
      <c r="BC15" s="51">
        <f>'Usos SxS'!BC15/'Usos SxS'!BC$96</f>
        <v>3.0813756868873718E-5</v>
      </c>
      <c r="BD15" s="51">
        <f>'Usos SxS'!BD15/'Usos SxS'!BD$96</f>
        <v>1.4545662079651556E-4</v>
      </c>
      <c r="BE15" s="51">
        <f>'Usos SxS'!BE15/'Usos SxS'!BE$96</f>
        <v>9.2347935315587389E-6</v>
      </c>
      <c r="BF15" s="51">
        <f>'Usos SxS'!BF15/'Usos SxS'!BF$96</f>
        <v>4.4499573647289686E-5</v>
      </c>
      <c r="BG15" s="51">
        <f>'Usos SxS'!BG15/'Usos SxS'!BG$96</f>
        <v>5.2365062380812176E-5</v>
      </c>
      <c r="BH15" s="51">
        <f>'Usos SxS'!BH15/'Usos SxS'!BH$96</f>
        <v>5.1657861365073598E-5</v>
      </c>
      <c r="BI15" s="51">
        <f>'Usos SxS'!BI15/'Usos SxS'!BI$96</f>
        <v>4.9915770047288472E-5</v>
      </c>
      <c r="BJ15" s="51">
        <f>'Usos SxS'!BJ15/'Usos SxS'!BJ$96</f>
        <v>5.9691279644165756E-5</v>
      </c>
      <c r="BK15" s="51">
        <f>'Usos SxS'!BK15/'Usos SxS'!BK$96</f>
        <v>2.4580698353037465E-5</v>
      </c>
      <c r="BL15" s="51">
        <f>'Usos SxS'!BL15/'Usos SxS'!BL$96</f>
        <v>9.4993910866691551E-5</v>
      </c>
      <c r="BM15" s="51">
        <f>'Usos SxS'!BM15/'Usos SxS'!BM$96</f>
        <v>2.053270808521056E-4</v>
      </c>
      <c r="BN15" s="51">
        <f>'Usos SxS'!BN15/'Usos SxS'!BN$96</f>
        <v>1.1081872957274065E-4</v>
      </c>
      <c r="BO15" s="51">
        <f>'Usos SxS'!BO15/'Usos SxS'!BO$96</f>
        <v>3.7915912483086017E-4</v>
      </c>
      <c r="BP15" s="51">
        <f>'Usos SxS'!BP15/'Usos SxS'!BP$96</f>
        <v>6.5223812354215109E-4</v>
      </c>
      <c r="BQ15" s="51">
        <f>'Usos SxS'!BQ15/'Usos SxS'!BQ$96</f>
        <v>6.8838784812787776E-4</v>
      </c>
      <c r="BR15" s="51">
        <f>'Usos SxS'!BR15/'Usos SxS'!BR$96</f>
        <v>1.1053673062799514E-4</v>
      </c>
      <c r="BS15" s="51">
        <f>'Usos SxS'!BS15/'Usos SxS'!BS$96</f>
        <v>0</v>
      </c>
    </row>
    <row r="16" spans="1:71" x14ac:dyDescent="0.25">
      <c r="A16" s="25" t="s">
        <v>70</v>
      </c>
      <c r="B16" s="26" t="s">
        <v>71</v>
      </c>
      <c r="C16" s="17">
        <f t="shared" si="2"/>
        <v>12</v>
      </c>
      <c r="D16" s="51">
        <f>'Usos SxS'!D16/'Usos SxS'!D$96</f>
        <v>4.1584811778386269E-6</v>
      </c>
      <c r="E16" s="51">
        <f>'Usos SxS'!E16/'Usos SxS'!E$96</f>
        <v>5.7048971251971612E-6</v>
      </c>
      <c r="F16" s="51">
        <f>'Usos SxS'!F16/'Usos SxS'!F$96</f>
        <v>2.1687240906295979E-6</v>
      </c>
      <c r="G16" s="51">
        <f>'Usos SxS'!G16/'Usos SxS'!G$96</f>
        <v>3.1218428002949303E-6</v>
      </c>
      <c r="H16" s="51">
        <f>'Usos SxS'!H16/'Usos SxS'!H$96</f>
        <v>2.4543870602163812E-6</v>
      </c>
      <c r="I16" s="51">
        <f>'Usos SxS'!I16/'Usos SxS'!I$96</f>
        <v>5.3310162323705522E-6</v>
      </c>
      <c r="J16" s="51">
        <f>'Usos SxS'!J16/'Usos SxS'!J$96</f>
        <v>4.5160522278476634E-6</v>
      </c>
      <c r="K16" s="51">
        <f>'Usos SxS'!K16/'Usos SxS'!K$96</f>
        <v>9.9954646715784893E-6</v>
      </c>
      <c r="L16" s="51">
        <f>'Usos SxS'!L16/'Usos SxS'!L$96</f>
        <v>1.8602078939217772E-6</v>
      </c>
      <c r="M16" s="51">
        <f>'Usos SxS'!M16/'Usos SxS'!M$96</f>
        <v>8.8489329050430999E-6</v>
      </c>
      <c r="N16" s="51">
        <f>'Usos SxS'!N16/'Usos SxS'!N$96</f>
        <v>8.8314140934672768E-6</v>
      </c>
      <c r="O16" s="51">
        <f>'Usos SxS'!O16/'Usos SxS'!O$96</f>
        <v>1.9877714035257423E-2</v>
      </c>
      <c r="P16" s="51">
        <f>'Usos SxS'!P16/'Usos SxS'!P$96</f>
        <v>8.6964287874073269E-6</v>
      </c>
      <c r="Q16" s="51">
        <f>'Usos SxS'!Q16/'Usos SxS'!Q$96</f>
        <v>9.9989021045982544E-6</v>
      </c>
      <c r="R16" s="51">
        <f>'Usos SxS'!R16/'Usos SxS'!R$96</f>
        <v>1.2444918632948268E-5</v>
      </c>
      <c r="S16" s="51">
        <f>'Usos SxS'!S16/'Usos SxS'!S$96</f>
        <v>7.2236586580904713E-6</v>
      </c>
      <c r="T16" s="51">
        <f>'Usos SxS'!T16/'Usos SxS'!T$96</f>
        <v>7.1764349121198137E-6</v>
      </c>
      <c r="U16" s="51">
        <f>'Usos SxS'!U16/'Usos SxS'!U$96</f>
        <v>7.34789026300132E-6</v>
      </c>
      <c r="V16" s="51">
        <f>'Usos SxS'!V16/'Usos SxS'!V$96</f>
        <v>4.717115916335291E-6</v>
      </c>
      <c r="W16" s="51">
        <f>'Usos SxS'!W16/'Usos SxS'!W$96</f>
        <v>3.0379771622278611E-6</v>
      </c>
      <c r="X16" s="51">
        <f>'Usos SxS'!X16/'Usos SxS'!X$96</f>
        <v>6.2512122064901246E-6</v>
      </c>
      <c r="Y16" s="51">
        <f>'Usos SxS'!Y16/'Usos SxS'!Y$96</f>
        <v>6.5287776242875552E-6</v>
      </c>
      <c r="Z16" s="51">
        <f>'Usos SxS'!Z16/'Usos SxS'!Z$96</f>
        <v>9.79652966613355E-6</v>
      </c>
      <c r="AA16" s="51">
        <f>'Usos SxS'!AA16/'Usos SxS'!AA$96</f>
        <v>1.0429689672295308E-5</v>
      </c>
      <c r="AB16" s="51">
        <f>'Usos SxS'!AB16/'Usos SxS'!AB$96</f>
        <v>7.486490683109842E-6</v>
      </c>
      <c r="AC16" s="51">
        <f>'Usos SxS'!AC16/'Usos SxS'!AC$96</f>
        <v>7.6391873091695151E-6</v>
      </c>
      <c r="AD16" s="51">
        <f>'Usos SxS'!AD16/'Usos SxS'!AD$96</f>
        <v>4.9529277904890318E-6</v>
      </c>
      <c r="AE16" s="51">
        <f>'Usos SxS'!AE16/'Usos SxS'!AE$96</f>
        <v>8.352056737316394E-6</v>
      </c>
      <c r="AF16" s="51">
        <f>'Usos SxS'!AF16/'Usos SxS'!AF$96</f>
        <v>6.5391176618995992E-6</v>
      </c>
      <c r="AG16" s="51">
        <f>'Usos SxS'!AG16/'Usos SxS'!AG$96</f>
        <v>1.0277680710078116E-5</v>
      </c>
      <c r="AH16" s="51">
        <f>'Usos SxS'!AH16/'Usos SxS'!AH$96</f>
        <v>1.0988960052233046E-5</v>
      </c>
      <c r="AI16" s="51">
        <f>'Usos SxS'!AI16/'Usos SxS'!AI$96</f>
        <v>1.0792370440197903E-5</v>
      </c>
      <c r="AJ16" s="51">
        <f>'Usos SxS'!AJ16/'Usos SxS'!AJ$96</f>
        <v>4.995937283767791E-6</v>
      </c>
      <c r="AK16" s="51">
        <f>'Usos SxS'!AK16/'Usos SxS'!AK$96</f>
        <v>6.805907299228193E-6</v>
      </c>
      <c r="AL16" s="51">
        <f>'Usos SxS'!AL16/'Usos SxS'!AL$96</f>
        <v>4.5289330859557018E-6</v>
      </c>
      <c r="AM16" s="51">
        <f>'Usos SxS'!AM16/'Usos SxS'!AM$96</f>
        <v>8.6016251979840979E-6</v>
      </c>
      <c r="AN16" s="51">
        <f>'Usos SxS'!AN16/'Usos SxS'!AN$96</f>
        <v>8.2880612942422725E-6</v>
      </c>
      <c r="AO16" s="51">
        <f>'Usos SxS'!AO16/'Usos SxS'!AO$96</f>
        <v>1.8181894616043481E-6</v>
      </c>
      <c r="AP16" s="51">
        <f>'Usos SxS'!AP16/'Usos SxS'!AP$96</f>
        <v>1.7636866539638963E-6</v>
      </c>
      <c r="AQ16" s="51">
        <f>'Usos SxS'!AQ16/'Usos SxS'!AQ$96</f>
        <v>5.3633387630698574E-6</v>
      </c>
      <c r="AR16" s="51">
        <f>'Usos SxS'!AR16/'Usos SxS'!AR$96</f>
        <v>1.6975788630241755E-6</v>
      </c>
      <c r="AS16" s="51">
        <f>'Usos SxS'!AS16/'Usos SxS'!AS$96</f>
        <v>3.1465474956683673E-6</v>
      </c>
      <c r="AT16" s="51">
        <f>'Usos SxS'!AT16/'Usos SxS'!AT$96</f>
        <v>3.0269407765325536E-6</v>
      </c>
      <c r="AU16" s="51">
        <f>'Usos SxS'!AU16/'Usos SxS'!AU$96</f>
        <v>1.3333419494738457E-6</v>
      </c>
      <c r="AV16" s="51">
        <f>'Usos SxS'!AV16/'Usos SxS'!AV$96</f>
        <v>2.2739375318214642E-6</v>
      </c>
      <c r="AW16" s="51">
        <f>'Usos SxS'!AW16/'Usos SxS'!AW$96</f>
        <v>1.3344273472774885E-6</v>
      </c>
      <c r="AX16" s="51">
        <f>'Usos SxS'!AX16/'Usos SxS'!AX$96</f>
        <v>5.3250445615321671E-6</v>
      </c>
      <c r="AY16" s="51">
        <f>'Usos SxS'!AY16/'Usos SxS'!AY$96</f>
        <v>8.1185637429949118E-6</v>
      </c>
      <c r="AZ16" s="51">
        <f>'Usos SxS'!AZ16/'Usos SxS'!AZ$96</f>
        <v>7.8934998734420798E-6</v>
      </c>
      <c r="BA16" s="51">
        <f>'Usos SxS'!BA16/'Usos SxS'!BA$96</f>
        <v>2.6980550786190891E-6</v>
      </c>
      <c r="BB16" s="51">
        <f>'Usos SxS'!BB16/'Usos SxS'!BB$96</f>
        <v>3.1511074015267713E-6</v>
      </c>
      <c r="BC16" s="51">
        <f>'Usos SxS'!BC16/'Usos SxS'!BC$96</f>
        <v>2.679329089956054E-6</v>
      </c>
      <c r="BD16" s="51">
        <f>'Usos SxS'!BD16/'Usos SxS'!BD$96</f>
        <v>7.1263759865957733E-7</v>
      </c>
      <c r="BE16" s="51">
        <f>'Usos SxS'!BE16/'Usos SxS'!BE$96</f>
        <v>3.9183290993521432E-7</v>
      </c>
      <c r="BF16" s="51">
        <f>'Usos SxS'!BF16/'Usos SxS'!BF$96</f>
        <v>1.7665900828586392E-6</v>
      </c>
      <c r="BG16" s="51">
        <f>'Usos SxS'!BG16/'Usos SxS'!BG$96</f>
        <v>1.9953594028617633E-5</v>
      </c>
      <c r="BH16" s="51">
        <f>'Usos SxS'!BH16/'Usos SxS'!BH$96</f>
        <v>3.3037441156998037E-6</v>
      </c>
      <c r="BI16" s="51">
        <f>'Usos SxS'!BI16/'Usos SxS'!BI$96</f>
        <v>3.4663474861242498E-6</v>
      </c>
      <c r="BJ16" s="51">
        <f>'Usos SxS'!BJ16/'Usos SxS'!BJ$96</f>
        <v>2.4017571564226428E-6</v>
      </c>
      <c r="BK16" s="51">
        <f>'Usos SxS'!BK16/'Usos SxS'!BK$96</f>
        <v>1.038990615377929E-6</v>
      </c>
      <c r="BL16" s="51">
        <f>'Usos SxS'!BL16/'Usos SxS'!BL$96</f>
        <v>6.9712247406234656E-7</v>
      </c>
      <c r="BM16" s="51">
        <f>'Usos SxS'!BM16/'Usos SxS'!BM$96</f>
        <v>1.3091245717585701E-6</v>
      </c>
      <c r="BN16" s="51">
        <f>'Usos SxS'!BN16/'Usos SxS'!BN$96</f>
        <v>2.127544677727277E-6</v>
      </c>
      <c r="BO16" s="51">
        <f>'Usos SxS'!BO16/'Usos SxS'!BO$96</f>
        <v>3.1010960685626484E-6</v>
      </c>
      <c r="BP16" s="51">
        <f>'Usos SxS'!BP16/'Usos SxS'!BP$96</f>
        <v>5.8054014110616044E-6</v>
      </c>
      <c r="BQ16" s="51">
        <f>'Usos SxS'!BQ16/'Usos SxS'!BQ$96</f>
        <v>5.1025323945967951E-6</v>
      </c>
      <c r="BR16" s="51">
        <f>'Usos SxS'!BR16/'Usos SxS'!BR$96</f>
        <v>2.9902955153312749E-6</v>
      </c>
      <c r="BS16" s="51">
        <f>'Usos SxS'!BS16/'Usos SxS'!BS$96</f>
        <v>0</v>
      </c>
    </row>
    <row r="17" spans="1:71" x14ac:dyDescent="0.25">
      <c r="A17" s="25" t="s">
        <v>72</v>
      </c>
      <c r="B17" s="26" t="s">
        <v>73</v>
      </c>
      <c r="C17" s="17">
        <f t="shared" si="2"/>
        <v>13</v>
      </c>
      <c r="D17" s="51">
        <f>'Usos SxS'!D17/'Usos SxS'!D$96</f>
        <v>1.5016850665577576E-3</v>
      </c>
      <c r="E17" s="51">
        <f>'Usos SxS'!E17/'Usos SxS'!E$96</f>
        <v>8.0564999510721622E-5</v>
      </c>
      <c r="F17" s="51">
        <f>'Usos SxS'!F17/'Usos SxS'!F$96</f>
        <v>4.7987308000771751E-5</v>
      </c>
      <c r="G17" s="51">
        <f>'Usos SxS'!G17/'Usos SxS'!G$96</f>
        <v>6.6438133918783251E-3</v>
      </c>
      <c r="H17" s="51">
        <f>'Usos SxS'!H17/'Usos SxS'!H$96</f>
        <v>6.8559715063507139E-4</v>
      </c>
      <c r="I17" s="51">
        <f>'Usos SxS'!I17/'Usos SxS'!I$96</f>
        <v>2.464459675516803E-5</v>
      </c>
      <c r="J17" s="51">
        <f>'Usos SxS'!J17/'Usos SxS'!J$96</f>
        <v>2.3243082447438302E-4</v>
      </c>
      <c r="K17" s="51">
        <f>'Usos SxS'!K17/'Usos SxS'!K$96</f>
        <v>7.227627166242637E-5</v>
      </c>
      <c r="L17" s="51">
        <f>'Usos SxS'!L17/'Usos SxS'!L$96</f>
        <v>1.3261882101710035E-3</v>
      </c>
      <c r="M17" s="51">
        <f>'Usos SxS'!M17/'Usos SxS'!M$96</f>
        <v>7.4322591185113206E-4</v>
      </c>
      <c r="N17" s="51">
        <f>'Usos SxS'!N17/'Usos SxS'!N$96</f>
        <v>2.4325694484583616E-4</v>
      </c>
      <c r="O17" s="51">
        <f>'Usos SxS'!O17/'Usos SxS'!O$96</f>
        <v>3.7260513147242382E-5</v>
      </c>
      <c r="P17" s="51">
        <f>'Usos SxS'!P17/'Usos SxS'!P$96</f>
        <v>0.15809625502924457</v>
      </c>
      <c r="Q17" s="51">
        <f>'Usos SxS'!Q17/'Usos SxS'!Q$96</f>
        <v>0.21075243608057723</v>
      </c>
      <c r="R17" s="51">
        <f>'Usos SxS'!R17/'Usos SxS'!R$96</f>
        <v>6.0965213936925902E-2</v>
      </c>
      <c r="S17" s="51">
        <f>'Usos SxS'!S17/'Usos SxS'!S$96</f>
        <v>3.0552141582480802E-4</v>
      </c>
      <c r="T17" s="51">
        <f>'Usos SxS'!T17/'Usos SxS'!T$96</f>
        <v>9.567343052073906E-4</v>
      </c>
      <c r="U17" s="51">
        <f>'Usos SxS'!U17/'Usos SxS'!U$96</f>
        <v>2.826074727903276E-4</v>
      </c>
      <c r="V17" s="51">
        <f>'Usos SxS'!V17/'Usos SxS'!V$96</f>
        <v>9.2101596144301188E-6</v>
      </c>
      <c r="W17" s="51">
        <f>'Usos SxS'!W17/'Usos SxS'!W$96</f>
        <v>2.3419887931866252E-5</v>
      </c>
      <c r="X17" s="51">
        <f>'Usos SxS'!X17/'Usos SxS'!X$96</f>
        <v>2.1255364980604294E-4</v>
      </c>
      <c r="Y17" s="51">
        <f>'Usos SxS'!Y17/'Usos SxS'!Y$96</f>
        <v>5.4249630207726116E-4</v>
      </c>
      <c r="Z17" s="51">
        <f>'Usos SxS'!Z17/'Usos SxS'!Z$96</f>
        <v>4.0904116253335295E-4</v>
      </c>
      <c r="AA17" s="51">
        <f>'Usos SxS'!AA17/'Usos SxS'!AA$96</f>
        <v>1.4086915381391759E-3</v>
      </c>
      <c r="AB17" s="51">
        <f>'Usos SxS'!AB17/'Usos SxS'!AB$96</f>
        <v>5.0675587310158596E-3</v>
      </c>
      <c r="AC17" s="51">
        <f>'Usos SxS'!AC17/'Usos SxS'!AC$96</f>
        <v>4.670281122024687E-4</v>
      </c>
      <c r="AD17" s="51">
        <f>'Usos SxS'!AD17/'Usos SxS'!AD$96</f>
        <v>4.1959668098161832E-5</v>
      </c>
      <c r="AE17" s="51">
        <f>'Usos SxS'!AE17/'Usos SxS'!AE$96</f>
        <v>8.5145788294327829E-5</v>
      </c>
      <c r="AF17" s="51">
        <f>'Usos SxS'!AF17/'Usos SxS'!AF$96</f>
        <v>6.2958297737360799E-4</v>
      </c>
      <c r="AG17" s="51">
        <f>'Usos SxS'!AG17/'Usos SxS'!AG$96</f>
        <v>9.7912717015991631E-5</v>
      </c>
      <c r="AH17" s="51">
        <f>'Usos SxS'!AH17/'Usos SxS'!AH$96</f>
        <v>6.3180438724842844E-4</v>
      </c>
      <c r="AI17" s="51">
        <f>'Usos SxS'!AI17/'Usos SxS'!AI$96</f>
        <v>1.62765149406776E-4</v>
      </c>
      <c r="AJ17" s="51">
        <f>'Usos SxS'!AJ17/'Usos SxS'!AJ$96</f>
        <v>7.3910982009323274E-4</v>
      </c>
      <c r="AK17" s="51">
        <f>'Usos SxS'!AK17/'Usos SxS'!AK$96</f>
        <v>1.4924024442130033E-2</v>
      </c>
      <c r="AL17" s="51">
        <f>'Usos SxS'!AL17/'Usos SxS'!AL$96</f>
        <v>1.7096844908692276E-3</v>
      </c>
      <c r="AM17" s="51">
        <f>'Usos SxS'!AM17/'Usos SxS'!AM$96</f>
        <v>1.7094951052334446E-2</v>
      </c>
      <c r="AN17" s="51">
        <f>'Usos SxS'!AN17/'Usos SxS'!AN$96</f>
        <v>1.4162681849220509E-4</v>
      </c>
      <c r="AO17" s="51">
        <f>'Usos SxS'!AO17/'Usos SxS'!AO$96</f>
        <v>8.4044613761029776E-5</v>
      </c>
      <c r="AP17" s="51">
        <f>'Usos SxS'!AP17/'Usos SxS'!AP$96</f>
        <v>1.1921190794862788E-4</v>
      </c>
      <c r="AQ17" s="51">
        <f>'Usos SxS'!AQ17/'Usos SxS'!AQ$96</f>
        <v>8.3100242819571311E-4</v>
      </c>
      <c r="AR17" s="51">
        <f>'Usos SxS'!AR17/'Usos SxS'!AR$96</f>
        <v>3.1627853067758225E-4</v>
      </c>
      <c r="AS17" s="51">
        <f>'Usos SxS'!AS17/'Usos SxS'!AS$96</f>
        <v>1.7355857093701485E-4</v>
      </c>
      <c r="AT17" s="51">
        <f>'Usos SxS'!AT17/'Usos SxS'!AT$96</f>
        <v>1.7534197230987321E-4</v>
      </c>
      <c r="AU17" s="51">
        <f>'Usos SxS'!AU17/'Usos SxS'!AU$96</f>
        <v>4.0952071597278477E-4</v>
      </c>
      <c r="AV17" s="51">
        <f>'Usos SxS'!AV17/'Usos SxS'!AV$96</f>
        <v>4.7698237855406842E-5</v>
      </c>
      <c r="AW17" s="51">
        <f>'Usos SxS'!AW17/'Usos SxS'!AW$96</f>
        <v>5.2434617024256931E-5</v>
      </c>
      <c r="AX17" s="51">
        <f>'Usos SxS'!AX17/'Usos SxS'!AX$96</f>
        <v>7.4851869735292394E-3</v>
      </c>
      <c r="AY17" s="51">
        <f>'Usos SxS'!AY17/'Usos SxS'!AY$96</f>
        <v>5.7194955110019411E-4</v>
      </c>
      <c r="AZ17" s="51">
        <f>'Usos SxS'!AZ17/'Usos SxS'!AZ$96</f>
        <v>9.0406872460760174E-5</v>
      </c>
      <c r="BA17" s="51">
        <f>'Usos SxS'!BA17/'Usos SxS'!BA$96</f>
        <v>1.4567669539221901E-4</v>
      </c>
      <c r="BB17" s="51">
        <f>'Usos SxS'!BB17/'Usos SxS'!BB$96</f>
        <v>3.2772847057653542E-5</v>
      </c>
      <c r="BC17" s="51">
        <f>'Usos SxS'!BC17/'Usos SxS'!BC$96</f>
        <v>2.7708387117629588E-5</v>
      </c>
      <c r="BD17" s="51">
        <f>'Usos SxS'!BD17/'Usos SxS'!BD$96</f>
        <v>2.2953648538093161E-5</v>
      </c>
      <c r="BE17" s="51">
        <f>'Usos SxS'!BE17/'Usos SxS'!BE$96</f>
        <v>1.1341552616932084E-5</v>
      </c>
      <c r="BF17" s="51">
        <f>'Usos SxS'!BF17/'Usos SxS'!BF$96</f>
        <v>6.2963271470048305E-5</v>
      </c>
      <c r="BG17" s="51">
        <f>'Usos SxS'!BG17/'Usos SxS'!BG$96</f>
        <v>1.2601148081467877E-4</v>
      </c>
      <c r="BH17" s="51">
        <f>'Usos SxS'!BH17/'Usos SxS'!BH$96</f>
        <v>5.5832689940903071E-5</v>
      </c>
      <c r="BI17" s="51">
        <f>'Usos SxS'!BI17/'Usos SxS'!BI$96</f>
        <v>1.0936628195036426E-4</v>
      </c>
      <c r="BJ17" s="51">
        <f>'Usos SxS'!BJ17/'Usos SxS'!BJ$96</f>
        <v>7.3021814995080677E-5</v>
      </c>
      <c r="BK17" s="51">
        <f>'Usos SxS'!BK17/'Usos SxS'!BK$96</f>
        <v>4.190626502187096E-5</v>
      </c>
      <c r="BL17" s="51">
        <f>'Usos SxS'!BL17/'Usos SxS'!BL$96</f>
        <v>5.070936918553298E-5</v>
      </c>
      <c r="BM17" s="51">
        <f>'Usos SxS'!BM17/'Usos SxS'!BM$96</f>
        <v>1.16678514702648E-4</v>
      </c>
      <c r="BN17" s="51">
        <f>'Usos SxS'!BN17/'Usos SxS'!BN$96</f>
        <v>6.4269566579363589E-5</v>
      </c>
      <c r="BO17" s="51">
        <f>'Usos SxS'!BO17/'Usos SxS'!BO$96</f>
        <v>1.6464144370494796E-4</v>
      </c>
      <c r="BP17" s="51">
        <f>'Usos SxS'!BP17/'Usos SxS'!BP$96</f>
        <v>2.9713975299271752E-4</v>
      </c>
      <c r="BQ17" s="51">
        <f>'Usos SxS'!BQ17/'Usos SxS'!BQ$96</f>
        <v>2.2658393769464246E-4</v>
      </c>
      <c r="BR17" s="51">
        <f>'Usos SxS'!BR17/'Usos SxS'!BR$96</f>
        <v>3.6497406360276358E-3</v>
      </c>
      <c r="BS17" s="51">
        <f>'Usos SxS'!BS17/'Usos SxS'!BS$96</f>
        <v>0</v>
      </c>
    </row>
    <row r="18" spans="1:71" x14ac:dyDescent="0.25">
      <c r="A18" s="25" t="s">
        <v>74</v>
      </c>
      <c r="B18" s="26" t="s">
        <v>75</v>
      </c>
      <c r="C18" s="17">
        <f t="shared" si="2"/>
        <v>14</v>
      </c>
      <c r="D18" s="51">
        <f>'Usos SxS'!D18/'Usos SxS'!D$96</f>
        <v>3.8159175041059668E-5</v>
      </c>
      <c r="E18" s="51">
        <f>'Usos SxS'!E18/'Usos SxS'!E$96</f>
        <v>2.5718617997709302E-5</v>
      </c>
      <c r="F18" s="51">
        <f>'Usos SxS'!F18/'Usos SxS'!F$96</f>
        <v>2.0206463976974316E-4</v>
      </c>
      <c r="G18" s="51">
        <f>'Usos SxS'!G18/'Usos SxS'!G$96</f>
        <v>2.3226307047210647E-4</v>
      </c>
      <c r="H18" s="51">
        <f>'Usos SxS'!H18/'Usos SxS'!H$96</f>
        <v>5.06985848710551E-4</v>
      </c>
      <c r="I18" s="51">
        <f>'Usos SxS'!I18/'Usos SxS'!I$96</f>
        <v>1.9616950215112025E-5</v>
      </c>
      <c r="J18" s="51">
        <f>'Usos SxS'!J18/'Usos SxS'!J$96</f>
        <v>2.4504265292930613E-5</v>
      </c>
      <c r="K18" s="51">
        <f>'Usos SxS'!K18/'Usos SxS'!K$96</f>
        <v>5.0295677751451856E-5</v>
      </c>
      <c r="L18" s="51">
        <f>'Usos SxS'!L18/'Usos SxS'!L$96</f>
        <v>2.6603750633814806E-5</v>
      </c>
      <c r="M18" s="51">
        <f>'Usos SxS'!M18/'Usos SxS'!M$96</f>
        <v>5.7870641894596002E-5</v>
      </c>
      <c r="N18" s="51">
        <f>'Usos SxS'!N18/'Usos SxS'!N$96</f>
        <v>3.8839317000640918E-5</v>
      </c>
      <c r="O18" s="51">
        <f>'Usos SxS'!O18/'Usos SxS'!O$96</f>
        <v>5.0663224975705477E-5</v>
      </c>
      <c r="P18" s="51">
        <f>'Usos SxS'!P18/'Usos SxS'!P$96</f>
        <v>1.5600692832038725E-3</v>
      </c>
      <c r="Q18" s="51">
        <f>'Usos SxS'!Q18/'Usos SxS'!Q$96</f>
        <v>2.4829772180093419E-2</v>
      </c>
      <c r="R18" s="51">
        <f>'Usos SxS'!R18/'Usos SxS'!R$96</f>
        <v>1.9610672203067368E-3</v>
      </c>
      <c r="S18" s="51">
        <f>'Usos SxS'!S18/'Usos SxS'!S$96</f>
        <v>3.3462238581341077E-5</v>
      </c>
      <c r="T18" s="51">
        <f>'Usos SxS'!T18/'Usos SxS'!T$96</f>
        <v>5.1028589480969971E-5</v>
      </c>
      <c r="U18" s="51">
        <f>'Usos SxS'!U18/'Usos SxS'!U$96</f>
        <v>3.9754897516205357E-5</v>
      </c>
      <c r="V18" s="51">
        <f>'Usos SxS'!V18/'Usos SxS'!V$96</f>
        <v>1.5741222509695491E-5</v>
      </c>
      <c r="W18" s="51">
        <f>'Usos SxS'!W18/'Usos SxS'!W$96</f>
        <v>1.1629441006998204E-5</v>
      </c>
      <c r="X18" s="51">
        <f>'Usos SxS'!X18/'Usos SxS'!X$96</f>
        <v>2.2772192749501667E-5</v>
      </c>
      <c r="Y18" s="51">
        <f>'Usos SxS'!Y18/'Usos SxS'!Y$96</f>
        <v>8.8409137955308391E-5</v>
      </c>
      <c r="Z18" s="51">
        <f>'Usos SxS'!Z18/'Usos SxS'!Z$96</f>
        <v>4.2846703183629207E-5</v>
      </c>
      <c r="AA18" s="51">
        <f>'Usos SxS'!AA18/'Usos SxS'!AA$96</f>
        <v>3.6109907930180816E-5</v>
      </c>
      <c r="AB18" s="51">
        <f>'Usos SxS'!AB18/'Usos SxS'!AB$96</f>
        <v>9.5852834618778552E-5</v>
      </c>
      <c r="AC18" s="51">
        <f>'Usos SxS'!AC18/'Usos SxS'!AC$96</f>
        <v>1.4449914654589665E-4</v>
      </c>
      <c r="AD18" s="51">
        <f>'Usos SxS'!AD18/'Usos SxS'!AD$96</f>
        <v>4.5240570782397279E-5</v>
      </c>
      <c r="AE18" s="51">
        <f>'Usos SxS'!AE18/'Usos SxS'!AE$96</f>
        <v>2.262565080808729E-5</v>
      </c>
      <c r="AF18" s="51">
        <f>'Usos SxS'!AF18/'Usos SxS'!AF$96</f>
        <v>3.9299183915110584E-4</v>
      </c>
      <c r="AG18" s="51">
        <f>'Usos SxS'!AG18/'Usos SxS'!AG$96</f>
        <v>3.7088334826017187E-5</v>
      </c>
      <c r="AH18" s="51">
        <f>'Usos SxS'!AH18/'Usos SxS'!AH$96</f>
        <v>5.6267215911134202E-5</v>
      </c>
      <c r="AI18" s="51">
        <f>'Usos SxS'!AI18/'Usos SxS'!AI$96</f>
        <v>6.496128460692466E-5</v>
      </c>
      <c r="AJ18" s="51">
        <f>'Usos SxS'!AJ18/'Usos SxS'!AJ$96</f>
        <v>2.8036701530478708E-5</v>
      </c>
      <c r="AK18" s="51">
        <f>'Usos SxS'!AK18/'Usos SxS'!AK$96</f>
        <v>3.4326455351197586E-4</v>
      </c>
      <c r="AL18" s="51">
        <f>'Usos SxS'!AL18/'Usos SxS'!AL$96</f>
        <v>5.2974342989318701E-5</v>
      </c>
      <c r="AM18" s="51">
        <f>'Usos SxS'!AM18/'Usos SxS'!AM$96</f>
        <v>3.7485709812251188E-4</v>
      </c>
      <c r="AN18" s="51">
        <f>'Usos SxS'!AN18/'Usos SxS'!AN$96</f>
        <v>5.6892967204054894E-5</v>
      </c>
      <c r="AO18" s="51">
        <f>'Usos SxS'!AO18/'Usos SxS'!AO$96</f>
        <v>2.9113839905184151E-4</v>
      </c>
      <c r="AP18" s="51">
        <f>'Usos SxS'!AP18/'Usos SxS'!AP$96</f>
        <v>1.0171682925077992E-3</v>
      </c>
      <c r="AQ18" s="51">
        <f>'Usos SxS'!AQ18/'Usos SxS'!AQ$96</f>
        <v>8.5661675882490511E-5</v>
      </c>
      <c r="AR18" s="51">
        <f>'Usos SxS'!AR18/'Usos SxS'!AR$96</f>
        <v>1.7848025137393698E-5</v>
      </c>
      <c r="AS18" s="51">
        <f>'Usos SxS'!AS18/'Usos SxS'!AS$96</f>
        <v>2.6291532035631327E-4</v>
      </c>
      <c r="AT18" s="51">
        <f>'Usos SxS'!AT18/'Usos SxS'!AT$96</f>
        <v>4.1391841547277228E-4</v>
      </c>
      <c r="AU18" s="51">
        <f>'Usos SxS'!AU18/'Usos SxS'!AU$96</f>
        <v>2.795570247358844E-4</v>
      </c>
      <c r="AV18" s="51">
        <f>'Usos SxS'!AV18/'Usos SxS'!AV$96</f>
        <v>3.171359878267656E-3</v>
      </c>
      <c r="AW18" s="51">
        <f>'Usos SxS'!AW18/'Usos SxS'!AW$96</f>
        <v>5.4955012442997749E-4</v>
      </c>
      <c r="AX18" s="51">
        <f>'Usos SxS'!AX18/'Usos SxS'!AX$96</f>
        <v>2.7388271793112461E-3</v>
      </c>
      <c r="AY18" s="51">
        <f>'Usos SxS'!AY18/'Usos SxS'!AY$96</f>
        <v>6.3887557299891189E-4</v>
      </c>
      <c r="AZ18" s="51">
        <f>'Usos SxS'!AZ18/'Usos SxS'!AZ$96</f>
        <v>3.5799155996549514E-5</v>
      </c>
      <c r="BA18" s="51">
        <f>'Usos SxS'!BA18/'Usos SxS'!BA$96</f>
        <v>2.2123413816154849E-3</v>
      </c>
      <c r="BB18" s="51">
        <f>'Usos SxS'!BB18/'Usos SxS'!BB$96</f>
        <v>1.780997064782634E-4</v>
      </c>
      <c r="BC18" s="51">
        <f>'Usos SxS'!BC18/'Usos SxS'!BC$96</f>
        <v>1.1736777771964383E-5</v>
      </c>
      <c r="BD18" s="51">
        <f>'Usos SxS'!BD18/'Usos SxS'!BD$96</f>
        <v>6.3938704467852308E-4</v>
      </c>
      <c r="BE18" s="51">
        <f>'Usos SxS'!BE18/'Usos SxS'!BE$96</f>
        <v>4.3485804463616085E-5</v>
      </c>
      <c r="BF18" s="51">
        <f>'Usos SxS'!BF18/'Usos SxS'!BF$96</f>
        <v>3.9593237819630876E-5</v>
      </c>
      <c r="BG18" s="51">
        <f>'Usos SxS'!BG18/'Usos SxS'!BG$96</f>
        <v>1.8938563407684503E-3</v>
      </c>
      <c r="BH18" s="51">
        <f>'Usos SxS'!BH18/'Usos SxS'!BH$96</f>
        <v>2.4405512751839089E-4</v>
      </c>
      <c r="BI18" s="51">
        <f>'Usos SxS'!BI18/'Usos SxS'!BI$96</f>
        <v>3.8477608633681585E-5</v>
      </c>
      <c r="BJ18" s="51">
        <f>'Usos SxS'!BJ18/'Usos SxS'!BJ$96</f>
        <v>4.1632894582666502E-4</v>
      </c>
      <c r="BK18" s="51">
        <f>'Usos SxS'!BK18/'Usos SxS'!BK$96</f>
        <v>3.3904242809877916E-3</v>
      </c>
      <c r="BL18" s="51">
        <f>'Usos SxS'!BL18/'Usos SxS'!BL$96</f>
        <v>4.8117270045061963E-4</v>
      </c>
      <c r="BM18" s="51">
        <f>'Usos SxS'!BM18/'Usos SxS'!BM$96</f>
        <v>1.260918170929681E-3</v>
      </c>
      <c r="BN18" s="51">
        <f>'Usos SxS'!BN18/'Usos SxS'!BN$96</f>
        <v>1.8876773180382512E-5</v>
      </c>
      <c r="BO18" s="51">
        <f>'Usos SxS'!BO18/'Usos SxS'!BO$96</f>
        <v>1.9804795177217306E-4</v>
      </c>
      <c r="BP18" s="51">
        <f>'Usos SxS'!BP18/'Usos SxS'!BP$96</f>
        <v>2.0895934814676867E-4</v>
      </c>
      <c r="BQ18" s="51">
        <f>'Usos SxS'!BQ18/'Usos SxS'!BQ$96</f>
        <v>2.4528912598271863E-3</v>
      </c>
      <c r="BR18" s="51">
        <f>'Usos SxS'!BR18/'Usos SxS'!BR$96</f>
        <v>4.188069819488386E-3</v>
      </c>
      <c r="BS18" s="51">
        <f>'Usos SxS'!BS18/'Usos SxS'!BS$96</f>
        <v>0</v>
      </c>
    </row>
    <row r="19" spans="1:71" x14ac:dyDescent="0.25">
      <c r="A19" s="25" t="s">
        <v>76</v>
      </c>
      <c r="B19" s="27" t="s">
        <v>77</v>
      </c>
      <c r="C19" s="17">
        <f t="shared" si="2"/>
        <v>15</v>
      </c>
      <c r="D19" s="51">
        <f>'Usos SxS'!D19/'Usos SxS'!D$96</f>
        <v>8.0867115614575239E-6</v>
      </c>
      <c r="E19" s="51">
        <f>'Usos SxS'!E19/'Usos SxS'!E$96</f>
        <v>6.7011932322176288E-5</v>
      </c>
      <c r="F19" s="51">
        <f>'Usos SxS'!F19/'Usos SxS'!F$96</f>
        <v>3.1967693183014115E-6</v>
      </c>
      <c r="G19" s="51">
        <f>'Usos SxS'!G19/'Usos SxS'!G$96</f>
        <v>7.1641457591619883E-5</v>
      </c>
      <c r="H19" s="51">
        <f>'Usos SxS'!H19/'Usos SxS'!H$96</f>
        <v>4.0897241536798739E-5</v>
      </c>
      <c r="I19" s="51">
        <f>'Usos SxS'!I19/'Usos SxS'!I$96</f>
        <v>2.8859020678317405E-5</v>
      </c>
      <c r="J19" s="51">
        <f>'Usos SxS'!J19/'Usos SxS'!J$96</f>
        <v>1.6180530864217542E-5</v>
      </c>
      <c r="K19" s="51">
        <f>'Usos SxS'!K19/'Usos SxS'!K$96</f>
        <v>1.0007062415714464E-4</v>
      </c>
      <c r="L19" s="51">
        <f>'Usos SxS'!L19/'Usos SxS'!L$96</f>
        <v>7.7460553827055678E-6</v>
      </c>
      <c r="M19" s="51">
        <f>'Usos SxS'!M19/'Usos SxS'!M$96</f>
        <v>6.7810892435092652E-5</v>
      </c>
      <c r="N19" s="51">
        <f>'Usos SxS'!N19/'Usos SxS'!N$96</f>
        <v>7.3749867573346864E-5</v>
      </c>
      <c r="O19" s="51">
        <f>'Usos SxS'!O19/'Usos SxS'!O$96</f>
        <v>1.229037896918416E-5</v>
      </c>
      <c r="P19" s="51">
        <f>'Usos SxS'!P19/'Usos SxS'!P$96</f>
        <v>8.6092043255446373E-5</v>
      </c>
      <c r="Q19" s="51">
        <f>'Usos SxS'!Q19/'Usos SxS'!Q$96</f>
        <v>6.5076313899245137E-5</v>
      </c>
      <c r="R19" s="51">
        <f>'Usos SxS'!R19/'Usos SxS'!R$96</f>
        <v>9.8746309878010863E-2</v>
      </c>
      <c r="S19" s="51">
        <f>'Usos SxS'!S19/'Usos SxS'!S$96</f>
        <v>3.202170779585554E-5</v>
      </c>
      <c r="T19" s="51">
        <f>'Usos SxS'!T19/'Usos SxS'!T$96</f>
        <v>6.4627054238168547E-4</v>
      </c>
      <c r="U19" s="51">
        <f>'Usos SxS'!U19/'Usos SxS'!U$96</f>
        <v>1.1697271059752615E-4</v>
      </c>
      <c r="V19" s="51">
        <f>'Usos SxS'!V19/'Usos SxS'!V$96</f>
        <v>2.2098794242340311E-6</v>
      </c>
      <c r="W19" s="51">
        <f>'Usos SxS'!W19/'Usos SxS'!W$96</f>
        <v>6.8671290792087113E-5</v>
      </c>
      <c r="X19" s="51">
        <f>'Usos SxS'!X19/'Usos SxS'!X$96</f>
        <v>2.4704928468816017E-5</v>
      </c>
      <c r="Y19" s="51">
        <f>'Usos SxS'!Y19/'Usos SxS'!Y$96</f>
        <v>5.9877814445465059E-5</v>
      </c>
      <c r="Z19" s="51">
        <f>'Usos SxS'!Z19/'Usos SxS'!Z$96</f>
        <v>2.7440550434822564E-4</v>
      </c>
      <c r="AA19" s="51">
        <f>'Usos SxS'!AA19/'Usos SxS'!AA$96</f>
        <v>4.2297409188795022E-5</v>
      </c>
      <c r="AB19" s="51">
        <f>'Usos SxS'!AB19/'Usos SxS'!AB$96</f>
        <v>2.4768964667137427E-4</v>
      </c>
      <c r="AC19" s="51">
        <f>'Usos SxS'!AC19/'Usos SxS'!AC$96</f>
        <v>4.8629471851098021E-5</v>
      </c>
      <c r="AD19" s="51">
        <f>'Usos SxS'!AD19/'Usos SxS'!AD$96</f>
        <v>1.2466016442449697E-5</v>
      </c>
      <c r="AE19" s="51">
        <f>'Usos SxS'!AE19/'Usos SxS'!AE$96</f>
        <v>1.6394529757619648E-5</v>
      </c>
      <c r="AF19" s="51">
        <f>'Usos SxS'!AF19/'Usos SxS'!AF$96</f>
        <v>2.6104574906855171E-4</v>
      </c>
      <c r="AG19" s="51">
        <f>'Usos SxS'!AG19/'Usos SxS'!AG$96</f>
        <v>2.2730492598721143E-5</v>
      </c>
      <c r="AH19" s="51">
        <f>'Usos SxS'!AH19/'Usos SxS'!AH$96</f>
        <v>6.8737665729535439E-5</v>
      </c>
      <c r="AI19" s="51">
        <f>'Usos SxS'!AI19/'Usos SxS'!AI$96</f>
        <v>4.1013192727391075E-5</v>
      </c>
      <c r="AJ19" s="51">
        <f>'Usos SxS'!AJ19/'Usos SxS'!AJ$96</f>
        <v>1.4538529916592854E-4</v>
      </c>
      <c r="AK19" s="51">
        <f>'Usos SxS'!AK19/'Usos SxS'!AK$96</f>
        <v>1.5164726153086896E-4</v>
      </c>
      <c r="AL19" s="51">
        <f>'Usos SxS'!AL19/'Usos SxS'!AL$96</f>
        <v>4.9103147198330491E-5</v>
      </c>
      <c r="AM19" s="51">
        <f>'Usos SxS'!AM19/'Usos SxS'!AM$96</f>
        <v>4.490855363034661E-4</v>
      </c>
      <c r="AN19" s="51">
        <f>'Usos SxS'!AN19/'Usos SxS'!AN$96</f>
        <v>4.0201864300504346E-5</v>
      </c>
      <c r="AO19" s="51">
        <f>'Usos SxS'!AO19/'Usos SxS'!AO$96</f>
        <v>3.8984286290403539E-4</v>
      </c>
      <c r="AP19" s="51">
        <f>'Usos SxS'!AP19/'Usos SxS'!AP$96</f>
        <v>1.3493864753402128E-5</v>
      </c>
      <c r="AQ19" s="51">
        <f>'Usos SxS'!AQ19/'Usos SxS'!AQ$96</f>
        <v>7.8794543956707604E-5</v>
      </c>
      <c r="AR19" s="51">
        <f>'Usos SxS'!AR19/'Usos SxS'!AR$96</f>
        <v>3.9991777201141861E-5</v>
      </c>
      <c r="AS19" s="51">
        <f>'Usos SxS'!AS19/'Usos SxS'!AS$96</f>
        <v>1.9259491169119048E-5</v>
      </c>
      <c r="AT19" s="51">
        <f>'Usos SxS'!AT19/'Usos SxS'!AT$96</f>
        <v>3.5400825943059592E-5</v>
      </c>
      <c r="AU19" s="51">
        <f>'Usos SxS'!AU19/'Usos SxS'!AU$96</f>
        <v>3.3707884695895218E-6</v>
      </c>
      <c r="AV19" s="51">
        <f>'Usos SxS'!AV19/'Usos SxS'!AV$96</f>
        <v>4.1226371179567261E-5</v>
      </c>
      <c r="AW19" s="51">
        <f>'Usos SxS'!AW19/'Usos SxS'!AW$96</f>
        <v>5.2551779271456822E-6</v>
      </c>
      <c r="AX19" s="51">
        <f>'Usos SxS'!AX19/'Usos SxS'!AX$96</f>
        <v>9.8738404337216123E-5</v>
      </c>
      <c r="AY19" s="51">
        <f>'Usos SxS'!AY19/'Usos SxS'!AY$96</f>
        <v>2.4221519130900675E-4</v>
      </c>
      <c r="AZ19" s="51">
        <f>'Usos SxS'!AZ19/'Usos SxS'!AZ$96</f>
        <v>6.7931532347458796E-5</v>
      </c>
      <c r="BA19" s="51">
        <f>'Usos SxS'!BA19/'Usos SxS'!BA$96</f>
        <v>5.0560927976287234E-4</v>
      </c>
      <c r="BB19" s="51">
        <f>'Usos SxS'!BB19/'Usos SxS'!BB$96</f>
        <v>8.502951648561026E-6</v>
      </c>
      <c r="BC19" s="51">
        <f>'Usos SxS'!BC19/'Usos SxS'!BC$96</f>
        <v>2.3066093767502859E-5</v>
      </c>
      <c r="BD19" s="51">
        <f>'Usos SxS'!BD19/'Usos SxS'!BD$96</f>
        <v>4.3351091331174058E-6</v>
      </c>
      <c r="BE19" s="51">
        <f>'Usos SxS'!BE19/'Usos SxS'!BE$96</f>
        <v>1.2908943153747736E-6</v>
      </c>
      <c r="BF19" s="51">
        <f>'Usos SxS'!BF19/'Usos SxS'!BF$96</f>
        <v>8.0745768140691811E-6</v>
      </c>
      <c r="BG19" s="51">
        <f>'Usos SxS'!BG19/'Usos SxS'!BG$96</f>
        <v>9.3690855614131336E-5</v>
      </c>
      <c r="BH19" s="51">
        <f>'Usos SxS'!BH19/'Usos SxS'!BH$96</f>
        <v>2.4265121548238833E-5</v>
      </c>
      <c r="BI19" s="51">
        <f>'Usos SxS'!BI19/'Usos SxS'!BI$96</f>
        <v>2.2241296129540549E-5</v>
      </c>
      <c r="BJ19" s="51">
        <f>'Usos SxS'!BJ19/'Usos SxS'!BJ$96</f>
        <v>2.343496867226606E-5</v>
      </c>
      <c r="BK19" s="51">
        <f>'Usos SxS'!BK19/'Usos SxS'!BK$96</f>
        <v>1.1335530972265018E-3</v>
      </c>
      <c r="BL19" s="51">
        <f>'Usos SxS'!BL19/'Usos SxS'!BL$96</f>
        <v>5.6615501366337795E-5</v>
      </c>
      <c r="BM19" s="51">
        <f>'Usos SxS'!BM19/'Usos SxS'!BM$96</f>
        <v>2.0268802001840627E-5</v>
      </c>
      <c r="BN19" s="51">
        <f>'Usos SxS'!BN19/'Usos SxS'!BN$96</f>
        <v>9.1905129868453751E-6</v>
      </c>
      <c r="BO19" s="51">
        <f>'Usos SxS'!BO19/'Usos SxS'!BO$96</f>
        <v>3.3714820719110988E-5</v>
      </c>
      <c r="BP19" s="51">
        <f>'Usos SxS'!BP19/'Usos SxS'!BP$96</f>
        <v>2.7277424301893255E-5</v>
      </c>
      <c r="BQ19" s="51">
        <f>'Usos SxS'!BQ19/'Usos SxS'!BQ$96</f>
        <v>2.309958888771316E-5</v>
      </c>
      <c r="BR19" s="51">
        <f>'Usos SxS'!BR19/'Usos SxS'!BR$96</f>
        <v>2.2919003198560234E-5</v>
      </c>
      <c r="BS19" s="51">
        <f>'Usos SxS'!BS19/'Usos SxS'!BS$96</f>
        <v>0</v>
      </c>
    </row>
    <row r="20" spans="1:71" x14ac:dyDescent="0.25">
      <c r="A20" s="25" t="s">
        <v>78</v>
      </c>
      <c r="B20" s="27" t="s">
        <v>79</v>
      </c>
      <c r="C20" s="17">
        <f t="shared" si="2"/>
        <v>16</v>
      </c>
      <c r="D20" s="51">
        <f>'Usos SxS'!D20/'Usos SxS'!D$96</f>
        <v>1.5093193294540719E-3</v>
      </c>
      <c r="E20" s="51">
        <f>'Usos SxS'!E20/'Usos SxS'!E$96</f>
        <v>2.5183943522963555E-3</v>
      </c>
      <c r="F20" s="51">
        <f>'Usos SxS'!F20/'Usos SxS'!F$96</f>
        <v>6.9911764691035674E-4</v>
      </c>
      <c r="G20" s="51">
        <f>'Usos SxS'!G20/'Usos SxS'!G$96</f>
        <v>2.6059567257002433E-4</v>
      </c>
      <c r="H20" s="51">
        <f>'Usos SxS'!H20/'Usos SxS'!H$96</f>
        <v>1.6065750719019887E-5</v>
      </c>
      <c r="I20" s="51">
        <f>'Usos SxS'!I20/'Usos SxS'!I$96</f>
        <v>9.8728122346943992E-6</v>
      </c>
      <c r="J20" s="51">
        <f>'Usos SxS'!J20/'Usos SxS'!J$96</f>
        <v>1.3480839277814435E-5</v>
      </c>
      <c r="K20" s="51">
        <f>'Usos SxS'!K20/'Usos SxS'!K$96</f>
        <v>1.8504175057253836E-4</v>
      </c>
      <c r="L20" s="51">
        <f>'Usos SxS'!L20/'Usos SxS'!L$96</f>
        <v>1.0937298794735343E-5</v>
      </c>
      <c r="M20" s="51">
        <f>'Usos SxS'!M20/'Usos SxS'!M$96</f>
        <v>1.2808282562316053E-3</v>
      </c>
      <c r="N20" s="51">
        <f>'Usos SxS'!N20/'Usos SxS'!N$96</f>
        <v>1.1378778411878909E-3</v>
      </c>
      <c r="O20" s="51">
        <f>'Usos SxS'!O20/'Usos SxS'!O$96</f>
        <v>1.8293110644236167E-5</v>
      </c>
      <c r="P20" s="51">
        <f>'Usos SxS'!P20/'Usos SxS'!P$96</f>
        <v>5.7574574818086981E-4</v>
      </c>
      <c r="Q20" s="51">
        <f>'Usos SxS'!Q20/'Usos SxS'!Q$96</f>
        <v>3.4717671766310323E-5</v>
      </c>
      <c r="R20" s="51">
        <f>'Usos SxS'!R20/'Usos SxS'!R$96</f>
        <v>1.970737195662265E-5</v>
      </c>
      <c r="S20" s="51">
        <f>'Usos SxS'!S20/'Usos SxS'!S$96</f>
        <v>0.10342810221513464</v>
      </c>
      <c r="T20" s="51">
        <f>'Usos SxS'!T20/'Usos SxS'!T$96</f>
        <v>4.8176437939999777E-3</v>
      </c>
      <c r="U20" s="51">
        <f>'Usos SxS'!U20/'Usos SxS'!U$96</f>
        <v>2.0996726622673594E-5</v>
      </c>
      <c r="V20" s="51">
        <f>'Usos SxS'!V20/'Usos SxS'!V$96</f>
        <v>4.5220264243265628E-6</v>
      </c>
      <c r="W20" s="51">
        <f>'Usos SxS'!W20/'Usos SxS'!W$96</f>
        <v>1.6123993163174539E-5</v>
      </c>
      <c r="X20" s="51">
        <f>'Usos SxS'!X20/'Usos SxS'!X$96</f>
        <v>1.4579293675582818E-4</v>
      </c>
      <c r="Y20" s="51">
        <f>'Usos SxS'!Y20/'Usos SxS'!Y$96</f>
        <v>5.2516964041246907E-4</v>
      </c>
      <c r="Z20" s="51">
        <f>'Usos SxS'!Z20/'Usos SxS'!Z$96</f>
        <v>2.6014682638552851E-5</v>
      </c>
      <c r="AA20" s="51">
        <f>'Usos SxS'!AA20/'Usos SxS'!AA$96</f>
        <v>2.0877817803802566E-5</v>
      </c>
      <c r="AB20" s="51">
        <f>'Usos SxS'!AB20/'Usos SxS'!AB$96</f>
        <v>2.0945806302955386E-5</v>
      </c>
      <c r="AC20" s="51">
        <f>'Usos SxS'!AC20/'Usos SxS'!AC$96</f>
        <v>4.5904522506229762E-4</v>
      </c>
      <c r="AD20" s="51">
        <f>'Usos SxS'!AD20/'Usos SxS'!AD$96</f>
        <v>1.6743080455686841E-4</v>
      </c>
      <c r="AE20" s="51">
        <f>'Usos SxS'!AE20/'Usos SxS'!AE$96</f>
        <v>6.6406638566157641E-6</v>
      </c>
      <c r="AF20" s="51">
        <f>'Usos SxS'!AF20/'Usos SxS'!AF$96</f>
        <v>2.4766872615143839E-3</v>
      </c>
      <c r="AG20" s="51">
        <f>'Usos SxS'!AG20/'Usos SxS'!AG$96</f>
        <v>1.5884269523203105E-5</v>
      </c>
      <c r="AH20" s="51">
        <f>'Usos SxS'!AH20/'Usos SxS'!AH$96</f>
        <v>7.3706341026158459E-5</v>
      </c>
      <c r="AI20" s="51">
        <f>'Usos SxS'!AI20/'Usos SxS'!AI$96</f>
        <v>2.2653897364286555E-3</v>
      </c>
      <c r="AJ20" s="51">
        <f>'Usos SxS'!AJ20/'Usos SxS'!AJ$96</f>
        <v>7.5518076838907702E-4</v>
      </c>
      <c r="AK20" s="51">
        <f>'Usos SxS'!AK20/'Usos SxS'!AK$96</f>
        <v>9.7950970173236399E-4</v>
      </c>
      <c r="AL20" s="51">
        <f>'Usos SxS'!AL20/'Usos SxS'!AL$96</f>
        <v>3.2302821043526165E-3</v>
      </c>
      <c r="AM20" s="51">
        <f>'Usos SxS'!AM20/'Usos SxS'!AM$96</f>
        <v>7.317599242755761E-2</v>
      </c>
      <c r="AN20" s="51">
        <f>'Usos SxS'!AN20/'Usos SxS'!AN$96</f>
        <v>2.9722703343314506E-5</v>
      </c>
      <c r="AO20" s="51">
        <f>'Usos SxS'!AO20/'Usos SxS'!AO$96</f>
        <v>1.3313413966389608E-3</v>
      </c>
      <c r="AP20" s="51">
        <f>'Usos SxS'!AP20/'Usos SxS'!AP$96</f>
        <v>8.0449928768492766E-5</v>
      </c>
      <c r="AQ20" s="51">
        <f>'Usos SxS'!AQ20/'Usos SxS'!AQ$96</f>
        <v>9.1413651520903891E-3</v>
      </c>
      <c r="AR20" s="51">
        <f>'Usos SxS'!AR20/'Usos SxS'!AR$96</f>
        <v>7.8765119880262207E-5</v>
      </c>
      <c r="AS20" s="51">
        <f>'Usos SxS'!AS20/'Usos SxS'!AS$96</f>
        <v>2.1637130487500876E-3</v>
      </c>
      <c r="AT20" s="51">
        <f>'Usos SxS'!AT20/'Usos SxS'!AT$96</f>
        <v>1.4120488797863114E-5</v>
      </c>
      <c r="AU20" s="51">
        <f>'Usos SxS'!AU20/'Usos SxS'!AU$96</f>
        <v>1.537531947979731E-5</v>
      </c>
      <c r="AV20" s="51">
        <f>'Usos SxS'!AV20/'Usos SxS'!AV$96</f>
        <v>1.1946597651262146E-5</v>
      </c>
      <c r="AW20" s="51">
        <f>'Usos SxS'!AW20/'Usos SxS'!AW$96</f>
        <v>7.7630796109165467E-4</v>
      </c>
      <c r="AX20" s="51">
        <f>'Usos SxS'!AX20/'Usos SxS'!AX$96</f>
        <v>1.6980037059389789E-4</v>
      </c>
      <c r="AY20" s="51">
        <f>'Usos SxS'!AY20/'Usos SxS'!AY$96</f>
        <v>8.4127824433372905E-5</v>
      </c>
      <c r="AZ20" s="51">
        <f>'Usos SxS'!AZ20/'Usos SxS'!AZ$96</f>
        <v>4.8067397632753268E-5</v>
      </c>
      <c r="BA20" s="51">
        <f>'Usos SxS'!BA20/'Usos SxS'!BA$96</f>
        <v>2.4621162314599236E-3</v>
      </c>
      <c r="BB20" s="51">
        <f>'Usos SxS'!BB20/'Usos SxS'!BB$96</f>
        <v>4.8741155593964809E-5</v>
      </c>
      <c r="BC20" s="51">
        <f>'Usos SxS'!BC20/'Usos SxS'!BC$96</f>
        <v>4.1339845076655482E-5</v>
      </c>
      <c r="BD20" s="51">
        <f>'Usos SxS'!BD20/'Usos SxS'!BD$96</f>
        <v>2.8729400791639333E-5</v>
      </c>
      <c r="BE20" s="51">
        <f>'Usos SxS'!BE20/'Usos SxS'!BE$96</f>
        <v>6.8797932791663668E-4</v>
      </c>
      <c r="BF20" s="51">
        <f>'Usos SxS'!BF20/'Usos SxS'!BF$96</f>
        <v>8.3951447473832927E-5</v>
      </c>
      <c r="BG20" s="51">
        <f>'Usos SxS'!BG20/'Usos SxS'!BG$96</f>
        <v>6.2519380350088856E-5</v>
      </c>
      <c r="BH20" s="51">
        <f>'Usos SxS'!BH20/'Usos SxS'!BH$96</f>
        <v>3.7237565844623079E-5</v>
      </c>
      <c r="BI20" s="51">
        <f>'Usos SxS'!BI20/'Usos SxS'!BI$96</f>
        <v>8.7199557724651865E-5</v>
      </c>
      <c r="BJ20" s="51">
        <f>'Usos SxS'!BJ20/'Usos SxS'!BJ$96</f>
        <v>5.0104508972210289E-4</v>
      </c>
      <c r="BK20" s="51">
        <f>'Usos SxS'!BK20/'Usos SxS'!BK$96</f>
        <v>2.2121294533103226E-5</v>
      </c>
      <c r="BL20" s="51">
        <f>'Usos SxS'!BL20/'Usos SxS'!BL$96</f>
        <v>8.0519310652266531E-5</v>
      </c>
      <c r="BM20" s="51">
        <f>'Usos SxS'!BM20/'Usos SxS'!BM$96</f>
        <v>7.3407433776323126E-5</v>
      </c>
      <c r="BN20" s="51">
        <f>'Usos SxS'!BN20/'Usos SxS'!BN$96</f>
        <v>1.2615557376180849E-4</v>
      </c>
      <c r="BO20" s="51">
        <f>'Usos SxS'!BO20/'Usos SxS'!BO$96</f>
        <v>2.6666686992412836E-5</v>
      </c>
      <c r="BP20" s="51">
        <f>'Usos SxS'!BP20/'Usos SxS'!BP$96</f>
        <v>5.1879080434236538E-5</v>
      </c>
      <c r="BQ20" s="51">
        <f>'Usos SxS'!BQ20/'Usos SxS'!BQ$96</f>
        <v>3.6521484712878535E-4</v>
      </c>
      <c r="BR20" s="51">
        <f>'Usos SxS'!BR20/'Usos SxS'!BR$96</f>
        <v>1.2758242837585924E-3</v>
      </c>
      <c r="BS20" s="51">
        <f>'Usos SxS'!BS20/'Usos SxS'!BS$96</f>
        <v>0</v>
      </c>
    </row>
    <row r="21" spans="1:71" x14ac:dyDescent="0.25">
      <c r="A21" s="25" t="s">
        <v>80</v>
      </c>
      <c r="B21" s="26" t="s">
        <v>81</v>
      </c>
      <c r="C21" s="17">
        <f t="shared" si="2"/>
        <v>17</v>
      </c>
      <c r="D21" s="51">
        <f>'Usos SxS'!D21/'Usos SxS'!D$96</f>
        <v>1.2442049782149423E-3</v>
      </c>
      <c r="E21" s="51">
        <f>'Usos SxS'!E21/'Usos SxS'!E$96</f>
        <v>1.0297826573975549E-3</v>
      </c>
      <c r="F21" s="51">
        <f>'Usos SxS'!F21/'Usos SxS'!F$96</f>
        <v>5.2534322624075242E-4</v>
      </c>
      <c r="G21" s="51">
        <f>'Usos SxS'!G21/'Usos SxS'!G$96</f>
        <v>3.0179815239640093E-4</v>
      </c>
      <c r="H21" s="51">
        <f>'Usos SxS'!H21/'Usos SxS'!H$96</f>
        <v>3.8210905423325075E-4</v>
      </c>
      <c r="I21" s="51">
        <f>'Usos SxS'!I21/'Usos SxS'!I$96</f>
        <v>1.2035624485205881E-3</v>
      </c>
      <c r="J21" s="51">
        <f>'Usos SxS'!J21/'Usos SxS'!J$96</f>
        <v>1.2252811190375512E-3</v>
      </c>
      <c r="K21" s="51">
        <f>'Usos SxS'!K21/'Usos SxS'!K$96</f>
        <v>9.7913722408259386E-3</v>
      </c>
      <c r="L21" s="51">
        <f>'Usos SxS'!L21/'Usos SxS'!L$96</f>
        <v>3.5643886416683921E-4</v>
      </c>
      <c r="M21" s="51">
        <f>'Usos SxS'!M21/'Usos SxS'!M$96</f>
        <v>1.0956773371496288E-2</v>
      </c>
      <c r="N21" s="51">
        <f>'Usos SxS'!N21/'Usos SxS'!N$96</f>
        <v>2.9576067453158305E-3</v>
      </c>
      <c r="O21" s="51">
        <f>'Usos SxS'!O21/'Usos SxS'!O$96</f>
        <v>3.4465786726910135E-2</v>
      </c>
      <c r="P21" s="51">
        <f>'Usos SxS'!P21/'Usos SxS'!P$96</f>
        <v>9.9833264739111645E-3</v>
      </c>
      <c r="Q21" s="51">
        <f>'Usos SxS'!Q21/'Usos SxS'!Q$96</f>
        <v>4.5921753604513888E-3</v>
      </c>
      <c r="R21" s="51">
        <f>'Usos SxS'!R21/'Usos SxS'!R$96</f>
        <v>1.4017574599175988E-2</v>
      </c>
      <c r="S21" s="51">
        <f>'Usos SxS'!S21/'Usos SxS'!S$96</f>
        <v>2.700422716764108E-2</v>
      </c>
      <c r="T21" s="51">
        <f>'Usos SxS'!T21/'Usos SxS'!T$96</f>
        <v>0.14557837792653863</v>
      </c>
      <c r="U21" s="51">
        <f>'Usos SxS'!U21/'Usos SxS'!U$96</f>
        <v>5.4364985660923085E-2</v>
      </c>
      <c r="V21" s="51">
        <f>'Usos SxS'!V21/'Usos SxS'!V$96</f>
        <v>3.268747637968096E-4</v>
      </c>
      <c r="W21" s="51">
        <f>'Usos SxS'!W21/'Usos SxS'!W$96</f>
        <v>1.0360494460321206E-3</v>
      </c>
      <c r="X21" s="51">
        <f>'Usos SxS'!X21/'Usos SxS'!X$96</f>
        <v>6.3800341463101653E-4</v>
      </c>
      <c r="Y21" s="51">
        <f>'Usos SxS'!Y21/'Usos SxS'!Y$96</f>
        <v>2.0831484778135495E-3</v>
      </c>
      <c r="Z21" s="51">
        <f>'Usos SxS'!Z21/'Usos SxS'!Z$96</f>
        <v>2.9453041813811823E-2</v>
      </c>
      <c r="AA21" s="51">
        <f>'Usos SxS'!AA21/'Usos SxS'!AA$96</f>
        <v>1.1521419964683661E-2</v>
      </c>
      <c r="AB21" s="51">
        <f>'Usos SxS'!AB21/'Usos SxS'!AB$96</f>
        <v>1.677600557932836E-2</v>
      </c>
      <c r="AC21" s="51">
        <f>'Usos SxS'!AC21/'Usos SxS'!AC$96</f>
        <v>1.778849262003817E-2</v>
      </c>
      <c r="AD21" s="51">
        <f>'Usos SxS'!AD21/'Usos SxS'!AD$96</f>
        <v>3.5806068194768609E-4</v>
      </c>
      <c r="AE21" s="51">
        <f>'Usos SxS'!AE21/'Usos SxS'!AE$96</f>
        <v>3.1186938768081463E-4</v>
      </c>
      <c r="AF21" s="51">
        <f>'Usos SxS'!AF21/'Usos SxS'!AF$96</f>
        <v>1.237738256643537E-2</v>
      </c>
      <c r="AG21" s="51">
        <f>'Usos SxS'!AG21/'Usos SxS'!AG$96</f>
        <v>7.3540195075341309E-3</v>
      </c>
      <c r="AH21" s="51">
        <f>'Usos SxS'!AH21/'Usos SxS'!AH$96</f>
        <v>5.1472251394913777E-3</v>
      </c>
      <c r="AI21" s="51">
        <f>'Usos SxS'!AI21/'Usos SxS'!AI$96</f>
        <v>1.1216519135404093E-3</v>
      </c>
      <c r="AJ21" s="51">
        <f>'Usos SxS'!AJ21/'Usos SxS'!AJ$96</f>
        <v>1.4994604656402869E-3</v>
      </c>
      <c r="AK21" s="51">
        <f>'Usos SxS'!AK21/'Usos SxS'!AK$96</f>
        <v>7.3493367846697438E-3</v>
      </c>
      <c r="AL21" s="51">
        <f>'Usos SxS'!AL21/'Usos SxS'!AL$96</f>
        <v>1.2144997161327403E-3</v>
      </c>
      <c r="AM21" s="51">
        <f>'Usos SxS'!AM21/'Usos SxS'!AM$96</f>
        <v>1.1293677411714722E-2</v>
      </c>
      <c r="AN21" s="51">
        <f>'Usos SxS'!AN21/'Usos SxS'!AN$96</f>
        <v>2.7860461637350915E-4</v>
      </c>
      <c r="AO21" s="51">
        <f>'Usos SxS'!AO21/'Usos SxS'!AO$96</f>
        <v>2.628903798525028E-4</v>
      </c>
      <c r="AP21" s="51">
        <f>'Usos SxS'!AP21/'Usos SxS'!AP$96</f>
        <v>7.4433784216750465E-4</v>
      </c>
      <c r="AQ21" s="51">
        <f>'Usos SxS'!AQ21/'Usos SxS'!AQ$96</f>
        <v>6.5624730573011136E-4</v>
      </c>
      <c r="AR21" s="51">
        <f>'Usos SxS'!AR21/'Usos SxS'!AR$96</f>
        <v>3.5243017027200454E-3</v>
      </c>
      <c r="AS21" s="51">
        <f>'Usos SxS'!AS21/'Usos SxS'!AS$96</f>
        <v>5.0001774058513176E-3</v>
      </c>
      <c r="AT21" s="51">
        <f>'Usos SxS'!AT21/'Usos SxS'!AT$96</f>
        <v>4.5486779879839827E-4</v>
      </c>
      <c r="AU21" s="51">
        <f>'Usos SxS'!AU21/'Usos SxS'!AU$96</f>
        <v>2.1158782401835305E-3</v>
      </c>
      <c r="AV21" s="51">
        <f>'Usos SxS'!AV21/'Usos SxS'!AV$96</f>
        <v>4.6929599866871939E-4</v>
      </c>
      <c r="AW21" s="51">
        <f>'Usos SxS'!AW21/'Usos SxS'!AW$96</f>
        <v>2.1316163240148347E-3</v>
      </c>
      <c r="AX21" s="51">
        <f>'Usos SxS'!AX21/'Usos SxS'!AX$96</f>
        <v>6.7485592432770672E-3</v>
      </c>
      <c r="AY21" s="51">
        <f>'Usos SxS'!AY21/'Usos SxS'!AY$96</f>
        <v>4.5841638343649613E-3</v>
      </c>
      <c r="AZ21" s="51">
        <f>'Usos SxS'!AZ21/'Usos SxS'!AZ$96</f>
        <v>4.2903308090879645E-2</v>
      </c>
      <c r="BA21" s="51">
        <f>'Usos SxS'!BA21/'Usos SxS'!BA$96</f>
        <v>2.5452224123424655E-3</v>
      </c>
      <c r="BB21" s="51">
        <f>'Usos SxS'!BB21/'Usos SxS'!BB$96</f>
        <v>3.5038882542482239E-4</v>
      </c>
      <c r="BC21" s="51">
        <f>'Usos SxS'!BC21/'Usos SxS'!BC$96</f>
        <v>3.0727519598397969E-3</v>
      </c>
      <c r="BD21" s="51">
        <f>'Usos SxS'!BD21/'Usos SxS'!BD$96</f>
        <v>1.9778426474624331E-3</v>
      </c>
      <c r="BE21" s="51">
        <f>'Usos SxS'!BE21/'Usos SxS'!BE$96</f>
        <v>4.5967558216944752E-4</v>
      </c>
      <c r="BF21" s="51">
        <f>'Usos SxS'!BF21/'Usos SxS'!BF$96</f>
        <v>6.6041091297348482E-3</v>
      </c>
      <c r="BG21" s="51">
        <f>'Usos SxS'!BG21/'Usos SxS'!BG$96</f>
        <v>6.1163348190295674E-3</v>
      </c>
      <c r="BH21" s="51">
        <f>'Usos SxS'!BH21/'Usos SxS'!BH$96</f>
        <v>4.477080197035182E-3</v>
      </c>
      <c r="BI21" s="51">
        <f>'Usos SxS'!BI21/'Usos SxS'!BI$96</f>
        <v>8.2468259476753993E-3</v>
      </c>
      <c r="BJ21" s="51">
        <f>'Usos SxS'!BJ21/'Usos SxS'!BJ$96</f>
        <v>7.3448380311455985E-3</v>
      </c>
      <c r="BK21" s="51">
        <f>'Usos SxS'!BK21/'Usos SxS'!BK$96</f>
        <v>8.1833391474377603E-4</v>
      </c>
      <c r="BL21" s="51">
        <f>'Usos SxS'!BL21/'Usos SxS'!BL$96</f>
        <v>7.9477785787992236E-4</v>
      </c>
      <c r="BM21" s="51">
        <f>'Usos SxS'!BM21/'Usos SxS'!BM$96</f>
        <v>1.8770824033192946E-3</v>
      </c>
      <c r="BN21" s="51">
        <f>'Usos SxS'!BN21/'Usos SxS'!BN$96</f>
        <v>3.2908997520966878E-3</v>
      </c>
      <c r="BO21" s="51">
        <f>'Usos SxS'!BO21/'Usos SxS'!BO$96</f>
        <v>6.5759371352646365E-4</v>
      </c>
      <c r="BP21" s="51">
        <f>'Usos SxS'!BP21/'Usos SxS'!BP$96</f>
        <v>2.9212645664902928E-3</v>
      </c>
      <c r="BQ21" s="51">
        <f>'Usos SxS'!BQ21/'Usos SxS'!BQ$96</f>
        <v>1.6368845451159224E-3</v>
      </c>
      <c r="BR21" s="51">
        <f>'Usos SxS'!BR21/'Usos SxS'!BR$96</f>
        <v>3.1419277085172818E-3</v>
      </c>
      <c r="BS21" s="51">
        <f>'Usos SxS'!BS21/'Usos SxS'!BS$96</f>
        <v>0</v>
      </c>
    </row>
    <row r="22" spans="1:71" x14ac:dyDescent="0.25">
      <c r="A22" s="25" t="s">
        <v>82</v>
      </c>
      <c r="B22" s="26" t="s">
        <v>83</v>
      </c>
      <c r="C22" s="17">
        <f t="shared" si="2"/>
        <v>18</v>
      </c>
      <c r="D22" s="51">
        <f>'Usos SxS'!D22/'Usos SxS'!D$96</f>
        <v>2.8283222616839253E-5</v>
      </c>
      <c r="E22" s="51">
        <f>'Usos SxS'!E22/'Usos SxS'!E$96</f>
        <v>1.5389441236285584E-5</v>
      </c>
      <c r="F22" s="51">
        <f>'Usos SxS'!F22/'Usos SxS'!F$96</f>
        <v>6.4568723313884478E-5</v>
      </c>
      <c r="G22" s="51">
        <f>'Usos SxS'!G22/'Usos SxS'!G$96</f>
        <v>1.428166087067723E-5</v>
      </c>
      <c r="H22" s="51">
        <f>'Usos SxS'!H22/'Usos SxS'!H$96</f>
        <v>4.3020628400653471E-5</v>
      </c>
      <c r="I22" s="51">
        <f>'Usos SxS'!I22/'Usos SxS'!I$96</f>
        <v>1.6130007978114612E-4</v>
      </c>
      <c r="J22" s="51">
        <f>'Usos SxS'!J22/'Usos SxS'!J$96</f>
        <v>2.399880438155163E-4</v>
      </c>
      <c r="K22" s="51">
        <f>'Usos SxS'!K22/'Usos SxS'!K$96</f>
        <v>2.5740939160794058E-4</v>
      </c>
      <c r="L22" s="51">
        <f>'Usos SxS'!L22/'Usos SxS'!L$96</f>
        <v>2.1599586082925434E-4</v>
      </c>
      <c r="M22" s="51">
        <f>'Usos SxS'!M22/'Usos SxS'!M$96</f>
        <v>3.168358353335879E-4</v>
      </c>
      <c r="N22" s="51">
        <f>'Usos SxS'!N22/'Usos SxS'!N$96</f>
        <v>2.7751354730832511E-3</v>
      </c>
      <c r="O22" s="51">
        <f>'Usos SxS'!O22/'Usos SxS'!O$96</f>
        <v>3.2067048705723038E-4</v>
      </c>
      <c r="P22" s="51">
        <f>'Usos SxS'!P22/'Usos SxS'!P$96</f>
        <v>3.049299383522742E-4</v>
      </c>
      <c r="Q22" s="51">
        <f>'Usos SxS'!Q22/'Usos SxS'!Q$96</f>
        <v>3.3098492818732066E-4</v>
      </c>
      <c r="R22" s="51">
        <f>'Usos SxS'!R22/'Usos SxS'!R$96</f>
        <v>3.2121674703315412E-4</v>
      </c>
      <c r="S22" s="51">
        <f>'Usos SxS'!S22/'Usos SxS'!S$96</f>
        <v>7.6324707540548567E-4</v>
      </c>
      <c r="T22" s="51">
        <f>'Usos SxS'!T22/'Usos SxS'!T$96</f>
        <v>1.8819459710632765E-3</v>
      </c>
      <c r="U22" s="51">
        <f>'Usos SxS'!U22/'Usos SxS'!U$96</f>
        <v>5.0891710256397271E-2</v>
      </c>
      <c r="V22" s="51">
        <f>'Usos SxS'!V22/'Usos SxS'!V$96</f>
        <v>1.8441578225021736E-5</v>
      </c>
      <c r="W22" s="51">
        <f>'Usos SxS'!W22/'Usos SxS'!W$96</f>
        <v>1.7405182881952979E-4</v>
      </c>
      <c r="X22" s="51">
        <f>'Usos SxS'!X22/'Usos SxS'!X$96</f>
        <v>2.4315016003351154E-5</v>
      </c>
      <c r="Y22" s="51">
        <f>'Usos SxS'!Y22/'Usos SxS'!Y$96</f>
        <v>2.1319548831439286E-4</v>
      </c>
      <c r="Z22" s="51">
        <f>'Usos SxS'!Z22/'Usos SxS'!Z$96</f>
        <v>2.9493666941908818E-4</v>
      </c>
      <c r="AA22" s="51">
        <f>'Usos SxS'!AA22/'Usos SxS'!AA$96</f>
        <v>2.3175830842535409E-4</v>
      </c>
      <c r="AB22" s="51">
        <f>'Usos SxS'!AB22/'Usos SxS'!AB$96</f>
        <v>4.0059107673263511E-4</v>
      </c>
      <c r="AC22" s="51">
        <f>'Usos SxS'!AC22/'Usos SxS'!AC$96</f>
        <v>2.8072052155062759E-4</v>
      </c>
      <c r="AD22" s="51">
        <f>'Usos SxS'!AD22/'Usos SxS'!AD$96</f>
        <v>1.3013934078115054E-4</v>
      </c>
      <c r="AE22" s="51">
        <f>'Usos SxS'!AE22/'Usos SxS'!AE$96</f>
        <v>2.6208110173459193E-5</v>
      </c>
      <c r="AF22" s="51">
        <f>'Usos SxS'!AF22/'Usos SxS'!AF$96</f>
        <v>3.1053831146939331E-4</v>
      </c>
      <c r="AG22" s="51">
        <f>'Usos SxS'!AG22/'Usos SxS'!AG$96</f>
        <v>2.0140761880955201E-3</v>
      </c>
      <c r="AH22" s="51">
        <f>'Usos SxS'!AH22/'Usos SxS'!AH$96</f>
        <v>1.8695445255847575E-4</v>
      </c>
      <c r="AI22" s="51">
        <f>'Usos SxS'!AI22/'Usos SxS'!AI$96</f>
        <v>2.0411691278003166E-4</v>
      </c>
      <c r="AJ22" s="51">
        <f>'Usos SxS'!AJ22/'Usos SxS'!AJ$96</f>
        <v>1.4188385564150652E-4</v>
      </c>
      <c r="AK22" s="51">
        <f>'Usos SxS'!AK22/'Usos SxS'!AK$96</f>
        <v>2.649740642317844E-4</v>
      </c>
      <c r="AL22" s="51">
        <f>'Usos SxS'!AL22/'Usos SxS'!AL$96</f>
        <v>1.2650654037982338E-4</v>
      </c>
      <c r="AM22" s="51">
        <f>'Usos SxS'!AM22/'Usos SxS'!AM$96</f>
        <v>5.05317867548763E-4</v>
      </c>
      <c r="AN22" s="51">
        <f>'Usos SxS'!AN22/'Usos SxS'!AN$96</f>
        <v>8.7451804933294037E-5</v>
      </c>
      <c r="AO22" s="51">
        <f>'Usos SxS'!AO22/'Usos SxS'!AO$96</f>
        <v>9.8724658739972264E-5</v>
      </c>
      <c r="AP22" s="51">
        <f>'Usos SxS'!AP22/'Usos SxS'!AP$96</f>
        <v>1.3319123244679074E-4</v>
      </c>
      <c r="AQ22" s="51">
        <f>'Usos SxS'!AQ22/'Usos SxS'!AQ$96</f>
        <v>1.0891429079346892E-4</v>
      </c>
      <c r="AR22" s="51">
        <f>'Usos SxS'!AR22/'Usos SxS'!AR$96</f>
        <v>6.100947071998327E-4</v>
      </c>
      <c r="AS22" s="51">
        <f>'Usos SxS'!AS22/'Usos SxS'!AS$96</f>
        <v>5.6363773715088668E-3</v>
      </c>
      <c r="AT22" s="51">
        <f>'Usos SxS'!AT22/'Usos SxS'!AT$96</f>
        <v>1.4604547889267083E-4</v>
      </c>
      <c r="AU22" s="51">
        <f>'Usos SxS'!AU22/'Usos SxS'!AU$96</f>
        <v>8.6102787798746143E-5</v>
      </c>
      <c r="AV22" s="51">
        <f>'Usos SxS'!AV22/'Usos SxS'!AV$96</f>
        <v>8.8360319259695851E-4</v>
      </c>
      <c r="AW22" s="51">
        <f>'Usos SxS'!AW22/'Usos SxS'!AW$96</f>
        <v>4.3912771954695933E-4</v>
      </c>
      <c r="AX22" s="51">
        <f>'Usos SxS'!AX22/'Usos SxS'!AX$96</f>
        <v>3.5285266350922615E-4</v>
      </c>
      <c r="AY22" s="51">
        <f>'Usos SxS'!AY22/'Usos SxS'!AY$96</f>
        <v>3.3265235469656998E-4</v>
      </c>
      <c r="AZ22" s="51">
        <f>'Usos SxS'!AZ22/'Usos SxS'!AZ$96</f>
        <v>6.7720638974187272E-2</v>
      </c>
      <c r="BA22" s="51">
        <f>'Usos SxS'!BA22/'Usos SxS'!BA$96</f>
        <v>5.0591948018679734E-3</v>
      </c>
      <c r="BB22" s="51">
        <f>'Usos SxS'!BB22/'Usos SxS'!BB$96</f>
        <v>3.4321506024841538E-3</v>
      </c>
      <c r="BC22" s="51">
        <f>'Usos SxS'!BC22/'Usos SxS'!BC$96</f>
        <v>3.5353285667609146E-3</v>
      </c>
      <c r="BD22" s="51">
        <f>'Usos SxS'!BD22/'Usos SxS'!BD$96</f>
        <v>2.1046332800688855E-3</v>
      </c>
      <c r="BE22" s="51">
        <f>'Usos SxS'!BE22/'Usos SxS'!BE$96</f>
        <v>4.9618133804132155E-4</v>
      </c>
      <c r="BF22" s="51">
        <f>'Usos SxS'!BF22/'Usos SxS'!BF$96</f>
        <v>2.3029244188389683E-3</v>
      </c>
      <c r="BG22" s="51">
        <f>'Usos SxS'!BG22/'Usos SxS'!BG$96</f>
        <v>3.6471138971890501E-3</v>
      </c>
      <c r="BH22" s="51">
        <f>'Usos SxS'!BH22/'Usos SxS'!BH$96</f>
        <v>2.2346573559101517E-2</v>
      </c>
      <c r="BI22" s="51">
        <f>'Usos SxS'!BI22/'Usos SxS'!BI$96</f>
        <v>1.2197029371142148E-3</v>
      </c>
      <c r="BJ22" s="51">
        <f>'Usos SxS'!BJ22/'Usos SxS'!BJ$96</f>
        <v>4.8258879062357792E-3</v>
      </c>
      <c r="BK22" s="51">
        <f>'Usos SxS'!BK22/'Usos SxS'!BK$96</f>
        <v>6.2693011087740444E-5</v>
      </c>
      <c r="BL22" s="51">
        <f>'Usos SxS'!BL22/'Usos SxS'!BL$96</f>
        <v>1.0084791977845321E-3</v>
      </c>
      <c r="BM22" s="51">
        <f>'Usos SxS'!BM22/'Usos SxS'!BM$96</f>
        <v>6.5743494526962661E-4</v>
      </c>
      <c r="BN22" s="51">
        <f>'Usos SxS'!BN22/'Usos SxS'!BN$96</f>
        <v>2.7624908076906592E-4</v>
      </c>
      <c r="BO22" s="51">
        <f>'Usos SxS'!BO22/'Usos SxS'!BO$96</f>
        <v>4.5268603024829047E-4</v>
      </c>
      <c r="BP22" s="51">
        <f>'Usos SxS'!BP22/'Usos SxS'!BP$96</f>
        <v>4.2766902817473245E-4</v>
      </c>
      <c r="BQ22" s="51">
        <f>'Usos SxS'!BQ22/'Usos SxS'!BQ$96</f>
        <v>7.8401709164019895E-3</v>
      </c>
      <c r="BR22" s="51">
        <f>'Usos SxS'!BR22/'Usos SxS'!BR$96</f>
        <v>1.8874744642905785E-3</v>
      </c>
      <c r="BS22" s="51">
        <f>'Usos SxS'!BS22/'Usos SxS'!BS$96</f>
        <v>0</v>
      </c>
    </row>
    <row r="23" spans="1:71" x14ac:dyDescent="0.25">
      <c r="A23" s="25" t="s">
        <v>84</v>
      </c>
      <c r="B23" s="27" t="s">
        <v>85</v>
      </c>
      <c r="C23" s="17">
        <f t="shared" si="2"/>
        <v>19</v>
      </c>
      <c r="D23" s="51">
        <f>'Usos SxS'!D23/'Usos SxS'!D$96</f>
        <v>3.2053049804898107E-2</v>
      </c>
      <c r="E23" s="51">
        <f>'Usos SxS'!E23/'Usos SxS'!E$96</f>
        <v>2.7033074625861464E-2</v>
      </c>
      <c r="F23" s="51">
        <f>'Usos SxS'!F23/'Usos SxS'!F$96</f>
        <v>1.6473078054761347E-2</v>
      </c>
      <c r="G23" s="51">
        <f>'Usos SxS'!G23/'Usos SxS'!G$96</f>
        <v>5.0767709469980972E-2</v>
      </c>
      <c r="H23" s="51">
        <f>'Usos SxS'!H23/'Usos SxS'!H$96</f>
        <v>1.7411205848554386E-2</v>
      </c>
      <c r="I23" s="51">
        <f>'Usos SxS'!I23/'Usos SxS'!I$96</f>
        <v>4.8169992184127874E-2</v>
      </c>
      <c r="J23" s="51">
        <f>'Usos SxS'!J23/'Usos SxS'!J$96</f>
        <v>7.418583814636294E-2</v>
      </c>
      <c r="K23" s="51">
        <f>'Usos SxS'!K23/'Usos SxS'!K$96</f>
        <v>9.3854288545149392E-3</v>
      </c>
      <c r="L23" s="51">
        <f>'Usos SxS'!L23/'Usos SxS'!L$96</f>
        <v>1.7078866677293109E-2</v>
      </c>
      <c r="M23" s="51">
        <f>'Usos SxS'!M23/'Usos SxS'!M$96</f>
        <v>1.0604640134620494E-2</v>
      </c>
      <c r="N23" s="51">
        <f>'Usos SxS'!N23/'Usos SxS'!N$96</f>
        <v>8.6934289072464112E-3</v>
      </c>
      <c r="O23" s="51">
        <f>'Usos SxS'!O23/'Usos SxS'!O$96</f>
        <v>1.1018723207407031E-3</v>
      </c>
      <c r="P23" s="51">
        <f>'Usos SxS'!P23/'Usos SxS'!P$96</f>
        <v>4.093120478502593E-3</v>
      </c>
      <c r="Q23" s="51">
        <f>'Usos SxS'!Q23/'Usos SxS'!Q$96</f>
        <v>1.420328139868211E-3</v>
      </c>
      <c r="R23" s="51">
        <f>'Usos SxS'!R23/'Usos SxS'!R$96</f>
        <v>4.1513306888277769E-3</v>
      </c>
      <c r="S23" s="51">
        <f>'Usos SxS'!S23/'Usos SxS'!S$96</f>
        <v>7.8549065045458253E-3</v>
      </c>
      <c r="T23" s="51">
        <f>'Usos SxS'!T23/'Usos SxS'!T$96</f>
        <v>1.6218976137215131E-2</v>
      </c>
      <c r="U23" s="51">
        <f>'Usos SxS'!U23/'Usos SxS'!U$96</f>
        <v>1.1502692730666307E-3</v>
      </c>
      <c r="V23" s="51">
        <f>'Usos SxS'!V23/'Usos SxS'!V$96</f>
        <v>0.25229408495388633</v>
      </c>
      <c r="W23" s="51">
        <f>'Usos SxS'!W23/'Usos SxS'!W$96</f>
        <v>1.9633632554234108E-2</v>
      </c>
      <c r="X23" s="51">
        <f>'Usos SxS'!X23/'Usos SxS'!X$96</f>
        <v>4.2837215620540534E-2</v>
      </c>
      <c r="Y23" s="51">
        <f>'Usos SxS'!Y23/'Usos SxS'!Y$96</f>
        <v>1.023161962279192E-2</v>
      </c>
      <c r="Z23" s="51">
        <f>'Usos SxS'!Z23/'Usos SxS'!Z$96</f>
        <v>8.9998274088771112E-3</v>
      </c>
      <c r="AA23" s="51">
        <f>'Usos SxS'!AA23/'Usos SxS'!AA$96</f>
        <v>2.3715512073345353E-3</v>
      </c>
      <c r="AB23" s="51">
        <f>'Usos SxS'!AB23/'Usos SxS'!AB$96</f>
        <v>1.263487629451202E-2</v>
      </c>
      <c r="AC23" s="51">
        <f>'Usos SxS'!AC23/'Usos SxS'!AC$96</f>
        <v>3.4049510519083843E-2</v>
      </c>
      <c r="AD23" s="51">
        <f>'Usos SxS'!AD23/'Usos SxS'!AD$96</f>
        <v>2.0506250393038838E-2</v>
      </c>
      <c r="AE23" s="51">
        <f>'Usos SxS'!AE23/'Usos SxS'!AE$96</f>
        <v>3.1810688798540473E-2</v>
      </c>
      <c r="AF23" s="51">
        <f>'Usos SxS'!AF23/'Usos SxS'!AF$96</f>
        <v>4.2036219003952959E-3</v>
      </c>
      <c r="AG23" s="51">
        <f>'Usos SxS'!AG23/'Usos SxS'!AG$96</f>
        <v>1.7953173048778348E-3</v>
      </c>
      <c r="AH23" s="51">
        <f>'Usos SxS'!AH23/'Usos SxS'!AH$96</f>
        <v>7.8404073256556472E-3</v>
      </c>
      <c r="AI23" s="51">
        <f>'Usos SxS'!AI23/'Usos SxS'!AI$96</f>
        <v>3.3173979131779748E-3</v>
      </c>
      <c r="AJ23" s="51">
        <f>'Usos SxS'!AJ23/'Usos SxS'!AJ$96</f>
        <v>5.5886050916424896E-3</v>
      </c>
      <c r="AK23" s="51">
        <f>'Usos SxS'!AK23/'Usos SxS'!AK$96</f>
        <v>3.9416906116990216E-3</v>
      </c>
      <c r="AL23" s="51">
        <f>'Usos SxS'!AL23/'Usos SxS'!AL$96</f>
        <v>2.3302032412003933E-3</v>
      </c>
      <c r="AM23" s="51">
        <f>'Usos SxS'!AM23/'Usos SxS'!AM$96</f>
        <v>3.530108514335043E-3</v>
      </c>
      <c r="AN23" s="51">
        <f>'Usos SxS'!AN23/'Usos SxS'!AN$96</f>
        <v>4.555902689771121E-3</v>
      </c>
      <c r="AO23" s="51">
        <f>'Usos SxS'!AO23/'Usos SxS'!AO$96</f>
        <v>9.2046074811214188E-3</v>
      </c>
      <c r="AP23" s="51">
        <f>'Usos SxS'!AP23/'Usos SxS'!AP$96</f>
        <v>1.1441037774684979E-2</v>
      </c>
      <c r="AQ23" s="51">
        <f>'Usos SxS'!AQ23/'Usos SxS'!AQ$96</f>
        <v>1.1911967816997382E-2</v>
      </c>
      <c r="AR23" s="51">
        <f>'Usos SxS'!AR23/'Usos SxS'!AR$96</f>
        <v>5.4176646802060902E-3</v>
      </c>
      <c r="AS23" s="51">
        <f>'Usos SxS'!AS23/'Usos SxS'!AS$96</f>
        <v>1.2666373366776605E-2</v>
      </c>
      <c r="AT23" s="51">
        <f>'Usos SxS'!AT23/'Usos SxS'!AT$96</f>
        <v>0.17716273245132008</v>
      </c>
      <c r="AU23" s="51">
        <f>'Usos SxS'!AU23/'Usos SxS'!AU$96</f>
        <v>6.7837159460284097E-2</v>
      </c>
      <c r="AV23" s="51">
        <f>'Usos SxS'!AV23/'Usos SxS'!AV$96</f>
        <v>0.1324548529645326</v>
      </c>
      <c r="AW23" s="51">
        <f>'Usos SxS'!AW23/'Usos SxS'!AW$96</f>
        <v>1.3186161349734356E-2</v>
      </c>
      <c r="AX23" s="51">
        <f>'Usos SxS'!AX23/'Usos SxS'!AX$96</f>
        <v>3.0828825139821128E-3</v>
      </c>
      <c r="AY23" s="51">
        <f>'Usos SxS'!AY23/'Usos SxS'!AY$96</f>
        <v>6.4518992607298063E-3</v>
      </c>
      <c r="AZ23" s="51">
        <f>'Usos SxS'!AZ23/'Usos SxS'!AZ$96</f>
        <v>1.364740844049704E-3</v>
      </c>
      <c r="BA23" s="51">
        <f>'Usos SxS'!BA23/'Usos SxS'!BA$96</f>
        <v>1.3518527767946043E-3</v>
      </c>
      <c r="BB23" s="51">
        <f>'Usos SxS'!BB23/'Usos SxS'!BB$96</f>
        <v>5.5247904888161429E-4</v>
      </c>
      <c r="BC23" s="51">
        <f>'Usos SxS'!BC23/'Usos SxS'!BC$96</f>
        <v>1.0940289385422332E-3</v>
      </c>
      <c r="BD23" s="51">
        <f>'Usos SxS'!BD23/'Usos SxS'!BD$96</f>
        <v>9.0701147009210651E-4</v>
      </c>
      <c r="BE23" s="51">
        <f>'Usos SxS'!BE23/'Usos SxS'!BE$96</f>
        <v>1.6206579455731404E-4</v>
      </c>
      <c r="BF23" s="51">
        <f>'Usos SxS'!BF23/'Usos SxS'!BF$96</f>
        <v>2.6782741468137691E-3</v>
      </c>
      <c r="BG23" s="51">
        <f>'Usos SxS'!BG23/'Usos SxS'!BG$96</f>
        <v>7.1290055831794187E-3</v>
      </c>
      <c r="BH23" s="51">
        <f>'Usos SxS'!BH23/'Usos SxS'!BH$96</f>
        <v>1.2103931869909383E-3</v>
      </c>
      <c r="BI23" s="51">
        <f>'Usos SxS'!BI23/'Usos SxS'!BI$96</f>
        <v>1.3816399949290971E-2</v>
      </c>
      <c r="BJ23" s="51">
        <f>'Usos SxS'!BJ23/'Usos SxS'!BJ$96</f>
        <v>2.1920282631443209E-3</v>
      </c>
      <c r="BK23" s="51">
        <f>'Usos SxS'!BK23/'Usos SxS'!BK$96</f>
        <v>9.1928534287199753E-3</v>
      </c>
      <c r="BL23" s="51">
        <f>'Usos SxS'!BL23/'Usos SxS'!BL$96</f>
        <v>2.2226164250679983E-3</v>
      </c>
      <c r="BM23" s="51">
        <f>'Usos SxS'!BM23/'Usos SxS'!BM$96</f>
        <v>9.4307426967081738E-4</v>
      </c>
      <c r="BN23" s="51">
        <f>'Usos SxS'!BN23/'Usos SxS'!BN$96</f>
        <v>9.0145570809864451E-4</v>
      </c>
      <c r="BO23" s="51">
        <f>'Usos SxS'!BO23/'Usos SxS'!BO$96</f>
        <v>4.0920064679583062E-4</v>
      </c>
      <c r="BP23" s="51">
        <f>'Usos SxS'!BP23/'Usos SxS'!BP$96</f>
        <v>1.3215616242133479E-3</v>
      </c>
      <c r="BQ23" s="51">
        <f>'Usos SxS'!BQ23/'Usos SxS'!BQ$96</f>
        <v>3.6285997473860911E-3</v>
      </c>
      <c r="BR23" s="51">
        <f>'Usos SxS'!BR23/'Usos SxS'!BR$96</f>
        <v>3.8577286586041004E-3</v>
      </c>
      <c r="BS23" s="51">
        <f>'Usos SxS'!BS23/'Usos SxS'!BS$96</f>
        <v>0</v>
      </c>
    </row>
    <row r="24" spans="1:71" x14ac:dyDescent="0.25">
      <c r="A24" s="25" t="s">
        <v>86</v>
      </c>
      <c r="B24" s="27" t="s">
        <v>87</v>
      </c>
      <c r="C24" s="17">
        <f t="shared" si="2"/>
        <v>20</v>
      </c>
      <c r="D24" s="51">
        <f>'Usos SxS'!D24/'Usos SxS'!D$96</f>
        <v>2.0296519566586236E-4</v>
      </c>
      <c r="E24" s="51">
        <f>'Usos SxS'!E24/'Usos SxS'!E$96</f>
        <v>5.8133619151854484E-4</v>
      </c>
      <c r="F24" s="51">
        <f>'Usos SxS'!F24/'Usos SxS'!F$96</f>
        <v>8.778214189364391E-5</v>
      </c>
      <c r="G24" s="51">
        <f>'Usos SxS'!G24/'Usos SxS'!G$96</f>
        <v>9.9016353790603681E-5</v>
      </c>
      <c r="H24" s="51">
        <f>'Usos SxS'!H24/'Usos SxS'!H$96</f>
        <v>2.7604471650144163E-3</v>
      </c>
      <c r="I24" s="51">
        <f>'Usos SxS'!I24/'Usos SxS'!I$96</f>
        <v>1.1559468769163352E-4</v>
      </c>
      <c r="J24" s="51">
        <f>'Usos SxS'!J24/'Usos SxS'!J$96</f>
        <v>1.1968983625994183E-4</v>
      </c>
      <c r="K24" s="51">
        <f>'Usos SxS'!K24/'Usos SxS'!K$96</f>
        <v>5.084949019269195E-4</v>
      </c>
      <c r="L24" s="51">
        <f>'Usos SxS'!L24/'Usos SxS'!L$96</f>
        <v>5.117176571317157E-3</v>
      </c>
      <c r="M24" s="51">
        <f>'Usos SxS'!M24/'Usos SxS'!M$96</f>
        <v>3.3956032980541344E-3</v>
      </c>
      <c r="N24" s="51">
        <f>'Usos SxS'!N24/'Usos SxS'!N$96</f>
        <v>2.8318617674247658E-3</v>
      </c>
      <c r="O24" s="51">
        <f>'Usos SxS'!O24/'Usos SxS'!O$96</f>
        <v>2.3495929869493265E-5</v>
      </c>
      <c r="P24" s="51">
        <f>'Usos SxS'!P24/'Usos SxS'!P$96</f>
        <v>3.0890832099184041E-5</v>
      </c>
      <c r="Q24" s="51">
        <f>'Usos SxS'!Q24/'Usos SxS'!Q$96</f>
        <v>2.0699926896041992E-5</v>
      </c>
      <c r="R24" s="51">
        <f>'Usos SxS'!R24/'Usos SxS'!R$96</f>
        <v>3.1762612291086131E-5</v>
      </c>
      <c r="S24" s="51">
        <f>'Usos SxS'!S24/'Usos SxS'!S$96</f>
        <v>1.4854677032500845E-4</v>
      </c>
      <c r="T24" s="51">
        <f>'Usos SxS'!T24/'Usos SxS'!T$96</f>
        <v>3.3168939808876932E-5</v>
      </c>
      <c r="U24" s="51">
        <f>'Usos SxS'!U24/'Usos SxS'!U$96</f>
        <v>1.3522706993859776E-5</v>
      </c>
      <c r="V24" s="51">
        <f>'Usos SxS'!V24/'Usos SxS'!V$96</f>
        <v>3.8671555683746882E-2</v>
      </c>
      <c r="W24" s="51">
        <f>'Usos SxS'!W24/'Usos SxS'!W$96</f>
        <v>8.0826159242682431E-3</v>
      </c>
      <c r="X24" s="51">
        <f>'Usos SxS'!X24/'Usos SxS'!X$96</f>
        <v>1.4192510374134875E-3</v>
      </c>
      <c r="Y24" s="51">
        <f>'Usos SxS'!Y24/'Usos SxS'!Y$96</f>
        <v>3.000897648099023E-3</v>
      </c>
      <c r="Z24" s="51">
        <f>'Usos SxS'!Z24/'Usos SxS'!Z$96</f>
        <v>1.958383318511054E-2</v>
      </c>
      <c r="AA24" s="51">
        <f>'Usos SxS'!AA24/'Usos SxS'!AA$96</f>
        <v>7.9400030659996877E-3</v>
      </c>
      <c r="AB24" s="51">
        <f>'Usos SxS'!AB24/'Usos SxS'!AB$96</f>
        <v>2.874879573563866E-5</v>
      </c>
      <c r="AC24" s="51">
        <f>'Usos SxS'!AC24/'Usos SxS'!AC$96</f>
        <v>1.3899456256260734E-5</v>
      </c>
      <c r="AD24" s="51">
        <f>'Usos SxS'!AD24/'Usos SxS'!AD$96</f>
        <v>1.1738887902199922E-5</v>
      </c>
      <c r="AE24" s="51">
        <f>'Usos SxS'!AE24/'Usos SxS'!AE$96</f>
        <v>1.5230638308266571E-5</v>
      </c>
      <c r="AF24" s="51">
        <f>'Usos SxS'!AF24/'Usos SxS'!AF$96</f>
        <v>2.517886751790177E-4</v>
      </c>
      <c r="AG24" s="51">
        <f>'Usos SxS'!AG24/'Usos SxS'!AG$96</f>
        <v>1.933258686432296E-5</v>
      </c>
      <c r="AH24" s="51">
        <f>'Usos SxS'!AH24/'Usos SxS'!AH$96</f>
        <v>5.2802434814953886E-5</v>
      </c>
      <c r="AI24" s="51">
        <f>'Usos SxS'!AI24/'Usos SxS'!AI$96</f>
        <v>3.623554793951364E-4</v>
      </c>
      <c r="AJ24" s="51">
        <f>'Usos SxS'!AJ24/'Usos SxS'!AJ$96</f>
        <v>6.5214199354738029E-5</v>
      </c>
      <c r="AK24" s="51">
        <f>'Usos SxS'!AK24/'Usos SxS'!AK$96</f>
        <v>1.3951681625032465E-5</v>
      </c>
      <c r="AL24" s="51">
        <f>'Usos SxS'!AL24/'Usos SxS'!AL$96</f>
        <v>4.7698144616459571E-5</v>
      </c>
      <c r="AM24" s="51">
        <f>'Usos SxS'!AM24/'Usos SxS'!AM$96</f>
        <v>3.5532366155736656E-5</v>
      </c>
      <c r="AN24" s="51">
        <f>'Usos SxS'!AN24/'Usos SxS'!AN$96</f>
        <v>3.8168574641153619E-4</v>
      </c>
      <c r="AO24" s="51">
        <f>'Usos SxS'!AO24/'Usos SxS'!AO$96</f>
        <v>7.4790439472352085E-6</v>
      </c>
      <c r="AP24" s="51">
        <f>'Usos SxS'!AP24/'Usos SxS'!AP$96</f>
        <v>3.0435897643501243E-5</v>
      </c>
      <c r="AQ24" s="51">
        <f>'Usos SxS'!AQ24/'Usos SxS'!AQ$96</f>
        <v>3.0610326073960618E-4</v>
      </c>
      <c r="AR24" s="51">
        <f>'Usos SxS'!AR24/'Usos SxS'!AR$96</f>
        <v>5.1728657806190557E-4</v>
      </c>
      <c r="AS24" s="51">
        <f>'Usos SxS'!AS24/'Usos SxS'!AS$96</f>
        <v>1.6913201673226226E-4</v>
      </c>
      <c r="AT24" s="51">
        <f>'Usos SxS'!AT24/'Usos SxS'!AT$96</f>
        <v>1.0641783088413857E-3</v>
      </c>
      <c r="AU24" s="51">
        <f>'Usos SxS'!AU24/'Usos SxS'!AU$96</f>
        <v>2.344081610272402E-5</v>
      </c>
      <c r="AV24" s="51">
        <f>'Usos SxS'!AV24/'Usos SxS'!AV$96</f>
        <v>1.0595099545506121E-4</v>
      </c>
      <c r="AW24" s="51">
        <f>'Usos SxS'!AW24/'Usos SxS'!AW$96</f>
        <v>1.8927261142974753E-4</v>
      </c>
      <c r="AX24" s="51">
        <f>'Usos SxS'!AX24/'Usos SxS'!AX$96</f>
        <v>7.68458173685854E-5</v>
      </c>
      <c r="AY24" s="51">
        <f>'Usos SxS'!AY24/'Usos SxS'!AY$96</f>
        <v>1.0826761762321299E-3</v>
      </c>
      <c r="AZ24" s="51">
        <f>'Usos SxS'!AZ24/'Usos SxS'!AZ$96</f>
        <v>1.6284988380123346E-5</v>
      </c>
      <c r="BA24" s="51">
        <f>'Usos SxS'!BA24/'Usos SxS'!BA$96</f>
        <v>1.7747657935892187E-5</v>
      </c>
      <c r="BB24" s="51">
        <f>'Usos SxS'!BB24/'Usos SxS'!BB$96</f>
        <v>3.830798608268418E-5</v>
      </c>
      <c r="BC24" s="51">
        <f>'Usos SxS'!BC24/'Usos SxS'!BC$96</f>
        <v>2.9792304615584549E-5</v>
      </c>
      <c r="BD24" s="51">
        <f>'Usos SxS'!BD24/'Usos SxS'!BD$96</f>
        <v>3.5118564270427745E-5</v>
      </c>
      <c r="BE24" s="51">
        <f>'Usos SxS'!BE24/'Usos SxS'!BE$96</f>
        <v>1.302472256095331E-6</v>
      </c>
      <c r="BF24" s="51">
        <f>'Usos SxS'!BF24/'Usos SxS'!BF$96</f>
        <v>1.2517661621470297E-4</v>
      </c>
      <c r="BG24" s="51">
        <f>'Usos SxS'!BG24/'Usos SxS'!BG$96</f>
        <v>6.9143288352653185E-4</v>
      </c>
      <c r="BH24" s="51">
        <f>'Usos SxS'!BH24/'Usos SxS'!BH$96</f>
        <v>1.4587942912630016E-4</v>
      </c>
      <c r="BI24" s="51">
        <f>'Usos SxS'!BI24/'Usos SxS'!BI$96</f>
        <v>4.4353722457164137E-4</v>
      </c>
      <c r="BJ24" s="51">
        <f>'Usos SxS'!BJ24/'Usos SxS'!BJ$96</f>
        <v>9.9883208223259197E-5</v>
      </c>
      <c r="BK24" s="51">
        <f>'Usos SxS'!BK24/'Usos SxS'!BK$96</f>
        <v>8.6378359790098514E-4</v>
      </c>
      <c r="BL24" s="51">
        <f>'Usos SxS'!BL24/'Usos SxS'!BL$96</f>
        <v>5.1802041304478273E-4</v>
      </c>
      <c r="BM24" s="51">
        <f>'Usos SxS'!BM24/'Usos SxS'!BM$96</f>
        <v>2.2756108247645648E-4</v>
      </c>
      <c r="BN24" s="51">
        <f>'Usos SxS'!BN24/'Usos SxS'!BN$96</f>
        <v>2.2318505163713929E-5</v>
      </c>
      <c r="BO24" s="51">
        <f>'Usos SxS'!BO24/'Usos SxS'!BO$96</f>
        <v>1.65668327764225E-4</v>
      </c>
      <c r="BP24" s="51">
        <f>'Usos SxS'!BP24/'Usos SxS'!BP$96</f>
        <v>1.5816609080713818E-4</v>
      </c>
      <c r="BQ24" s="51">
        <f>'Usos SxS'!BQ24/'Usos SxS'!BQ$96</f>
        <v>3.4172217496455956E-5</v>
      </c>
      <c r="BR24" s="51">
        <f>'Usos SxS'!BR24/'Usos SxS'!BR$96</f>
        <v>4.8326945615173074E-4</v>
      </c>
      <c r="BS24" s="51">
        <f>'Usos SxS'!BS24/'Usos SxS'!BS$96</f>
        <v>0</v>
      </c>
    </row>
    <row r="25" spans="1:71" x14ac:dyDescent="0.25">
      <c r="A25" s="25" t="s">
        <v>88</v>
      </c>
      <c r="B25" s="27" t="s">
        <v>89</v>
      </c>
      <c r="C25" s="17">
        <f t="shared" si="2"/>
        <v>21</v>
      </c>
      <c r="D25" s="51">
        <f>'Usos SxS'!D25/'Usos SxS'!D$96</f>
        <v>9.7474686032065966E-2</v>
      </c>
      <c r="E25" s="51">
        <f>'Usos SxS'!E25/'Usos SxS'!E$96</f>
        <v>2.4783209380554169E-2</v>
      </c>
      <c r="F25" s="51">
        <f>'Usos SxS'!F25/'Usos SxS'!F$96</f>
        <v>7.2734441242427407E-3</v>
      </c>
      <c r="G25" s="51">
        <f>'Usos SxS'!G25/'Usos SxS'!G$96</f>
        <v>9.9567289501379906E-3</v>
      </c>
      <c r="H25" s="51">
        <f>'Usos SxS'!H25/'Usos SxS'!H$96</f>
        <v>2.5722028004473017E-2</v>
      </c>
      <c r="I25" s="51">
        <f>'Usos SxS'!I25/'Usos SxS'!I$96</f>
        <v>3.4267721016501842E-3</v>
      </c>
      <c r="J25" s="51">
        <f>'Usos SxS'!J25/'Usos SxS'!J$96</f>
        <v>8.1048356945162894E-3</v>
      </c>
      <c r="K25" s="51">
        <f>'Usos SxS'!K25/'Usos SxS'!K$96</f>
        <v>1.5507967860228962E-3</v>
      </c>
      <c r="L25" s="51">
        <f>'Usos SxS'!L25/'Usos SxS'!L$96</f>
        <v>3.5201125078209998E-3</v>
      </c>
      <c r="M25" s="51">
        <f>'Usos SxS'!M25/'Usos SxS'!M$96</f>
        <v>3.0462470982502952E-3</v>
      </c>
      <c r="N25" s="51">
        <f>'Usos SxS'!N25/'Usos SxS'!N$96</f>
        <v>1.4313069252311103E-3</v>
      </c>
      <c r="O25" s="51">
        <f>'Usos SxS'!O25/'Usos SxS'!O$96</f>
        <v>9.7952035251538472E-4</v>
      </c>
      <c r="P25" s="51">
        <f>'Usos SxS'!P25/'Usos SxS'!P$96</f>
        <v>6.1921762697472016E-2</v>
      </c>
      <c r="Q25" s="51">
        <f>'Usos SxS'!Q25/'Usos SxS'!Q$96</f>
        <v>2.0633617099832624E-3</v>
      </c>
      <c r="R25" s="51">
        <f>'Usos SxS'!R25/'Usos SxS'!R$96</f>
        <v>3.2143922367729269E-2</v>
      </c>
      <c r="S25" s="51">
        <f>'Usos SxS'!S25/'Usos SxS'!S$96</f>
        <v>1.7202191086157954E-2</v>
      </c>
      <c r="T25" s="51">
        <f>'Usos SxS'!T25/'Usos SxS'!T$96</f>
        <v>3.7792708305938845E-2</v>
      </c>
      <c r="U25" s="51">
        <f>'Usos SxS'!U25/'Usos SxS'!U$96</f>
        <v>3.1415243088278848E-3</v>
      </c>
      <c r="V25" s="51">
        <f>'Usos SxS'!V25/'Usos SxS'!V$96</f>
        <v>5.0726252293455268E-3</v>
      </c>
      <c r="W25" s="51">
        <f>'Usos SxS'!W25/'Usos SxS'!W$96</f>
        <v>1.3036814714189691E-2</v>
      </c>
      <c r="X25" s="51">
        <f>'Usos SxS'!X25/'Usos SxS'!X$96</f>
        <v>0.18371018967687944</v>
      </c>
      <c r="Y25" s="51">
        <f>'Usos SxS'!Y25/'Usos SxS'!Y$96</f>
        <v>0.13432692667787874</v>
      </c>
      <c r="Z25" s="51">
        <f>'Usos SxS'!Z25/'Usos SxS'!Z$96</f>
        <v>8.4179920457664204E-2</v>
      </c>
      <c r="AA25" s="51">
        <f>'Usos SxS'!AA25/'Usos SxS'!AA$96</f>
        <v>2.3273983569160685E-2</v>
      </c>
      <c r="AB25" s="51">
        <f>'Usos SxS'!AB25/'Usos SxS'!AB$96</f>
        <v>0.1239324645438763</v>
      </c>
      <c r="AC25" s="51">
        <f>'Usos SxS'!AC25/'Usos SxS'!AC$96</f>
        <v>2.6417551336832521E-2</v>
      </c>
      <c r="AD25" s="51">
        <f>'Usos SxS'!AD25/'Usos SxS'!AD$96</f>
        <v>6.6969665663148079E-3</v>
      </c>
      <c r="AE25" s="51">
        <f>'Usos SxS'!AE25/'Usos SxS'!AE$96</f>
        <v>1.2862744120377462E-2</v>
      </c>
      <c r="AF25" s="51">
        <f>'Usos SxS'!AF25/'Usos SxS'!AF$96</f>
        <v>1.2329136681844219E-2</v>
      </c>
      <c r="AG25" s="51">
        <f>'Usos SxS'!AG25/'Usos SxS'!AG$96</f>
        <v>1.5333197845080518E-3</v>
      </c>
      <c r="AH25" s="51">
        <f>'Usos SxS'!AH25/'Usos SxS'!AH$96</f>
        <v>2.8518835690216095E-2</v>
      </c>
      <c r="AI25" s="51">
        <f>'Usos SxS'!AI25/'Usos SxS'!AI$96</f>
        <v>1.5636378603216994E-3</v>
      </c>
      <c r="AJ25" s="51">
        <f>'Usos SxS'!AJ25/'Usos SxS'!AJ$96</f>
        <v>8.8705525643237467E-4</v>
      </c>
      <c r="AK25" s="51">
        <f>'Usos SxS'!AK25/'Usos SxS'!AK$96</f>
        <v>1.0949540879845681E-2</v>
      </c>
      <c r="AL25" s="51">
        <f>'Usos SxS'!AL25/'Usos SxS'!AL$96</f>
        <v>6.1822584411013234E-3</v>
      </c>
      <c r="AM25" s="51">
        <f>'Usos SxS'!AM25/'Usos SxS'!AM$96</f>
        <v>2.0818335911234165E-2</v>
      </c>
      <c r="AN25" s="51">
        <f>'Usos SxS'!AN25/'Usos SxS'!AN$96</f>
        <v>2.4602241343541025E-3</v>
      </c>
      <c r="AO25" s="51">
        <f>'Usos SxS'!AO25/'Usos SxS'!AO$96</f>
        <v>5.0233048479989689E-4</v>
      </c>
      <c r="AP25" s="51">
        <f>'Usos SxS'!AP25/'Usos SxS'!AP$96</f>
        <v>8.7747823220616916E-3</v>
      </c>
      <c r="AQ25" s="51">
        <f>'Usos SxS'!AQ25/'Usos SxS'!AQ$96</f>
        <v>8.6529794784407786E-4</v>
      </c>
      <c r="AR25" s="51">
        <f>'Usos SxS'!AR25/'Usos SxS'!AR$96</f>
        <v>4.7423269321258325E-4</v>
      </c>
      <c r="AS25" s="51">
        <f>'Usos SxS'!AS25/'Usos SxS'!AS$96</f>
        <v>9.2878618814767042E-4</v>
      </c>
      <c r="AT25" s="51">
        <f>'Usos SxS'!AT25/'Usos SxS'!AT$96</f>
        <v>2.5873703809285492E-4</v>
      </c>
      <c r="AU25" s="51">
        <f>'Usos SxS'!AU25/'Usos SxS'!AU$96</f>
        <v>1.0660351011524939E-4</v>
      </c>
      <c r="AV25" s="51">
        <f>'Usos SxS'!AV25/'Usos SxS'!AV$96</f>
        <v>1.0476022888616324E-4</v>
      </c>
      <c r="AW25" s="51">
        <f>'Usos SxS'!AW25/'Usos SxS'!AW$96</f>
        <v>3.0875246227777186E-4</v>
      </c>
      <c r="AX25" s="51">
        <f>'Usos SxS'!AX25/'Usos SxS'!AX$96</f>
        <v>6.7462693417215738E-4</v>
      </c>
      <c r="AY25" s="51">
        <f>'Usos SxS'!AY25/'Usos SxS'!AY$96</f>
        <v>5.0736631628341036E-4</v>
      </c>
      <c r="AZ25" s="51">
        <f>'Usos SxS'!AZ25/'Usos SxS'!AZ$96</f>
        <v>2.902234155761664E-4</v>
      </c>
      <c r="BA25" s="51">
        <f>'Usos SxS'!BA25/'Usos SxS'!BA$96</f>
        <v>1.9985362690193656E-4</v>
      </c>
      <c r="BB25" s="51">
        <f>'Usos SxS'!BB25/'Usos SxS'!BB$96</f>
        <v>1.875751315278787E-4</v>
      </c>
      <c r="BC25" s="51">
        <f>'Usos SxS'!BC25/'Usos SxS'!BC$96</f>
        <v>1.5125938825884011E-4</v>
      </c>
      <c r="BD25" s="51">
        <f>'Usos SxS'!BD25/'Usos SxS'!BD$96</f>
        <v>1.0225297580711612E-4</v>
      </c>
      <c r="BE25" s="51">
        <f>'Usos SxS'!BE25/'Usos SxS'!BE$96</f>
        <v>9.2223580798080543E-5</v>
      </c>
      <c r="BF25" s="51">
        <f>'Usos SxS'!BF25/'Usos SxS'!BF$96</f>
        <v>3.1920587137294172E-4</v>
      </c>
      <c r="BG25" s="51">
        <f>'Usos SxS'!BG25/'Usos SxS'!BG$96</f>
        <v>8.9994030300752609E-4</v>
      </c>
      <c r="BH25" s="51">
        <f>'Usos SxS'!BH25/'Usos SxS'!BH$96</f>
        <v>1.9413406459874088E-4</v>
      </c>
      <c r="BI25" s="51">
        <f>'Usos SxS'!BI25/'Usos SxS'!BI$96</f>
        <v>3.9880692544666009E-4</v>
      </c>
      <c r="BJ25" s="51">
        <f>'Usos SxS'!BJ25/'Usos SxS'!BJ$96</f>
        <v>3.7437999374860271E-4</v>
      </c>
      <c r="BK25" s="51">
        <f>'Usos SxS'!BK25/'Usos SxS'!BK$96</f>
        <v>7.8812351018536751E-5</v>
      </c>
      <c r="BL25" s="51">
        <f>'Usos SxS'!BL25/'Usos SxS'!BL$96</f>
        <v>7.9805794470133492E-5</v>
      </c>
      <c r="BM25" s="51">
        <f>'Usos SxS'!BM25/'Usos SxS'!BM$96</f>
        <v>2.033133935859167E-4</v>
      </c>
      <c r="BN25" s="51">
        <f>'Usos SxS'!BN25/'Usos SxS'!BN$96</f>
        <v>4.4348892921276399E-4</v>
      </c>
      <c r="BO25" s="51">
        <f>'Usos SxS'!BO25/'Usos SxS'!BO$96</f>
        <v>1.3856972496486431E-3</v>
      </c>
      <c r="BP25" s="51">
        <f>'Usos SxS'!BP25/'Usos SxS'!BP$96</f>
        <v>2.0693760325314961E-3</v>
      </c>
      <c r="BQ25" s="51">
        <f>'Usos SxS'!BQ25/'Usos SxS'!BQ$96</f>
        <v>1.3054305723552177E-3</v>
      </c>
      <c r="BR25" s="51">
        <f>'Usos SxS'!BR25/'Usos SxS'!BR$96</f>
        <v>1.9397434024471753E-3</v>
      </c>
      <c r="BS25" s="51">
        <f>'Usos SxS'!BS25/'Usos SxS'!BS$96</f>
        <v>0</v>
      </c>
    </row>
    <row r="26" spans="1:71" x14ac:dyDescent="0.25">
      <c r="A26" s="25" t="s">
        <v>90</v>
      </c>
      <c r="B26" s="26" t="s">
        <v>91</v>
      </c>
      <c r="C26" s="17">
        <f t="shared" si="2"/>
        <v>22</v>
      </c>
      <c r="D26" s="51">
        <f>'Usos SxS'!D26/'Usos SxS'!D$96</f>
        <v>5.9403231407832949E-2</v>
      </c>
      <c r="E26" s="51">
        <f>'Usos SxS'!E26/'Usos SxS'!E$96</f>
        <v>1.7178559178392196E-2</v>
      </c>
      <c r="F26" s="51">
        <f>'Usos SxS'!F26/'Usos SxS'!F$96</f>
        <v>2.2572831289258103E-3</v>
      </c>
      <c r="G26" s="51">
        <f>'Usos SxS'!G26/'Usos SxS'!G$96</f>
        <v>8.8451266766742045E-2</v>
      </c>
      <c r="H26" s="51">
        <f>'Usos SxS'!H26/'Usos SxS'!H$96</f>
        <v>3.364374583495268E-3</v>
      </c>
      <c r="I26" s="51">
        <f>'Usos SxS'!I26/'Usos SxS'!I$96</f>
        <v>3.2934464991717523E-3</v>
      </c>
      <c r="J26" s="51">
        <f>'Usos SxS'!J26/'Usos SxS'!J$96</f>
        <v>8.3681869123232184E-3</v>
      </c>
      <c r="K26" s="51">
        <f>'Usos SxS'!K26/'Usos SxS'!K$96</f>
        <v>3.2058650331032259E-3</v>
      </c>
      <c r="L26" s="51">
        <f>'Usos SxS'!L26/'Usos SxS'!L$96</f>
        <v>7.731131346194835E-4</v>
      </c>
      <c r="M26" s="51">
        <f>'Usos SxS'!M26/'Usos SxS'!M$96</f>
        <v>8.2800083097103599E-3</v>
      </c>
      <c r="N26" s="51">
        <f>'Usos SxS'!N26/'Usos SxS'!N$96</f>
        <v>1.7182214636152083E-3</v>
      </c>
      <c r="O26" s="51">
        <f>'Usos SxS'!O26/'Usos SxS'!O$96</f>
        <v>3.4860665153785573E-4</v>
      </c>
      <c r="P26" s="51">
        <f>'Usos SxS'!P26/'Usos SxS'!P$96</f>
        <v>5.7530351293855978E-3</v>
      </c>
      <c r="Q26" s="51">
        <f>'Usos SxS'!Q26/'Usos SxS'!Q$96</f>
        <v>6.9558090139327838E-4</v>
      </c>
      <c r="R26" s="51">
        <f>'Usos SxS'!R26/'Usos SxS'!R$96</f>
        <v>5.3424997853019976E-3</v>
      </c>
      <c r="S26" s="51">
        <f>'Usos SxS'!S26/'Usos SxS'!S$96</f>
        <v>2.270300929978231E-2</v>
      </c>
      <c r="T26" s="51">
        <f>'Usos SxS'!T26/'Usos SxS'!T$96</f>
        <v>1.5664318688461583E-2</v>
      </c>
      <c r="U26" s="51">
        <f>'Usos SxS'!U26/'Usos SxS'!U$96</f>
        <v>3.8869596865322438E-2</v>
      </c>
      <c r="V26" s="51">
        <f>'Usos SxS'!V26/'Usos SxS'!V$96</f>
        <v>1.1960943443784665E-3</v>
      </c>
      <c r="W26" s="51">
        <f>'Usos SxS'!W26/'Usos SxS'!W$96</f>
        <v>3.5186693602545648E-3</v>
      </c>
      <c r="X26" s="51">
        <f>'Usos SxS'!X26/'Usos SxS'!X$96</f>
        <v>1.1397087001841447E-2</v>
      </c>
      <c r="Y26" s="51">
        <f>'Usos SxS'!Y26/'Usos SxS'!Y$96</f>
        <v>0.10262663673689493</v>
      </c>
      <c r="Z26" s="51">
        <f>'Usos SxS'!Z26/'Usos SxS'!Z$96</f>
        <v>3.746167464848045E-2</v>
      </c>
      <c r="AA26" s="51">
        <f>'Usos SxS'!AA26/'Usos SxS'!AA$96</f>
        <v>1.2990288969380379E-2</v>
      </c>
      <c r="AB26" s="51">
        <f>'Usos SxS'!AB26/'Usos SxS'!AB$96</f>
        <v>2.4144745623008567E-2</v>
      </c>
      <c r="AC26" s="51">
        <f>'Usos SxS'!AC26/'Usos SxS'!AC$96</f>
        <v>1.2370380336871835E-2</v>
      </c>
      <c r="AD26" s="51">
        <f>'Usos SxS'!AD26/'Usos SxS'!AD$96</f>
        <v>3.6144585378997283E-3</v>
      </c>
      <c r="AE26" s="51">
        <f>'Usos SxS'!AE26/'Usos SxS'!AE$96</f>
        <v>1.2791185713192301E-3</v>
      </c>
      <c r="AF26" s="51">
        <f>'Usos SxS'!AF26/'Usos SxS'!AF$96</f>
        <v>6.7790518564761855E-3</v>
      </c>
      <c r="AG26" s="51">
        <f>'Usos SxS'!AG26/'Usos SxS'!AG$96</f>
        <v>2.29762358787291E-3</v>
      </c>
      <c r="AH26" s="51">
        <f>'Usos SxS'!AH26/'Usos SxS'!AH$96</f>
        <v>2.734532774722746E-3</v>
      </c>
      <c r="AI26" s="51">
        <f>'Usos SxS'!AI26/'Usos SxS'!AI$96</f>
        <v>1.7256380430325652E-3</v>
      </c>
      <c r="AJ26" s="51">
        <f>'Usos SxS'!AJ26/'Usos SxS'!AJ$96</f>
        <v>3.1130460334191177E-3</v>
      </c>
      <c r="AK26" s="51">
        <f>'Usos SxS'!AK26/'Usos SxS'!AK$96</f>
        <v>2.5517204049048613E-3</v>
      </c>
      <c r="AL26" s="51">
        <f>'Usos SxS'!AL26/'Usos SxS'!AL$96</f>
        <v>3.0257058645312761E-3</v>
      </c>
      <c r="AM26" s="51">
        <f>'Usos SxS'!AM26/'Usos SxS'!AM$96</f>
        <v>7.8924204644875255E-3</v>
      </c>
      <c r="AN26" s="51">
        <f>'Usos SxS'!AN26/'Usos SxS'!AN$96</f>
        <v>9.4935958104090615E-3</v>
      </c>
      <c r="AO26" s="51">
        <f>'Usos SxS'!AO26/'Usos SxS'!AO$96</f>
        <v>4.6656247765412584E-4</v>
      </c>
      <c r="AP26" s="51">
        <f>'Usos SxS'!AP26/'Usos SxS'!AP$96</f>
        <v>4.3532026919134549E-3</v>
      </c>
      <c r="AQ26" s="51">
        <f>'Usos SxS'!AQ26/'Usos SxS'!AQ$96</f>
        <v>1.3296644712514341E-2</v>
      </c>
      <c r="AR26" s="51">
        <f>'Usos SxS'!AR26/'Usos SxS'!AR$96</f>
        <v>5.2642961548924113E-3</v>
      </c>
      <c r="AS26" s="51">
        <f>'Usos SxS'!AS26/'Usos SxS'!AS$96</f>
        <v>1.6211664597337179E-3</v>
      </c>
      <c r="AT26" s="51">
        <f>'Usos SxS'!AT26/'Usos SxS'!AT$96</f>
        <v>6.640789331813368E-4</v>
      </c>
      <c r="AU26" s="51">
        <f>'Usos SxS'!AU26/'Usos SxS'!AU$96</f>
        <v>4.184621178338539E-5</v>
      </c>
      <c r="AV26" s="51">
        <f>'Usos SxS'!AV26/'Usos SxS'!AV$96</f>
        <v>9.5490429457847494E-5</v>
      </c>
      <c r="AW26" s="51">
        <f>'Usos SxS'!AW26/'Usos SxS'!AW$96</f>
        <v>3.9578781861324884E-4</v>
      </c>
      <c r="AX26" s="51">
        <f>'Usos SxS'!AX26/'Usos SxS'!AX$96</f>
        <v>9.7354400223151544E-4</v>
      </c>
      <c r="AY26" s="51">
        <f>'Usos SxS'!AY26/'Usos SxS'!AY$96</f>
        <v>2.9301123901952827E-4</v>
      </c>
      <c r="AZ26" s="51">
        <f>'Usos SxS'!AZ26/'Usos SxS'!AZ$96</f>
        <v>6.0907932992500854E-3</v>
      </c>
      <c r="BA26" s="51">
        <f>'Usos SxS'!BA26/'Usos SxS'!BA$96</f>
        <v>2.3319132844058176E-3</v>
      </c>
      <c r="BB26" s="51">
        <f>'Usos SxS'!BB26/'Usos SxS'!BB$96</f>
        <v>1.0572831142090634E-4</v>
      </c>
      <c r="BC26" s="51">
        <f>'Usos SxS'!BC26/'Usos SxS'!BC$96</f>
        <v>8.917638211388692E-5</v>
      </c>
      <c r="BD26" s="51">
        <f>'Usos SxS'!BD26/'Usos SxS'!BD$96</f>
        <v>9.4804919583127387E-5</v>
      </c>
      <c r="BE26" s="51">
        <f>'Usos SxS'!BE26/'Usos SxS'!BE$96</f>
        <v>1.7546812489201672E-3</v>
      </c>
      <c r="BF26" s="51">
        <f>'Usos SxS'!BF26/'Usos SxS'!BF$96</f>
        <v>1.4972558399554593E-4</v>
      </c>
      <c r="BG26" s="51">
        <f>'Usos SxS'!BG26/'Usos SxS'!BG$96</f>
        <v>7.1674995224198462E-4</v>
      </c>
      <c r="BH26" s="51">
        <f>'Usos SxS'!BH26/'Usos SxS'!BH$96</f>
        <v>3.2422533163917709E-4</v>
      </c>
      <c r="BI26" s="51">
        <f>'Usos SxS'!BI26/'Usos SxS'!BI$96</f>
        <v>4.6953309214778111E-4</v>
      </c>
      <c r="BJ26" s="51">
        <f>'Usos SxS'!BJ26/'Usos SxS'!BJ$96</f>
        <v>6.5699473132126828E-3</v>
      </c>
      <c r="BK26" s="51">
        <f>'Usos SxS'!BK26/'Usos SxS'!BK$96</f>
        <v>5.4698265772023052E-5</v>
      </c>
      <c r="BL26" s="51">
        <f>'Usos SxS'!BL26/'Usos SxS'!BL$96</f>
        <v>2.261574196214414E-4</v>
      </c>
      <c r="BM26" s="51">
        <f>'Usos SxS'!BM26/'Usos SxS'!BM$96</f>
        <v>8.1085845630424441E-4</v>
      </c>
      <c r="BN26" s="51">
        <f>'Usos SxS'!BN26/'Usos SxS'!BN$96</f>
        <v>2.1673590875075755E-4</v>
      </c>
      <c r="BO26" s="51">
        <f>'Usos SxS'!BO26/'Usos SxS'!BO$96</f>
        <v>3.7203450032388483E-3</v>
      </c>
      <c r="BP26" s="51">
        <f>'Usos SxS'!BP26/'Usos SxS'!BP$96</f>
        <v>3.2298618836134826E-4</v>
      </c>
      <c r="BQ26" s="51">
        <f>'Usos SxS'!BQ26/'Usos SxS'!BQ$96</f>
        <v>8.3897979803924255E-4</v>
      </c>
      <c r="BR26" s="51">
        <f>'Usos SxS'!BR26/'Usos SxS'!BR$96</f>
        <v>6.3898236496863546E-4</v>
      </c>
      <c r="BS26" s="51">
        <f>'Usos SxS'!BS26/'Usos SxS'!BS$96</f>
        <v>0</v>
      </c>
    </row>
    <row r="27" spans="1:71" x14ac:dyDescent="0.25">
      <c r="A27" s="25" t="s">
        <v>92</v>
      </c>
      <c r="B27" s="27" t="s">
        <v>93</v>
      </c>
      <c r="C27" s="17">
        <f t="shared" si="2"/>
        <v>23</v>
      </c>
      <c r="D27" s="51">
        <f>'Usos SxS'!D27/'Usos SxS'!D$96</f>
        <v>1.7476390225297336E-3</v>
      </c>
      <c r="E27" s="51">
        <f>'Usos SxS'!E27/'Usos SxS'!E$96</f>
        <v>6.450088471999856E-4</v>
      </c>
      <c r="F27" s="51">
        <f>'Usos SxS'!F27/'Usos SxS'!F$96</f>
        <v>8.7431729874635228E-5</v>
      </c>
      <c r="G27" s="51">
        <f>'Usos SxS'!G27/'Usos SxS'!G$96</f>
        <v>1.1713113841763654E-3</v>
      </c>
      <c r="H27" s="51">
        <f>'Usos SxS'!H27/'Usos SxS'!H$96</f>
        <v>6.2124631606112854E-4</v>
      </c>
      <c r="I27" s="51">
        <f>'Usos SxS'!I27/'Usos SxS'!I$96</f>
        <v>6.458149748136188E-4</v>
      </c>
      <c r="J27" s="51">
        <f>'Usos SxS'!J27/'Usos SxS'!J$96</f>
        <v>6.9253190859294277E-4</v>
      </c>
      <c r="K27" s="51">
        <f>'Usos SxS'!K27/'Usos SxS'!K$96</f>
        <v>2.9634665744632038E-4</v>
      </c>
      <c r="L27" s="51">
        <f>'Usos SxS'!L27/'Usos SxS'!L$96</f>
        <v>1.8380356514963679E-4</v>
      </c>
      <c r="M27" s="51">
        <f>'Usos SxS'!M27/'Usos SxS'!M$96</f>
        <v>6.2600444007027795E-4</v>
      </c>
      <c r="N27" s="51">
        <f>'Usos SxS'!N27/'Usos SxS'!N$96</f>
        <v>4.6223855132381295E-4</v>
      </c>
      <c r="O27" s="51">
        <f>'Usos SxS'!O27/'Usos SxS'!O$96</f>
        <v>2.1070240726348916E-4</v>
      </c>
      <c r="P27" s="51">
        <f>'Usos SxS'!P27/'Usos SxS'!P$96</f>
        <v>8.5551204112803349E-4</v>
      </c>
      <c r="Q27" s="51">
        <f>'Usos SxS'!Q27/'Usos SxS'!Q$96</f>
        <v>5.9232196467779309E-4</v>
      </c>
      <c r="R27" s="51">
        <f>'Usos SxS'!R27/'Usos SxS'!R$96</f>
        <v>4.5885846499521847E-4</v>
      </c>
      <c r="S27" s="51">
        <f>'Usos SxS'!S27/'Usos SxS'!S$96</f>
        <v>8.4065408324998701E-4</v>
      </c>
      <c r="T27" s="51">
        <f>'Usos SxS'!T27/'Usos SxS'!T$96</f>
        <v>1.0895600995590687E-3</v>
      </c>
      <c r="U27" s="51">
        <f>'Usos SxS'!U27/'Usos SxS'!U$96</f>
        <v>1.3636920791096456E-3</v>
      </c>
      <c r="V27" s="51">
        <f>'Usos SxS'!V27/'Usos SxS'!V$96</f>
        <v>2.7782080602794737E-4</v>
      </c>
      <c r="W27" s="51">
        <f>'Usos SxS'!W27/'Usos SxS'!W$96</f>
        <v>2.5685213760456805E-4</v>
      </c>
      <c r="X27" s="51">
        <f>'Usos SxS'!X27/'Usos SxS'!X$96</f>
        <v>2.0731924050998844E-3</v>
      </c>
      <c r="Y27" s="51">
        <f>'Usos SxS'!Y27/'Usos SxS'!Y$96</f>
        <v>4.4302888916280233E-3</v>
      </c>
      <c r="Z27" s="51">
        <f>'Usos SxS'!Z27/'Usos SxS'!Z$96</f>
        <v>1.8481627724342205E-2</v>
      </c>
      <c r="AA27" s="51">
        <f>'Usos SxS'!AA27/'Usos SxS'!AA$96</f>
        <v>7.0582898934568733E-4</v>
      </c>
      <c r="AB27" s="51">
        <f>'Usos SxS'!AB27/'Usos SxS'!AB$96</f>
        <v>1.0442925002641516E-3</v>
      </c>
      <c r="AC27" s="51">
        <f>'Usos SxS'!AC27/'Usos SxS'!AC$96</f>
        <v>7.6876910480527284E-4</v>
      </c>
      <c r="AD27" s="51">
        <f>'Usos SxS'!AD27/'Usos SxS'!AD$96</f>
        <v>2.6045630499776397E-4</v>
      </c>
      <c r="AE27" s="51">
        <f>'Usos SxS'!AE27/'Usos SxS'!AE$96</f>
        <v>5.7194474495047838E-4</v>
      </c>
      <c r="AF27" s="51">
        <f>'Usos SxS'!AF27/'Usos SxS'!AF$96</f>
        <v>3.2576180383596795E-3</v>
      </c>
      <c r="AG27" s="51">
        <f>'Usos SxS'!AG27/'Usos SxS'!AG$96</f>
        <v>3.1141009230077794E-4</v>
      </c>
      <c r="AH27" s="51">
        <f>'Usos SxS'!AH27/'Usos SxS'!AH$96</f>
        <v>3.6466639073617788E-4</v>
      </c>
      <c r="AI27" s="51">
        <f>'Usos SxS'!AI27/'Usos SxS'!AI$96</f>
        <v>3.711770236586519E-4</v>
      </c>
      <c r="AJ27" s="51">
        <f>'Usos SxS'!AJ27/'Usos SxS'!AJ$96</f>
        <v>2.0413187803364248E-4</v>
      </c>
      <c r="AK27" s="51">
        <f>'Usos SxS'!AK27/'Usos SxS'!AK$96</f>
        <v>3.8278965302281543E-4</v>
      </c>
      <c r="AL27" s="51">
        <f>'Usos SxS'!AL27/'Usos SxS'!AL$96</f>
        <v>2.5215595819862212E-4</v>
      </c>
      <c r="AM27" s="51">
        <f>'Usos SxS'!AM27/'Usos SxS'!AM$96</f>
        <v>4.9799511514584175E-4</v>
      </c>
      <c r="AN27" s="51">
        <f>'Usos SxS'!AN27/'Usos SxS'!AN$96</f>
        <v>3.5220769871137077E-4</v>
      </c>
      <c r="AO27" s="51">
        <f>'Usos SxS'!AO27/'Usos SxS'!AO$96</f>
        <v>7.1552037075699494E-5</v>
      </c>
      <c r="AP27" s="51">
        <f>'Usos SxS'!AP27/'Usos SxS'!AP$96</f>
        <v>5.0295567818890014E-4</v>
      </c>
      <c r="AQ27" s="51">
        <f>'Usos SxS'!AQ27/'Usos SxS'!AQ$96</f>
        <v>3.6616203713881368E-4</v>
      </c>
      <c r="AR27" s="51">
        <f>'Usos SxS'!AR27/'Usos SxS'!AR$96</f>
        <v>6.9712646601180624E-4</v>
      </c>
      <c r="AS27" s="51">
        <f>'Usos SxS'!AS27/'Usos SxS'!AS$96</f>
        <v>1.2319180783368973E-3</v>
      </c>
      <c r="AT27" s="51">
        <f>'Usos SxS'!AT27/'Usos SxS'!AT$96</f>
        <v>5.354027679868856E-4</v>
      </c>
      <c r="AU27" s="51">
        <f>'Usos SxS'!AU27/'Usos SxS'!AU$96</f>
        <v>2.7546963087314336E-4</v>
      </c>
      <c r="AV27" s="51">
        <f>'Usos SxS'!AV27/'Usos SxS'!AV$96</f>
        <v>2.8365293252079189E-5</v>
      </c>
      <c r="AW27" s="51">
        <f>'Usos SxS'!AW27/'Usos SxS'!AW$96</f>
        <v>4.8857500379028784E-4</v>
      </c>
      <c r="AX27" s="51">
        <f>'Usos SxS'!AX27/'Usos SxS'!AX$96</f>
        <v>1.9913608199457508E-3</v>
      </c>
      <c r="AY27" s="51">
        <f>'Usos SxS'!AY27/'Usos SxS'!AY$96</f>
        <v>2.941630634306441E-4</v>
      </c>
      <c r="AZ27" s="51">
        <f>'Usos SxS'!AZ27/'Usos SxS'!AZ$96</f>
        <v>1.4447882650481599E-3</v>
      </c>
      <c r="BA27" s="51">
        <f>'Usos SxS'!BA27/'Usos SxS'!BA$96</f>
        <v>7.9345042416454183E-4</v>
      </c>
      <c r="BB27" s="51">
        <f>'Usos SxS'!BB27/'Usos SxS'!BB$96</f>
        <v>4.3917539307362891E-4</v>
      </c>
      <c r="BC27" s="51">
        <f>'Usos SxS'!BC27/'Usos SxS'!BC$96</f>
        <v>1.1828540089415972E-4</v>
      </c>
      <c r="BD27" s="51">
        <f>'Usos SxS'!BD27/'Usos SxS'!BD$96</f>
        <v>5.9098942308617944E-5</v>
      </c>
      <c r="BE27" s="51">
        <f>'Usos SxS'!BE27/'Usos SxS'!BE$96</f>
        <v>2.73827683762117E-5</v>
      </c>
      <c r="BF27" s="51">
        <f>'Usos SxS'!BF27/'Usos SxS'!BF$96</f>
        <v>8.3448484490912956E-4</v>
      </c>
      <c r="BG27" s="51">
        <f>'Usos SxS'!BG27/'Usos SxS'!BG$96</f>
        <v>1.2003169691740317E-3</v>
      </c>
      <c r="BH27" s="51">
        <f>'Usos SxS'!BH27/'Usos SxS'!BH$96</f>
        <v>1.8860575252708553E-3</v>
      </c>
      <c r="BI27" s="51">
        <f>'Usos SxS'!BI27/'Usos SxS'!BI$96</f>
        <v>1.4452424762904023E-3</v>
      </c>
      <c r="BJ27" s="51">
        <f>'Usos SxS'!BJ27/'Usos SxS'!BJ$96</f>
        <v>4.2490267230487887E-3</v>
      </c>
      <c r="BK27" s="51">
        <f>'Usos SxS'!BK27/'Usos SxS'!BK$96</f>
        <v>3.5600022759381041E-5</v>
      </c>
      <c r="BL27" s="51">
        <f>'Usos SxS'!BL27/'Usos SxS'!BL$96</f>
        <v>1.6658797964487094E-4</v>
      </c>
      <c r="BM27" s="51">
        <f>'Usos SxS'!BM27/'Usos SxS'!BM$96</f>
        <v>3.4704335522105602E-4</v>
      </c>
      <c r="BN27" s="51">
        <f>'Usos SxS'!BN27/'Usos SxS'!BN$96</f>
        <v>6.371970482708843E-4</v>
      </c>
      <c r="BO27" s="51">
        <f>'Usos SxS'!BO27/'Usos SxS'!BO$96</f>
        <v>4.160625581305758E-4</v>
      </c>
      <c r="BP27" s="51">
        <f>'Usos SxS'!BP27/'Usos SxS'!BP$96</f>
        <v>1.9515149959251834E-3</v>
      </c>
      <c r="BQ27" s="51">
        <f>'Usos SxS'!BQ27/'Usos SxS'!BQ$96</f>
        <v>2.8884849816720993E-3</v>
      </c>
      <c r="BR27" s="51">
        <f>'Usos SxS'!BR27/'Usos SxS'!BR$96</f>
        <v>4.6005498433096164E-3</v>
      </c>
      <c r="BS27" s="51">
        <f>'Usos SxS'!BS27/'Usos SxS'!BS$96</f>
        <v>0</v>
      </c>
    </row>
    <row r="28" spans="1:71" x14ac:dyDescent="0.25">
      <c r="A28" s="25" t="s">
        <v>94</v>
      </c>
      <c r="B28" s="26" t="s">
        <v>95</v>
      </c>
      <c r="C28" s="17">
        <f t="shared" si="2"/>
        <v>24</v>
      </c>
      <c r="D28" s="51">
        <f>'Usos SxS'!D28/'Usos SxS'!D$96</f>
        <v>1.0939661611089203E-3</v>
      </c>
      <c r="E28" s="51">
        <f>'Usos SxS'!E28/'Usos SxS'!E$96</f>
        <v>1.2561737740772311E-2</v>
      </c>
      <c r="F28" s="51">
        <f>'Usos SxS'!F28/'Usos SxS'!F$96</f>
        <v>3.8584022409767968E-4</v>
      </c>
      <c r="G28" s="51">
        <f>'Usos SxS'!G28/'Usos SxS'!G$96</f>
        <v>1.1965832806437494E-4</v>
      </c>
      <c r="H28" s="51">
        <f>'Usos SxS'!H28/'Usos SxS'!H$96</f>
        <v>1.7668373261619252E-3</v>
      </c>
      <c r="I28" s="51">
        <f>'Usos SxS'!I28/'Usos SxS'!I$96</f>
        <v>8.2337835215039594E-5</v>
      </c>
      <c r="J28" s="51">
        <f>'Usos SxS'!J28/'Usos SxS'!J$96</f>
        <v>5.7626464163808131E-5</v>
      </c>
      <c r="K28" s="51">
        <f>'Usos SxS'!K28/'Usos SxS'!K$96</f>
        <v>1.9577237059222348E-4</v>
      </c>
      <c r="L28" s="51">
        <f>'Usos SxS'!L28/'Usos SxS'!L$96</f>
        <v>2.421257602312384E-5</v>
      </c>
      <c r="M28" s="51">
        <f>'Usos SxS'!M28/'Usos SxS'!M$96</f>
        <v>7.7593229902171408E-4</v>
      </c>
      <c r="N28" s="51">
        <f>'Usos SxS'!N28/'Usos SxS'!N$96</f>
        <v>1.177186269568789E-4</v>
      </c>
      <c r="O28" s="51">
        <f>'Usos SxS'!O28/'Usos SxS'!O$96</f>
        <v>5.725941044048956E-5</v>
      </c>
      <c r="P28" s="51">
        <f>'Usos SxS'!P28/'Usos SxS'!P$96</f>
        <v>1.3099287826404403E-4</v>
      </c>
      <c r="Q28" s="51">
        <f>'Usos SxS'!Q28/'Usos SxS'!Q$96</f>
        <v>5.2781461562295977E-4</v>
      </c>
      <c r="R28" s="51">
        <f>'Usos SxS'!R28/'Usos SxS'!R$96</f>
        <v>2.5070328363430296E-4</v>
      </c>
      <c r="S28" s="51">
        <f>'Usos SxS'!S28/'Usos SxS'!S$96</f>
        <v>6.0436943435200617E-5</v>
      </c>
      <c r="T28" s="51">
        <f>'Usos SxS'!T28/'Usos SxS'!T$96</f>
        <v>1.1241731569140937E-4</v>
      </c>
      <c r="U28" s="51">
        <f>'Usos SxS'!U28/'Usos SxS'!U$96</f>
        <v>4.4784402038067317E-5</v>
      </c>
      <c r="V28" s="51">
        <f>'Usos SxS'!V28/'Usos SxS'!V$96</f>
        <v>1.2039640500783939E-5</v>
      </c>
      <c r="W28" s="51">
        <f>'Usos SxS'!W28/'Usos SxS'!W$96</f>
        <v>8.1228046958046571E-5</v>
      </c>
      <c r="X28" s="51">
        <f>'Usos SxS'!X28/'Usos SxS'!X$96</f>
        <v>6.0731484744190405E-4</v>
      </c>
      <c r="Y28" s="51">
        <f>'Usos SxS'!Y28/'Usos SxS'!Y$96</f>
        <v>2.989086202452561E-3</v>
      </c>
      <c r="Z28" s="51">
        <f>'Usos SxS'!Z28/'Usos SxS'!Z$96</f>
        <v>7.0260568606577843E-4</v>
      </c>
      <c r="AA28" s="51">
        <f>'Usos SxS'!AA28/'Usos SxS'!AA$96</f>
        <v>3.9198900367317165E-2</v>
      </c>
      <c r="AB28" s="51">
        <f>'Usos SxS'!AB28/'Usos SxS'!AB$96</f>
        <v>1.8909760378178531E-4</v>
      </c>
      <c r="AC28" s="51">
        <f>'Usos SxS'!AC28/'Usos SxS'!AC$96</f>
        <v>9.5243486847470171E-5</v>
      </c>
      <c r="AD28" s="51">
        <f>'Usos SxS'!AD28/'Usos SxS'!AD$96</f>
        <v>4.6664380072608889E-5</v>
      </c>
      <c r="AE28" s="51">
        <f>'Usos SxS'!AE28/'Usos SxS'!AE$96</f>
        <v>8.7852461956070807E-5</v>
      </c>
      <c r="AF28" s="51">
        <f>'Usos SxS'!AF28/'Usos SxS'!AF$96</f>
        <v>8.5911376624902677E-5</v>
      </c>
      <c r="AG28" s="51">
        <f>'Usos SxS'!AG28/'Usos SxS'!AG$96</f>
        <v>4.7241384963916197E-5</v>
      </c>
      <c r="AH28" s="51">
        <f>'Usos SxS'!AH28/'Usos SxS'!AH$96</f>
        <v>9.3614238696559306E-5</v>
      </c>
      <c r="AI28" s="51">
        <f>'Usos SxS'!AI28/'Usos SxS'!AI$96</f>
        <v>1.3058300009348485E-4</v>
      </c>
      <c r="AJ28" s="51">
        <f>'Usos SxS'!AJ28/'Usos SxS'!AJ$96</f>
        <v>1.0040214624121897E-4</v>
      </c>
      <c r="AK28" s="51">
        <f>'Usos SxS'!AK28/'Usos SxS'!AK$96</f>
        <v>7.743511210440919E-5</v>
      </c>
      <c r="AL28" s="51">
        <f>'Usos SxS'!AL28/'Usos SxS'!AL$96</f>
        <v>4.2241195545445624E-5</v>
      </c>
      <c r="AM28" s="51">
        <f>'Usos SxS'!AM28/'Usos SxS'!AM$96</f>
        <v>3.2842794557070556E-4</v>
      </c>
      <c r="AN28" s="51">
        <f>'Usos SxS'!AN28/'Usos SxS'!AN$96</f>
        <v>6.4115914691959618E-5</v>
      </c>
      <c r="AO28" s="51">
        <f>'Usos SxS'!AO28/'Usos SxS'!AO$96</f>
        <v>2.7443999025774475E-5</v>
      </c>
      <c r="AP28" s="51">
        <f>'Usos SxS'!AP28/'Usos SxS'!AP$96</f>
        <v>5.1336369315969887E-5</v>
      </c>
      <c r="AQ28" s="51">
        <f>'Usos SxS'!AQ28/'Usos SxS'!AQ$96</f>
        <v>5.1329301476589748E-5</v>
      </c>
      <c r="AR28" s="51">
        <f>'Usos SxS'!AR28/'Usos SxS'!AR$96</f>
        <v>6.7111652812408611E-5</v>
      </c>
      <c r="AS28" s="51">
        <f>'Usos SxS'!AS28/'Usos SxS'!AS$96</f>
        <v>2.937401127677666E-4</v>
      </c>
      <c r="AT28" s="51">
        <f>'Usos SxS'!AT28/'Usos SxS'!AT$96</f>
        <v>3.0722970577950199E-5</v>
      </c>
      <c r="AU28" s="51">
        <f>'Usos SxS'!AU28/'Usos SxS'!AU$96</f>
        <v>1.157239802975679E-4</v>
      </c>
      <c r="AV28" s="51">
        <f>'Usos SxS'!AV28/'Usos SxS'!AV$96</f>
        <v>1.6915799873482526E-5</v>
      </c>
      <c r="AW28" s="51">
        <f>'Usos SxS'!AW28/'Usos SxS'!AW$96</f>
        <v>8.3349902695755714E-5</v>
      </c>
      <c r="AX28" s="51">
        <f>'Usos SxS'!AX28/'Usos SxS'!AX$96</f>
        <v>1.8348776347157792E-4</v>
      </c>
      <c r="AY28" s="51">
        <f>'Usos SxS'!AY28/'Usos SxS'!AY$96</f>
        <v>1.6747569409169169E-4</v>
      </c>
      <c r="AZ28" s="51">
        <f>'Usos SxS'!AZ28/'Usos SxS'!AZ$96</f>
        <v>4.7684716457170697E-5</v>
      </c>
      <c r="BA28" s="51">
        <f>'Usos SxS'!BA28/'Usos SxS'!BA$96</f>
        <v>6.4107437251292534E-5</v>
      </c>
      <c r="BB28" s="51">
        <f>'Usos SxS'!BB28/'Usos SxS'!BB$96</f>
        <v>5.2293788147371012E-5</v>
      </c>
      <c r="BC28" s="51">
        <f>'Usos SxS'!BC28/'Usos SxS'!BC$96</f>
        <v>5.8137796163014283E-5</v>
      </c>
      <c r="BD28" s="51">
        <f>'Usos SxS'!BD28/'Usos SxS'!BD$96</f>
        <v>2.7555043652572855E-5</v>
      </c>
      <c r="BE28" s="51">
        <f>'Usos SxS'!BE28/'Usos SxS'!BE$96</f>
        <v>1.4825039024827845E-5</v>
      </c>
      <c r="BF28" s="51">
        <f>'Usos SxS'!BF28/'Usos SxS'!BF$96</f>
        <v>9.582134670303491E-5</v>
      </c>
      <c r="BG28" s="51">
        <f>'Usos SxS'!BG28/'Usos SxS'!BG$96</f>
        <v>5.8846847353307189E-4</v>
      </c>
      <c r="BH28" s="51">
        <f>'Usos SxS'!BH28/'Usos SxS'!BH$96</f>
        <v>3.9428227812218601E-4</v>
      </c>
      <c r="BI28" s="51">
        <f>'Usos SxS'!BI28/'Usos SxS'!BI$96</f>
        <v>3.4029896981482491E-4</v>
      </c>
      <c r="BJ28" s="51">
        <f>'Usos SxS'!BJ28/'Usos SxS'!BJ$96</f>
        <v>1.3695559978853827E-4</v>
      </c>
      <c r="BK28" s="51">
        <f>'Usos SxS'!BK28/'Usos SxS'!BK$96</f>
        <v>2.5015621678560041E-5</v>
      </c>
      <c r="BL28" s="51">
        <f>'Usos SxS'!BL28/'Usos SxS'!BL$96</f>
        <v>4.4269732679537731E-4</v>
      </c>
      <c r="BM28" s="51">
        <f>'Usos SxS'!BM28/'Usos SxS'!BM$96</f>
        <v>9.0431995283877489E-4</v>
      </c>
      <c r="BN28" s="51">
        <f>'Usos SxS'!BN28/'Usos SxS'!BN$96</f>
        <v>1.0813175893271542E-3</v>
      </c>
      <c r="BO28" s="51">
        <f>'Usos SxS'!BO28/'Usos SxS'!BO$96</f>
        <v>1.7984369987420413E-2</v>
      </c>
      <c r="BP28" s="51">
        <f>'Usos SxS'!BP28/'Usos SxS'!BP$96</f>
        <v>2.6176799485358043E-2</v>
      </c>
      <c r="BQ28" s="51">
        <f>'Usos SxS'!BQ28/'Usos SxS'!BQ$96</f>
        <v>4.5600934556746251E-4</v>
      </c>
      <c r="BR28" s="51">
        <f>'Usos SxS'!BR28/'Usos SxS'!BR$96</f>
        <v>2.1809417160437495E-3</v>
      </c>
      <c r="BS28" s="51">
        <f>'Usos SxS'!BS28/'Usos SxS'!BS$96</f>
        <v>0</v>
      </c>
    </row>
    <row r="29" spans="1:71" x14ac:dyDescent="0.25">
      <c r="A29" s="25" t="s">
        <v>96</v>
      </c>
      <c r="B29" s="26" t="s">
        <v>97</v>
      </c>
      <c r="C29" s="17">
        <f t="shared" si="2"/>
        <v>25</v>
      </c>
      <c r="D29" s="51">
        <f>'Usos SxS'!D29/'Usos SxS'!D$96</f>
        <v>1.7996291135311158E-3</v>
      </c>
      <c r="E29" s="51">
        <f>'Usos SxS'!E29/'Usos SxS'!E$96</f>
        <v>1.4987067702782329E-3</v>
      </c>
      <c r="F29" s="51">
        <f>'Usos SxS'!F29/'Usos SxS'!F$96</f>
        <v>1.1407029464210589E-3</v>
      </c>
      <c r="G29" s="51">
        <f>'Usos SxS'!G29/'Usos SxS'!G$96</f>
        <v>6.9378218882751004E-3</v>
      </c>
      <c r="H29" s="51">
        <f>'Usos SxS'!H29/'Usos SxS'!H$96</f>
        <v>1.0325146895609131E-3</v>
      </c>
      <c r="I29" s="51">
        <f>'Usos SxS'!I29/'Usos SxS'!I$96</f>
        <v>7.045320674987289E-3</v>
      </c>
      <c r="J29" s="51">
        <f>'Usos SxS'!J29/'Usos SxS'!J$96</f>
        <v>4.4387704971049916E-3</v>
      </c>
      <c r="K29" s="51">
        <f>'Usos SxS'!K29/'Usos SxS'!K$96</f>
        <v>8.9574087406274674E-3</v>
      </c>
      <c r="L29" s="51">
        <f>'Usos SxS'!L29/'Usos SxS'!L$96</f>
        <v>2.4578255506149879E-3</v>
      </c>
      <c r="M29" s="51">
        <f>'Usos SxS'!M29/'Usos SxS'!M$96</f>
        <v>2.3365374377600615E-2</v>
      </c>
      <c r="N29" s="51">
        <f>'Usos SxS'!N29/'Usos SxS'!N$96</f>
        <v>3.6407781123846732E-2</v>
      </c>
      <c r="O29" s="51">
        <f>'Usos SxS'!O29/'Usos SxS'!O$96</f>
        <v>3.6702928561246955E-4</v>
      </c>
      <c r="P29" s="51">
        <f>'Usos SxS'!P29/'Usos SxS'!P$96</f>
        <v>4.6927262722458209E-3</v>
      </c>
      <c r="Q29" s="51">
        <f>'Usos SxS'!Q29/'Usos SxS'!Q$96</f>
        <v>3.4977676000471939E-3</v>
      </c>
      <c r="R29" s="51">
        <f>'Usos SxS'!R29/'Usos SxS'!R$96</f>
        <v>1.6488010795814884E-2</v>
      </c>
      <c r="S29" s="51">
        <f>'Usos SxS'!S29/'Usos SxS'!S$96</f>
        <v>7.3605004956565382E-3</v>
      </c>
      <c r="T29" s="51">
        <f>'Usos SxS'!T29/'Usos SxS'!T$96</f>
        <v>7.3068077587782627E-3</v>
      </c>
      <c r="U29" s="51">
        <f>'Usos SxS'!U29/'Usos SxS'!U$96</f>
        <v>3.9053310984071068E-2</v>
      </c>
      <c r="V29" s="51">
        <f>'Usos SxS'!V29/'Usos SxS'!V$96</f>
        <v>2.3767100877161723E-4</v>
      </c>
      <c r="W29" s="51">
        <f>'Usos SxS'!W29/'Usos SxS'!W$96</f>
        <v>8.0933012558177873E-4</v>
      </c>
      <c r="X29" s="51">
        <f>'Usos SxS'!X29/'Usos SxS'!X$96</f>
        <v>8.0004395315056605E-3</v>
      </c>
      <c r="Y29" s="51">
        <f>'Usos SxS'!Y29/'Usos SxS'!Y$96</f>
        <v>7.4695747881579552E-3</v>
      </c>
      <c r="Z29" s="51">
        <f>'Usos SxS'!Z29/'Usos SxS'!Z$96</f>
        <v>3.3052182285124493E-2</v>
      </c>
      <c r="AA29" s="51">
        <f>'Usos SxS'!AA29/'Usos SxS'!AA$96</f>
        <v>6.0296425735590613E-3</v>
      </c>
      <c r="AB29" s="51">
        <f>'Usos SxS'!AB29/'Usos SxS'!AB$96</f>
        <v>0.11920581165446037</v>
      </c>
      <c r="AC29" s="51">
        <f>'Usos SxS'!AC29/'Usos SxS'!AC$96</f>
        <v>2.266662928823426E-2</v>
      </c>
      <c r="AD29" s="51">
        <f>'Usos SxS'!AD29/'Usos SxS'!AD$96</f>
        <v>3.5671169703711332E-3</v>
      </c>
      <c r="AE29" s="51">
        <f>'Usos SxS'!AE29/'Usos SxS'!AE$96</f>
        <v>7.0780168354874331E-4</v>
      </c>
      <c r="AF29" s="51">
        <f>'Usos SxS'!AF29/'Usos SxS'!AF$96</f>
        <v>7.9110801278939342E-3</v>
      </c>
      <c r="AG29" s="51">
        <f>'Usos SxS'!AG29/'Usos SxS'!AG$96</f>
        <v>8.9445085982338222E-3</v>
      </c>
      <c r="AH29" s="51">
        <f>'Usos SxS'!AH29/'Usos SxS'!AH$96</f>
        <v>2.5585769945543867E-2</v>
      </c>
      <c r="AI29" s="51">
        <f>'Usos SxS'!AI29/'Usos SxS'!AI$96</f>
        <v>1.5183359971379212E-2</v>
      </c>
      <c r="AJ29" s="51">
        <f>'Usos SxS'!AJ29/'Usos SxS'!AJ$96</f>
        <v>4.2968149339602968E-2</v>
      </c>
      <c r="AK29" s="51">
        <f>'Usos SxS'!AK29/'Usos SxS'!AK$96</f>
        <v>3.7860176192862451E-2</v>
      </c>
      <c r="AL29" s="51">
        <f>'Usos SxS'!AL29/'Usos SxS'!AL$96</f>
        <v>2.0717785563468108E-2</v>
      </c>
      <c r="AM29" s="51">
        <f>'Usos SxS'!AM29/'Usos SxS'!AM$96</f>
        <v>3.099544044966026E-2</v>
      </c>
      <c r="AN29" s="51">
        <f>'Usos SxS'!AN29/'Usos SxS'!AN$96</f>
        <v>1.8615376402377988E-2</v>
      </c>
      <c r="AO29" s="51">
        <f>'Usos SxS'!AO29/'Usos SxS'!AO$96</f>
        <v>8.3608588724466714E-4</v>
      </c>
      <c r="AP29" s="51">
        <f>'Usos SxS'!AP29/'Usos SxS'!AP$96</f>
        <v>4.6692110810040797E-3</v>
      </c>
      <c r="AQ29" s="51">
        <f>'Usos SxS'!AQ29/'Usos SxS'!AQ$96</f>
        <v>2.0303332594626685E-2</v>
      </c>
      <c r="AR29" s="51">
        <f>'Usos SxS'!AR29/'Usos SxS'!AR$96</f>
        <v>1.0821936918217798E-2</v>
      </c>
      <c r="AS29" s="51">
        <f>'Usos SxS'!AS29/'Usos SxS'!AS$96</f>
        <v>5.2472801355339408E-3</v>
      </c>
      <c r="AT29" s="51">
        <f>'Usos SxS'!AT29/'Usos SxS'!AT$96</f>
        <v>1.4456187774747336E-2</v>
      </c>
      <c r="AU29" s="51">
        <f>'Usos SxS'!AU29/'Usos SxS'!AU$96</f>
        <v>1.968827599415634E-4</v>
      </c>
      <c r="AV29" s="51">
        <f>'Usos SxS'!AV29/'Usos SxS'!AV$96</f>
        <v>1.7652047263700867E-2</v>
      </c>
      <c r="AW29" s="51">
        <f>'Usos SxS'!AW29/'Usos SxS'!AW$96</f>
        <v>1.0655781010266007E-3</v>
      </c>
      <c r="AX29" s="51">
        <f>'Usos SxS'!AX29/'Usos SxS'!AX$96</f>
        <v>1.3234753224494282E-3</v>
      </c>
      <c r="AY29" s="51">
        <f>'Usos SxS'!AY29/'Usos SxS'!AY$96</f>
        <v>2.3405425850742049E-3</v>
      </c>
      <c r="AZ29" s="51">
        <f>'Usos SxS'!AZ29/'Usos SxS'!AZ$96</f>
        <v>8.3200895348010094E-4</v>
      </c>
      <c r="BA29" s="51">
        <f>'Usos SxS'!BA29/'Usos SxS'!BA$96</f>
        <v>1.8265338628012281E-4</v>
      </c>
      <c r="BB29" s="51">
        <f>'Usos SxS'!BB29/'Usos SxS'!BB$96</f>
        <v>1.7162180934432881E-4</v>
      </c>
      <c r="BC29" s="51">
        <f>'Usos SxS'!BC29/'Usos SxS'!BC$96</f>
        <v>1.7486615370604968E-4</v>
      </c>
      <c r="BD29" s="51">
        <f>'Usos SxS'!BD29/'Usos SxS'!BD$96</f>
        <v>1.436439553816361E-4</v>
      </c>
      <c r="BE29" s="51">
        <f>'Usos SxS'!BE29/'Usos SxS'!BE$96</f>
        <v>1.9463242742651947E-4</v>
      </c>
      <c r="BF29" s="51">
        <f>'Usos SxS'!BF29/'Usos SxS'!BF$96</f>
        <v>2.4014267148106789E-3</v>
      </c>
      <c r="BG29" s="51">
        <f>'Usos SxS'!BG29/'Usos SxS'!BG$96</f>
        <v>5.1706953265350398E-4</v>
      </c>
      <c r="BH29" s="51">
        <f>'Usos SxS'!BH29/'Usos SxS'!BH$96</f>
        <v>2.902078162921856E-4</v>
      </c>
      <c r="BI29" s="51">
        <f>'Usos SxS'!BI29/'Usos SxS'!BI$96</f>
        <v>5.8875400199795312E-3</v>
      </c>
      <c r="BJ29" s="51">
        <f>'Usos SxS'!BJ29/'Usos SxS'!BJ$96</f>
        <v>2.2386539754989864E-3</v>
      </c>
      <c r="BK29" s="51">
        <f>'Usos SxS'!BK29/'Usos SxS'!BK$96</f>
        <v>8.9258543857631081E-5</v>
      </c>
      <c r="BL29" s="51">
        <f>'Usos SxS'!BL29/'Usos SxS'!BL$96</f>
        <v>2.2180028849437617E-4</v>
      </c>
      <c r="BM29" s="51">
        <f>'Usos SxS'!BM29/'Usos SxS'!BM$96</f>
        <v>6.1460511930178173E-4</v>
      </c>
      <c r="BN29" s="51">
        <f>'Usos SxS'!BN29/'Usos SxS'!BN$96</f>
        <v>3.5662368747086114E-4</v>
      </c>
      <c r="BO29" s="51">
        <f>'Usos SxS'!BO29/'Usos SxS'!BO$96</f>
        <v>2.8798800120178334E-3</v>
      </c>
      <c r="BP29" s="51">
        <f>'Usos SxS'!BP29/'Usos SxS'!BP$96</f>
        <v>2.1848654463500973E-3</v>
      </c>
      <c r="BQ29" s="51">
        <f>'Usos SxS'!BQ29/'Usos SxS'!BQ$96</f>
        <v>1.0537482360806619E-3</v>
      </c>
      <c r="BR29" s="51">
        <f>'Usos SxS'!BR29/'Usos SxS'!BR$96</f>
        <v>1.0152609426223637E-3</v>
      </c>
      <c r="BS29" s="51">
        <f>'Usos SxS'!BS29/'Usos SxS'!BS$96</f>
        <v>0</v>
      </c>
    </row>
    <row r="30" spans="1:71" x14ac:dyDescent="0.25">
      <c r="A30" s="25" t="s">
        <v>98</v>
      </c>
      <c r="B30" s="26" t="s">
        <v>99</v>
      </c>
      <c r="C30" s="17">
        <f t="shared" si="2"/>
        <v>26</v>
      </c>
      <c r="D30" s="51">
        <f>'Usos SxS'!D30/'Usos SxS'!D$96</f>
        <v>8.6382068572273731E-3</v>
      </c>
      <c r="E30" s="51">
        <f>'Usos SxS'!E30/'Usos SxS'!E$96</f>
        <v>1.3063526487439518E-2</v>
      </c>
      <c r="F30" s="51">
        <f>'Usos SxS'!F30/'Usos SxS'!F$96</f>
        <v>1.9473615245717464E-3</v>
      </c>
      <c r="G30" s="51">
        <f>'Usos SxS'!G30/'Usos SxS'!G$96</f>
        <v>4.0910019888928915E-3</v>
      </c>
      <c r="H30" s="51">
        <f>'Usos SxS'!H30/'Usos SxS'!H$96</f>
        <v>6.8087699034412644E-4</v>
      </c>
      <c r="I30" s="51">
        <f>'Usos SxS'!I30/'Usos SxS'!I$96</f>
        <v>2.0061476095141337E-4</v>
      </c>
      <c r="J30" s="51">
        <f>'Usos SxS'!J30/'Usos SxS'!J$96</f>
        <v>8.3358134462960904E-4</v>
      </c>
      <c r="K30" s="51">
        <f>'Usos SxS'!K30/'Usos SxS'!K$96</f>
        <v>1.7259754911529585E-4</v>
      </c>
      <c r="L30" s="51">
        <f>'Usos SxS'!L30/'Usos SxS'!L$96</f>
        <v>1.767643082015837E-3</v>
      </c>
      <c r="M30" s="51">
        <f>'Usos SxS'!M30/'Usos SxS'!M$96</f>
        <v>4.8304995864499271E-3</v>
      </c>
      <c r="N30" s="51">
        <f>'Usos SxS'!N30/'Usos SxS'!N$96</f>
        <v>1.9607890412784389E-2</v>
      </c>
      <c r="O30" s="51">
        <f>'Usos SxS'!O30/'Usos SxS'!O$96</f>
        <v>1.1707740616845709E-4</v>
      </c>
      <c r="P30" s="51">
        <f>'Usos SxS'!P30/'Usos SxS'!P$96</f>
        <v>3.5489382912703591E-4</v>
      </c>
      <c r="Q30" s="51">
        <f>'Usos SxS'!Q30/'Usos SxS'!Q$96</f>
        <v>2.8400744716924545E-4</v>
      </c>
      <c r="R30" s="51">
        <f>'Usos SxS'!R30/'Usos SxS'!R$96</f>
        <v>3.2022377176717226E-4</v>
      </c>
      <c r="S30" s="51">
        <f>'Usos SxS'!S30/'Usos SxS'!S$96</f>
        <v>5.0143282475331166E-4</v>
      </c>
      <c r="T30" s="51">
        <f>'Usos SxS'!T30/'Usos SxS'!T$96</f>
        <v>2.4224083945506127E-3</v>
      </c>
      <c r="U30" s="51">
        <f>'Usos SxS'!U30/'Usos SxS'!U$96</f>
        <v>9.6478180403819687E-4</v>
      </c>
      <c r="V30" s="51">
        <f>'Usos SxS'!V30/'Usos SxS'!V$96</f>
        <v>9.0362607538763723E-5</v>
      </c>
      <c r="W30" s="51">
        <f>'Usos SxS'!W30/'Usos SxS'!W$96</f>
        <v>3.2871009987725817E-4</v>
      </c>
      <c r="X30" s="51">
        <f>'Usos SxS'!X30/'Usos SxS'!X$96</f>
        <v>4.2119420710178563E-3</v>
      </c>
      <c r="Y30" s="51">
        <f>'Usos SxS'!Y30/'Usos SxS'!Y$96</f>
        <v>2.6025451546706447E-3</v>
      </c>
      <c r="Z30" s="51">
        <f>'Usos SxS'!Z30/'Usos SxS'!Z$96</f>
        <v>6.7529682182099048E-3</v>
      </c>
      <c r="AA30" s="51">
        <f>'Usos SxS'!AA30/'Usos SxS'!AA$96</f>
        <v>1.0987071710483179E-3</v>
      </c>
      <c r="AB30" s="51">
        <f>'Usos SxS'!AB30/'Usos SxS'!AB$96</f>
        <v>4.2924221893724211E-3</v>
      </c>
      <c r="AC30" s="51">
        <f>'Usos SxS'!AC30/'Usos SxS'!AC$96</f>
        <v>7.8936613327691585E-2</v>
      </c>
      <c r="AD30" s="51">
        <f>'Usos SxS'!AD30/'Usos SxS'!AD$96</f>
        <v>2.722666569842349E-3</v>
      </c>
      <c r="AE30" s="51">
        <f>'Usos SxS'!AE30/'Usos SxS'!AE$96</f>
        <v>5.0345081826890024E-4</v>
      </c>
      <c r="AF30" s="51">
        <f>'Usos SxS'!AF30/'Usos SxS'!AF$96</f>
        <v>1.8592843804373412E-3</v>
      </c>
      <c r="AG30" s="51">
        <f>'Usos SxS'!AG30/'Usos SxS'!AG$96</f>
        <v>2.1082687689040337E-4</v>
      </c>
      <c r="AH30" s="51">
        <f>'Usos SxS'!AH30/'Usos SxS'!AH$96</f>
        <v>3.8872048023565636E-3</v>
      </c>
      <c r="AI30" s="51">
        <f>'Usos SxS'!AI30/'Usos SxS'!AI$96</f>
        <v>2.0363976922062902E-3</v>
      </c>
      <c r="AJ30" s="51">
        <f>'Usos SxS'!AJ30/'Usos SxS'!AJ$96</f>
        <v>1.1170791834385914E-2</v>
      </c>
      <c r="AK30" s="51">
        <f>'Usos SxS'!AK30/'Usos SxS'!AK$96</f>
        <v>1.4839061498447975E-3</v>
      </c>
      <c r="AL30" s="51">
        <f>'Usos SxS'!AL30/'Usos SxS'!AL$96</f>
        <v>3.6063346655170131E-3</v>
      </c>
      <c r="AM30" s="51">
        <f>'Usos SxS'!AM30/'Usos SxS'!AM$96</f>
        <v>6.3151798862300977E-3</v>
      </c>
      <c r="AN30" s="51">
        <f>'Usos SxS'!AN30/'Usos SxS'!AN$96</f>
        <v>3.0520376054560543E-3</v>
      </c>
      <c r="AO30" s="51">
        <f>'Usos SxS'!AO30/'Usos SxS'!AO$96</f>
        <v>5.2657070702594186E-3</v>
      </c>
      <c r="AP30" s="51">
        <f>'Usos SxS'!AP30/'Usos SxS'!AP$96</f>
        <v>1.0077207928252009E-2</v>
      </c>
      <c r="AQ30" s="51">
        <f>'Usos SxS'!AQ30/'Usos SxS'!AQ$96</f>
        <v>7.8010713459563993E-2</v>
      </c>
      <c r="AR30" s="51">
        <f>'Usos SxS'!AR30/'Usos SxS'!AR$96</f>
        <v>1.5545042193627621E-3</v>
      </c>
      <c r="AS30" s="51">
        <f>'Usos SxS'!AS30/'Usos SxS'!AS$96</f>
        <v>2.6358758548592387E-4</v>
      </c>
      <c r="AT30" s="51">
        <f>'Usos SxS'!AT30/'Usos SxS'!AT$96</f>
        <v>1.3491854659264136E-4</v>
      </c>
      <c r="AU30" s="51">
        <f>'Usos SxS'!AU30/'Usos SxS'!AU$96</f>
        <v>4.4643046743720188E-5</v>
      </c>
      <c r="AV30" s="51">
        <f>'Usos SxS'!AV30/'Usos SxS'!AV$96</f>
        <v>2.8013227066678015E-5</v>
      </c>
      <c r="AW30" s="51">
        <f>'Usos SxS'!AW30/'Usos SxS'!AW$96</f>
        <v>1.9558248199795514E-4</v>
      </c>
      <c r="AX30" s="51">
        <f>'Usos SxS'!AX30/'Usos SxS'!AX$96</f>
        <v>6.8313342710046151E-3</v>
      </c>
      <c r="AY30" s="51">
        <f>'Usos SxS'!AY30/'Usos SxS'!AY$96</f>
        <v>2.3350478174809248E-3</v>
      </c>
      <c r="AZ30" s="51">
        <f>'Usos SxS'!AZ30/'Usos SxS'!AZ$96</f>
        <v>2.4794608259232781E-4</v>
      </c>
      <c r="BA30" s="51">
        <f>'Usos SxS'!BA30/'Usos SxS'!BA$96</f>
        <v>1.1799516501488621E-4</v>
      </c>
      <c r="BB30" s="51">
        <f>'Usos SxS'!BB30/'Usos SxS'!BB$96</f>
        <v>8.9429829139826988E-5</v>
      </c>
      <c r="BC30" s="51">
        <f>'Usos SxS'!BC30/'Usos SxS'!BC$96</f>
        <v>7.5460669684467737E-5</v>
      </c>
      <c r="BD30" s="51">
        <f>'Usos SxS'!BD30/'Usos SxS'!BD$96</f>
        <v>4.9602965874042528E-5</v>
      </c>
      <c r="BE30" s="51">
        <f>'Usos SxS'!BE30/'Usos SxS'!BE$96</f>
        <v>3.4902235611631513E-3</v>
      </c>
      <c r="BF30" s="51">
        <f>'Usos SxS'!BF30/'Usos SxS'!BF$96</f>
        <v>1.5346308053562266E-4</v>
      </c>
      <c r="BG30" s="51">
        <f>'Usos SxS'!BG30/'Usos SxS'!BG$96</f>
        <v>2.2365437630686205E-4</v>
      </c>
      <c r="BH30" s="51">
        <f>'Usos SxS'!BH30/'Usos SxS'!BH$96</f>
        <v>8.0840501187877243E-5</v>
      </c>
      <c r="BI30" s="51">
        <f>'Usos SxS'!BI30/'Usos SxS'!BI$96</f>
        <v>1.8063105022499612E-4</v>
      </c>
      <c r="BJ30" s="51">
        <f>'Usos SxS'!BJ30/'Usos SxS'!BJ$96</f>
        <v>4.759440168199274E-4</v>
      </c>
      <c r="BK30" s="51">
        <f>'Usos SxS'!BK30/'Usos SxS'!BK$96</f>
        <v>3.9783961979785606E-5</v>
      </c>
      <c r="BL30" s="51">
        <f>'Usos SxS'!BL30/'Usos SxS'!BL$96</f>
        <v>3.9309940989564385E-4</v>
      </c>
      <c r="BM30" s="51">
        <f>'Usos SxS'!BM30/'Usos SxS'!BM$96</f>
        <v>4.1024145082817415E-4</v>
      </c>
      <c r="BN30" s="51">
        <f>'Usos SxS'!BN30/'Usos SxS'!BN$96</f>
        <v>2.0726758133390909E-4</v>
      </c>
      <c r="BO30" s="51">
        <f>'Usos SxS'!BO30/'Usos SxS'!BO$96</f>
        <v>8.188511355006734E-4</v>
      </c>
      <c r="BP30" s="51">
        <f>'Usos SxS'!BP30/'Usos SxS'!BP$96</f>
        <v>5.6185034786681524E-4</v>
      </c>
      <c r="BQ30" s="51">
        <f>'Usos SxS'!BQ30/'Usos SxS'!BQ$96</f>
        <v>6.0231946208233575E-4</v>
      </c>
      <c r="BR30" s="51">
        <f>'Usos SxS'!BR30/'Usos SxS'!BR$96</f>
        <v>1.4216159050918838E-3</v>
      </c>
      <c r="BS30" s="51">
        <f>'Usos SxS'!BS30/'Usos SxS'!BS$96</f>
        <v>0</v>
      </c>
    </row>
    <row r="31" spans="1:71" x14ac:dyDescent="0.25">
      <c r="A31" s="25" t="s">
        <v>100</v>
      </c>
      <c r="B31" s="26" t="s">
        <v>101</v>
      </c>
      <c r="C31" s="17">
        <f t="shared" si="2"/>
        <v>27</v>
      </c>
      <c r="D31" s="51">
        <f>'Usos SxS'!D31/'Usos SxS'!D$96</f>
        <v>6.1038169415644913E-4</v>
      </c>
      <c r="E31" s="51">
        <f>'Usos SxS'!E31/'Usos SxS'!E$96</f>
        <v>2.2804478426060822E-3</v>
      </c>
      <c r="F31" s="51">
        <f>'Usos SxS'!F31/'Usos SxS'!F$96</f>
        <v>5.7938103398892183E-4</v>
      </c>
      <c r="G31" s="51">
        <f>'Usos SxS'!G31/'Usos SxS'!G$96</f>
        <v>4.4887122269480686E-3</v>
      </c>
      <c r="H31" s="51">
        <f>'Usos SxS'!H31/'Usos SxS'!H$96</f>
        <v>8.0686584578949262E-3</v>
      </c>
      <c r="I31" s="51">
        <f>'Usos SxS'!I31/'Usos SxS'!I$96</f>
        <v>6.1966041983627259E-4</v>
      </c>
      <c r="J31" s="51">
        <f>'Usos SxS'!J31/'Usos SxS'!J$96</f>
        <v>5.6383518463408279E-3</v>
      </c>
      <c r="K31" s="51">
        <f>'Usos SxS'!K31/'Usos SxS'!K$96</f>
        <v>9.3228610069249595E-4</v>
      </c>
      <c r="L31" s="51">
        <f>'Usos SxS'!L31/'Usos SxS'!L$96</f>
        <v>7.276510412848944E-5</v>
      </c>
      <c r="M31" s="51">
        <f>'Usos SxS'!M31/'Usos SxS'!M$96</f>
        <v>4.6026384836392239E-4</v>
      </c>
      <c r="N31" s="51">
        <f>'Usos SxS'!N31/'Usos SxS'!N$96</f>
        <v>1.5795178165113617E-3</v>
      </c>
      <c r="O31" s="51">
        <f>'Usos SxS'!O31/'Usos SxS'!O$96</f>
        <v>6.2740545382855155E-5</v>
      </c>
      <c r="P31" s="51">
        <f>'Usos SxS'!P31/'Usos SxS'!P$96</f>
        <v>3.5844198660262184E-4</v>
      </c>
      <c r="Q31" s="51">
        <f>'Usos SxS'!Q31/'Usos SxS'!Q$96</f>
        <v>1.0039346920387447E-4</v>
      </c>
      <c r="R31" s="51">
        <f>'Usos SxS'!R31/'Usos SxS'!R$96</f>
        <v>1.9950938819997727E-4</v>
      </c>
      <c r="S31" s="51">
        <f>'Usos SxS'!S31/'Usos SxS'!S$96</f>
        <v>6.0356799023110811E-4</v>
      </c>
      <c r="T31" s="51">
        <f>'Usos SxS'!T31/'Usos SxS'!T$96</f>
        <v>1.6545268755954674E-3</v>
      </c>
      <c r="U31" s="51">
        <f>'Usos SxS'!U31/'Usos SxS'!U$96</f>
        <v>2.3802389525107704E-4</v>
      </c>
      <c r="V31" s="51">
        <f>'Usos SxS'!V31/'Usos SxS'!V$96</f>
        <v>1.0131716430142314E-4</v>
      </c>
      <c r="W31" s="51">
        <f>'Usos SxS'!W31/'Usos SxS'!W$96</f>
        <v>1.076408541128319E-4</v>
      </c>
      <c r="X31" s="51">
        <f>'Usos SxS'!X31/'Usos SxS'!X$96</f>
        <v>4.7099922138358523E-4</v>
      </c>
      <c r="Y31" s="51">
        <f>'Usos SxS'!Y31/'Usos SxS'!Y$96</f>
        <v>7.0483226793647766E-4</v>
      </c>
      <c r="Z31" s="51">
        <f>'Usos SxS'!Z31/'Usos SxS'!Z$96</f>
        <v>9.7077675697934815E-4</v>
      </c>
      <c r="AA31" s="51">
        <f>'Usos SxS'!AA31/'Usos SxS'!AA$96</f>
        <v>2.3600294862490432E-4</v>
      </c>
      <c r="AB31" s="51">
        <f>'Usos SxS'!AB31/'Usos SxS'!AB$96</f>
        <v>7.2256081803501555E-3</v>
      </c>
      <c r="AC31" s="51">
        <f>'Usos SxS'!AC31/'Usos SxS'!AC$96</f>
        <v>9.0189276569867579E-3</v>
      </c>
      <c r="AD31" s="51">
        <f>'Usos SxS'!AD31/'Usos SxS'!AD$96</f>
        <v>8.1105527915993597E-2</v>
      </c>
      <c r="AE31" s="51">
        <f>'Usos SxS'!AE31/'Usos SxS'!AE$96</f>
        <v>1.0878861710547905E-2</v>
      </c>
      <c r="AF31" s="51">
        <f>'Usos SxS'!AF31/'Usos SxS'!AF$96</f>
        <v>0.17020890736439709</v>
      </c>
      <c r="AG31" s="51">
        <f>'Usos SxS'!AG31/'Usos SxS'!AG$96</f>
        <v>7.8111773610567631E-4</v>
      </c>
      <c r="AH31" s="51">
        <f>'Usos SxS'!AH31/'Usos SxS'!AH$96</f>
        <v>3.6253804640623395E-2</v>
      </c>
      <c r="AI31" s="51">
        <f>'Usos SxS'!AI31/'Usos SxS'!AI$96</f>
        <v>6.0012207815148259E-2</v>
      </c>
      <c r="AJ31" s="51">
        <f>'Usos SxS'!AJ31/'Usos SxS'!AJ$96</f>
        <v>3.16429952234989E-2</v>
      </c>
      <c r="AK31" s="51">
        <f>'Usos SxS'!AK31/'Usos SxS'!AK$96</f>
        <v>7.7648615181789241E-2</v>
      </c>
      <c r="AL31" s="51">
        <f>'Usos SxS'!AL31/'Usos SxS'!AL$96</f>
        <v>1.940621935435681E-2</v>
      </c>
      <c r="AM31" s="51">
        <f>'Usos SxS'!AM31/'Usos SxS'!AM$96</f>
        <v>1.6324835248477425E-2</v>
      </c>
      <c r="AN31" s="51">
        <f>'Usos SxS'!AN31/'Usos SxS'!AN$96</f>
        <v>1.6877385955826232E-2</v>
      </c>
      <c r="AO31" s="51">
        <f>'Usos SxS'!AO31/'Usos SxS'!AO$96</f>
        <v>1.0720613471347129E-3</v>
      </c>
      <c r="AP31" s="51">
        <f>'Usos SxS'!AP31/'Usos SxS'!AP$96</f>
        <v>1.5752782555156269E-3</v>
      </c>
      <c r="AQ31" s="51">
        <f>'Usos SxS'!AQ31/'Usos SxS'!AQ$96</f>
        <v>2.4516992231494578E-2</v>
      </c>
      <c r="AR31" s="51">
        <f>'Usos SxS'!AR31/'Usos SxS'!AR$96</f>
        <v>3.367376279678852E-4</v>
      </c>
      <c r="AS31" s="51">
        <f>'Usos SxS'!AS31/'Usos SxS'!AS$96</f>
        <v>1.4216429681267418E-3</v>
      </c>
      <c r="AT31" s="51">
        <f>'Usos SxS'!AT31/'Usos SxS'!AT$96</f>
        <v>1.2111181307242784E-4</v>
      </c>
      <c r="AU31" s="51">
        <f>'Usos SxS'!AU31/'Usos SxS'!AU$96</f>
        <v>6.4910802552909885E-5</v>
      </c>
      <c r="AV31" s="51">
        <f>'Usos SxS'!AV31/'Usos SxS'!AV$96</f>
        <v>3.1756211311827979E-5</v>
      </c>
      <c r="AW31" s="51">
        <f>'Usos SxS'!AW31/'Usos SxS'!AW$96</f>
        <v>2.6217211102364852E-4</v>
      </c>
      <c r="AX31" s="51">
        <f>'Usos SxS'!AX31/'Usos SxS'!AX$96</f>
        <v>6.3534456060161931E-4</v>
      </c>
      <c r="AY31" s="51">
        <f>'Usos SxS'!AY31/'Usos SxS'!AY$96</f>
        <v>4.5377147774021859E-4</v>
      </c>
      <c r="AZ31" s="51">
        <f>'Usos SxS'!AZ31/'Usos SxS'!AZ$96</f>
        <v>1.1365451706731062E-4</v>
      </c>
      <c r="BA31" s="51">
        <f>'Usos SxS'!BA31/'Usos SxS'!BA$96</f>
        <v>1.165855557734379E-4</v>
      </c>
      <c r="BB31" s="51">
        <f>'Usos SxS'!BB31/'Usos SxS'!BB$96</f>
        <v>1.4269621266066798E-4</v>
      </c>
      <c r="BC31" s="51">
        <f>'Usos SxS'!BC31/'Usos SxS'!BC$96</f>
        <v>2.4758350350145185E-4</v>
      </c>
      <c r="BD31" s="51">
        <f>'Usos SxS'!BD31/'Usos SxS'!BD$96</f>
        <v>8.0508886647800206E-5</v>
      </c>
      <c r="BE31" s="51">
        <f>'Usos SxS'!BE31/'Usos SxS'!BE$96</f>
        <v>9.0512700688069486E-5</v>
      </c>
      <c r="BF31" s="51">
        <f>'Usos SxS'!BF31/'Usos SxS'!BF$96</f>
        <v>2.3720409326904996E-4</v>
      </c>
      <c r="BG31" s="51">
        <f>'Usos SxS'!BG31/'Usos SxS'!BG$96</f>
        <v>6.5913584742133995E-4</v>
      </c>
      <c r="BH31" s="51">
        <f>'Usos SxS'!BH31/'Usos SxS'!BH$96</f>
        <v>9.8913376211770022E-5</v>
      </c>
      <c r="BI31" s="51">
        <f>'Usos SxS'!BI31/'Usos SxS'!BI$96</f>
        <v>4.8432022250732964E-3</v>
      </c>
      <c r="BJ31" s="51">
        <f>'Usos SxS'!BJ31/'Usos SxS'!BJ$96</f>
        <v>1.9801387720740408E-4</v>
      </c>
      <c r="BK31" s="51">
        <f>'Usos SxS'!BK31/'Usos SxS'!BK$96</f>
        <v>1.1232292458953015E-4</v>
      </c>
      <c r="BL31" s="51">
        <f>'Usos SxS'!BL31/'Usos SxS'!BL$96</f>
        <v>2.1933356770115114E-4</v>
      </c>
      <c r="BM31" s="51">
        <f>'Usos SxS'!BM31/'Usos SxS'!BM$96</f>
        <v>1.2530902963605244E-4</v>
      </c>
      <c r="BN31" s="51">
        <f>'Usos SxS'!BN31/'Usos SxS'!BN$96</f>
        <v>3.5579842067257528E-4</v>
      </c>
      <c r="BO31" s="51">
        <f>'Usos SxS'!BO31/'Usos SxS'!BO$96</f>
        <v>8.7718311872744294E-5</v>
      </c>
      <c r="BP31" s="51">
        <f>'Usos SxS'!BP31/'Usos SxS'!BP$96</f>
        <v>9.5112039228793696E-5</v>
      </c>
      <c r="BQ31" s="51">
        <f>'Usos SxS'!BQ31/'Usos SxS'!BQ$96</f>
        <v>1.0314413292800315E-3</v>
      </c>
      <c r="BR31" s="51">
        <f>'Usos SxS'!BR31/'Usos SxS'!BR$96</f>
        <v>2.2376598891366071E-4</v>
      </c>
      <c r="BS31" s="51">
        <f>'Usos SxS'!BS31/'Usos SxS'!BS$96</f>
        <v>0</v>
      </c>
    </row>
    <row r="32" spans="1:71" x14ac:dyDescent="0.25">
      <c r="A32" s="25" t="s">
        <v>102</v>
      </c>
      <c r="B32" s="27" t="s">
        <v>103</v>
      </c>
      <c r="C32" s="17">
        <f t="shared" si="2"/>
        <v>28</v>
      </c>
      <c r="D32" s="51">
        <f>'Usos SxS'!D32/'Usos SxS'!D$96</f>
        <v>4.3065079519495256E-4</v>
      </c>
      <c r="E32" s="51">
        <f>'Usos SxS'!E32/'Usos SxS'!E$96</f>
        <v>2.5260081282601896E-4</v>
      </c>
      <c r="F32" s="51">
        <f>'Usos SxS'!F32/'Usos SxS'!F$96</f>
        <v>7.2534510914814749E-5</v>
      </c>
      <c r="G32" s="51">
        <f>'Usos SxS'!G32/'Usos SxS'!G$96</f>
        <v>3.0752272514998147E-4</v>
      </c>
      <c r="H32" s="51">
        <f>'Usos SxS'!H32/'Usos SxS'!H$96</f>
        <v>6.3595975090010085E-4</v>
      </c>
      <c r="I32" s="51">
        <f>'Usos SxS'!I32/'Usos SxS'!I$96</f>
        <v>2.4006287129582656E-4</v>
      </c>
      <c r="J32" s="51">
        <f>'Usos SxS'!J32/'Usos SxS'!J$96</f>
        <v>5.2820702611213006E-3</v>
      </c>
      <c r="K32" s="51">
        <f>'Usos SxS'!K32/'Usos SxS'!K$96</f>
        <v>1.0184959690157412E-3</v>
      </c>
      <c r="L32" s="51">
        <f>'Usos SxS'!L32/'Usos SxS'!L$96</f>
        <v>1.0241627901157581E-4</v>
      </c>
      <c r="M32" s="51">
        <f>'Usos SxS'!M32/'Usos SxS'!M$96</f>
        <v>1.5218489006451638E-3</v>
      </c>
      <c r="N32" s="51">
        <f>'Usos SxS'!N32/'Usos SxS'!N$96</f>
        <v>3.9688427997486162E-4</v>
      </c>
      <c r="O32" s="51">
        <f>'Usos SxS'!O32/'Usos SxS'!O$96</f>
        <v>6.4189230217472315E-5</v>
      </c>
      <c r="P32" s="51">
        <f>'Usos SxS'!P32/'Usos SxS'!P$96</f>
        <v>2.3165737529471338E-4</v>
      </c>
      <c r="Q32" s="51">
        <f>'Usos SxS'!Q32/'Usos SxS'!Q$96</f>
        <v>1.3154164192687563E-4</v>
      </c>
      <c r="R32" s="51">
        <f>'Usos SxS'!R32/'Usos SxS'!R$96</f>
        <v>2.4268656233137655E-4</v>
      </c>
      <c r="S32" s="51">
        <f>'Usos SxS'!S32/'Usos SxS'!S$96</f>
        <v>1.5873049225567637E-4</v>
      </c>
      <c r="T32" s="51">
        <f>'Usos SxS'!T32/'Usos SxS'!T$96</f>
        <v>2.9647675125998819E-3</v>
      </c>
      <c r="U32" s="51">
        <f>'Usos SxS'!U32/'Usos SxS'!U$96</f>
        <v>1.0329899617588062E-2</v>
      </c>
      <c r="V32" s="51">
        <f>'Usos SxS'!V32/'Usos SxS'!V$96</f>
        <v>2.2909206128743682E-5</v>
      </c>
      <c r="W32" s="51">
        <f>'Usos SxS'!W32/'Usos SxS'!W$96</f>
        <v>7.5701119741261989E-5</v>
      </c>
      <c r="X32" s="51">
        <f>'Usos SxS'!X32/'Usos SxS'!X$96</f>
        <v>4.4150221109267498E-3</v>
      </c>
      <c r="Y32" s="51">
        <f>'Usos SxS'!Y32/'Usos SxS'!Y$96</f>
        <v>3.0643113082997261E-3</v>
      </c>
      <c r="Z32" s="51">
        <f>'Usos SxS'!Z32/'Usos SxS'!Z$96</f>
        <v>1.0079679098538435E-3</v>
      </c>
      <c r="AA32" s="51">
        <f>'Usos SxS'!AA32/'Usos SxS'!AA$96</f>
        <v>2.8892775754875747E-4</v>
      </c>
      <c r="AB32" s="51">
        <f>'Usos SxS'!AB32/'Usos SxS'!AB$96</f>
        <v>8.3090404324164132E-4</v>
      </c>
      <c r="AC32" s="51">
        <f>'Usos SxS'!AC32/'Usos SxS'!AC$96</f>
        <v>1.6478120127917722E-3</v>
      </c>
      <c r="AD32" s="51">
        <f>'Usos SxS'!AD32/'Usos SxS'!AD$96</f>
        <v>1.2339071747464609E-2</v>
      </c>
      <c r="AE32" s="51">
        <f>'Usos SxS'!AE32/'Usos SxS'!AE$96</f>
        <v>0.13753035027325178</v>
      </c>
      <c r="AF32" s="51">
        <f>'Usos SxS'!AF32/'Usos SxS'!AF$96</f>
        <v>2.177173505824739E-2</v>
      </c>
      <c r="AG32" s="51">
        <f>'Usos SxS'!AG32/'Usos SxS'!AG$96</f>
        <v>1.5555813496468231E-3</v>
      </c>
      <c r="AH32" s="51">
        <f>'Usos SxS'!AH32/'Usos SxS'!AH$96</f>
        <v>7.8787044315958663E-2</v>
      </c>
      <c r="AI32" s="51">
        <f>'Usos SxS'!AI32/'Usos SxS'!AI$96</f>
        <v>1.3042230275225209E-2</v>
      </c>
      <c r="AJ32" s="51">
        <f>'Usos SxS'!AJ32/'Usos SxS'!AJ$96</f>
        <v>3.4552497280453398E-3</v>
      </c>
      <c r="AK32" s="51">
        <f>'Usos SxS'!AK32/'Usos SxS'!AK$96</f>
        <v>4.3487763161445439E-2</v>
      </c>
      <c r="AL32" s="51">
        <f>'Usos SxS'!AL32/'Usos SxS'!AL$96</f>
        <v>1.9413190966498114E-2</v>
      </c>
      <c r="AM32" s="51">
        <f>'Usos SxS'!AM32/'Usos SxS'!AM$96</f>
        <v>2.4271987305186944E-2</v>
      </c>
      <c r="AN32" s="51">
        <f>'Usos SxS'!AN32/'Usos SxS'!AN$96</f>
        <v>2.058245705359785E-2</v>
      </c>
      <c r="AO32" s="51">
        <f>'Usos SxS'!AO32/'Usos SxS'!AO$96</f>
        <v>2.9336859551284857E-4</v>
      </c>
      <c r="AP32" s="51">
        <f>'Usos SxS'!AP32/'Usos SxS'!AP$96</f>
        <v>1.6669852902355491E-3</v>
      </c>
      <c r="AQ32" s="51">
        <f>'Usos SxS'!AQ32/'Usos SxS'!AQ$96</f>
        <v>4.8200209338455317E-3</v>
      </c>
      <c r="AR32" s="51">
        <f>'Usos SxS'!AR32/'Usos SxS'!AR$96</f>
        <v>3.6729495246767014E-3</v>
      </c>
      <c r="AS32" s="51">
        <f>'Usos SxS'!AS32/'Usos SxS'!AS$96</f>
        <v>4.7472889913894158E-4</v>
      </c>
      <c r="AT32" s="51">
        <f>'Usos SxS'!AT32/'Usos SxS'!AT$96</f>
        <v>2.0247842428216574E-4</v>
      </c>
      <c r="AU32" s="51">
        <f>'Usos SxS'!AU32/'Usos SxS'!AU$96</f>
        <v>9.014262775405923E-5</v>
      </c>
      <c r="AV32" s="51">
        <f>'Usos SxS'!AV32/'Usos SxS'!AV$96</f>
        <v>4.432191973571368E-5</v>
      </c>
      <c r="AW32" s="51">
        <f>'Usos SxS'!AW32/'Usos SxS'!AW$96</f>
        <v>2.66917575380431E-4</v>
      </c>
      <c r="AX32" s="51">
        <f>'Usos SxS'!AX32/'Usos SxS'!AX$96</f>
        <v>6.0920620289725178E-4</v>
      </c>
      <c r="AY32" s="51">
        <f>'Usos SxS'!AY32/'Usos SxS'!AY$96</f>
        <v>3.1611558589912301E-4</v>
      </c>
      <c r="AZ32" s="51">
        <f>'Usos SxS'!AZ32/'Usos SxS'!AZ$96</f>
        <v>1.5931986794460987E-4</v>
      </c>
      <c r="BA32" s="51">
        <f>'Usos SxS'!BA32/'Usos SxS'!BA$96</f>
        <v>1.4478787989137033E-4</v>
      </c>
      <c r="BB32" s="51">
        <f>'Usos SxS'!BB32/'Usos SxS'!BB$96</f>
        <v>1.8940188219997343E-4</v>
      </c>
      <c r="BC32" s="51">
        <f>'Usos SxS'!BC32/'Usos SxS'!BC$96</f>
        <v>1.4033706826946751E-4</v>
      </c>
      <c r="BD32" s="51">
        <f>'Usos SxS'!BD32/'Usos SxS'!BD$96</f>
        <v>9.7076335955121324E-5</v>
      </c>
      <c r="BE32" s="51">
        <f>'Usos SxS'!BE32/'Usos SxS'!BE$96</f>
        <v>1.1424680596397625E-4</v>
      </c>
      <c r="BF32" s="51">
        <f>'Usos SxS'!BF32/'Usos SxS'!BF$96</f>
        <v>3.0104847472214874E-4</v>
      </c>
      <c r="BG32" s="51">
        <f>'Usos SxS'!BG32/'Usos SxS'!BG$96</f>
        <v>2.2282940328234083E-4</v>
      </c>
      <c r="BH32" s="51">
        <f>'Usos SxS'!BH32/'Usos SxS'!BH$96</f>
        <v>1.2952528904006873E-4</v>
      </c>
      <c r="BI32" s="51">
        <f>'Usos SxS'!BI32/'Usos SxS'!BI$96</f>
        <v>3.14699842766895E-4</v>
      </c>
      <c r="BJ32" s="51">
        <f>'Usos SxS'!BJ32/'Usos SxS'!BJ$96</f>
        <v>2.0987727908387577E-4</v>
      </c>
      <c r="BK32" s="51">
        <f>'Usos SxS'!BK32/'Usos SxS'!BK$96</f>
        <v>8.5411221691773608E-5</v>
      </c>
      <c r="BL32" s="51">
        <f>'Usos SxS'!BL32/'Usos SxS'!BL$96</f>
        <v>6.4584601737965706E-5</v>
      </c>
      <c r="BM32" s="51">
        <f>'Usos SxS'!BM32/'Usos SxS'!BM$96</f>
        <v>4.3012223724756549E-5</v>
      </c>
      <c r="BN32" s="51">
        <f>'Usos SxS'!BN32/'Usos SxS'!BN$96</f>
        <v>4.2416965994805845E-4</v>
      </c>
      <c r="BO32" s="51">
        <f>'Usos SxS'!BO32/'Usos SxS'!BO$96</f>
        <v>1.0652799512047579E-4</v>
      </c>
      <c r="BP32" s="51">
        <f>'Usos SxS'!BP32/'Usos SxS'!BP$96</f>
        <v>2.823735617412877E-4</v>
      </c>
      <c r="BQ32" s="51">
        <f>'Usos SxS'!BQ32/'Usos SxS'!BQ$96</f>
        <v>1.2420274459854254E-3</v>
      </c>
      <c r="BR32" s="51">
        <f>'Usos SxS'!BR32/'Usos SxS'!BR$96</f>
        <v>3.600062152320137E-4</v>
      </c>
      <c r="BS32" s="51">
        <f>'Usos SxS'!BS32/'Usos SxS'!BS$96</f>
        <v>0</v>
      </c>
    </row>
    <row r="33" spans="1:71" x14ac:dyDescent="0.25">
      <c r="A33" s="25" t="s">
        <v>104</v>
      </c>
      <c r="B33" s="26" t="s">
        <v>105</v>
      </c>
      <c r="C33" s="17">
        <f t="shared" si="2"/>
        <v>29</v>
      </c>
      <c r="D33" s="51">
        <f>'Usos SxS'!D33/'Usos SxS'!D$96</f>
        <v>1.2742040258797813E-3</v>
      </c>
      <c r="E33" s="51">
        <f>'Usos SxS'!E33/'Usos SxS'!E$96</f>
        <v>3.9117810080109968E-3</v>
      </c>
      <c r="F33" s="51">
        <f>'Usos SxS'!F33/'Usos SxS'!F$96</f>
        <v>1.4284654568642498E-3</v>
      </c>
      <c r="G33" s="51">
        <f>'Usos SxS'!G33/'Usos SxS'!G$96</f>
        <v>2.5043306392597141E-3</v>
      </c>
      <c r="H33" s="51">
        <f>'Usos SxS'!H33/'Usos SxS'!H$96</f>
        <v>9.6874600607720473E-3</v>
      </c>
      <c r="I33" s="51">
        <f>'Usos SxS'!I33/'Usos SxS'!I$96</f>
        <v>8.9335449802001345E-3</v>
      </c>
      <c r="J33" s="51">
        <f>'Usos SxS'!J33/'Usos SxS'!J$96</f>
        <v>1.2741737119621996E-2</v>
      </c>
      <c r="K33" s="51">
        <f>'Usos SxS'!K33/'Usos SxS'!K$96</f>
        <v>7.5815825325491696E-3</v>
      </c>
      <c r="L33" s="51">
        <f>'Usos SxS'!L33/'Usos SxS'!L$96</f>
        <v>1.1776115373524378E-3</v>
      </c>
      <c r="M33" s="51">
        <f>'Usos SxS'!M33/'Usos SxS'!M$96</f>
        <v>7.1096060274176229E-3</v>
      </c>
      <c r="N33" s="51">
        <f>'Usos SxS'!N33/'Usos SxS'!N$96</f>
        <v>4.4175876632280467E-2</v>
      </c>
      <c r="O33" s="51">
        <f>'Usos SxS'!O33/'Usos SxS'!O$96</f>
        <v>9.1966173372478818E-4</v>
      </c>
      <c r="P33" s="51">
        <f>'Usos SxS'!P33/'Usos SxS'!P$96</f>
        <v>1.3627794631883418E-3</v>
      </c>
      <c r="Q33" s="51">
        <f>'Usos SxS'!Q33/'Usos SxS'!Q$96</f>
        <v>1.1681656098547781E-3</v>
      </c>
      <c r="R33" s="51">
        <f>'Usos SxS'!R33/'Usos SxS'!R$96</f>
        <v>1.3255458472536E-3</v>
      </c>
      <c r="S33" s="51">
        <f>'Usos SxS'!S33/'Usos SxS'!S$96</f>
        <v>1.2613733406386374E-2</v>
      </c>
      <c r="T33" s="51">
        <f>'Usos SxS'!T33/'Usos SxS'!T$96</f>
        <v>1.4343661868075226E-3</v>
      </c>
      <c r="U33" s="51">
        <f>'Usos SxS'!U33/'Usos SxS'!U$96</f>
        <v>1.5929416428517394E-3</v>
      </c>
      <c r="V33" s="51">
        <f>'Usos SxS'!V33/'Usos SxS'!V$96</f>
        <v>6.9581322685186432E-4</v>
      </c>
      <c r="W33" s="51">
        <f>'Usos SxS'!W33/'Usos SxS'!W$96</f>
        <v>1.112977563056409E-3</v>
      </c>
      <c r="X33" s="51">
        <f>'Usos SxS'!X33/'Usos SxS'!X$96</f>
        <v>2.7330155088406711E-3</v>
      </c>
      <c r="Y33" s="51">
        <f>'Usos SxS'!Y33/'Usos SxS'!Y$96</f>
        <v>7.9430804207310021E-3</v>
      </c>
      <c r="Z33" s="51">
        <f>'Usos SxS'!Z33/'Usos SxS'!Z$96</f>
        <v>1.8043876601352708E-2</v>
      </c>
      <c r="AA33" s="51">
        <f>'Usos SxS'!AA33/'Usos SxS'!AA$96</f>
        <v>1.9040223456669508E-3</v>
      </c>
      <c r="AB33" s="51">
        <f>'Usos SxS'!AB33/'Usos SxS'!AB$96</f>
        <v>2.5070238052777275E-3</v>
      </c>
      <c r="AC33" s="51">
        <f>'Usos SxS'!AC33/'Usos SxS'!AC$96</f>
        <v>2.5511913163226299E-3</v>
      </c>
      <c r="AD33" s="51">
        <f>'Usos SxS'!AD33/'Usos SxS'!AD$96</f>
        <v>1.7468147616510079E-2</v>
      </c>
      <c r="AE33" s="51">
        <f>'Usos SxS'!AE33/'Usos SxS'!AE$96</f>
        <v>4.6737218106349581E-3</v>
      </c>
      <c r="AF33" s="51">
        <f>'Usos SxS'!AF33/'Usos SxS'!AF$96</f>
        <v>7.136475440382771E-2</v>
      </c>
      <c r="AG33" s="51">
        <f>'Usos SxS'!AG33/'Usos SxS'!AG$96</f>
        <v>7.965652544006583E-3</v>
      </c>
      <c r="AH33" s="51">
        <f>'Usos SxS'!AH33/'Usos SxS'!AH$96</f>
        <v>2.7001304417896072E-2</v>
      </c>
      <c r="AI33" s="51">
        <f>'Usos SxS'!AI33/'Usos SxS'!AI$96</f>
        <v>3.498865846432736E-2</v>
      </c>
      <c r="AJ33" s="51">
        <f>'Usos SxS'!AJ33/'Usos SxS'!AJ$96</f>
        <v>1.8672310102132241E-2</v>
      </c>
      <c r="AK33" s="51">
        <f>'Usos SxS'!AK33/'Usos SxS'!AK$96</f>
        <v>2.2689675881884169E-2</v>
      </c>
      <c r="AL33" s="51">
        <f>'Usos SxS'!AL33/'Usos SxS'!AL$96</f>
        <v>4.0951410407264854E-2</v>
      </c>
      <c r="AM33" s="51">
        <f>'Usos SxS'!AM33/'Usos SxS'!AM$96</f>
        <v>1.6461523625301743E-2</v>
      </c>
      <c r="AN33" s="51">
        <f>'Usos SxS'!AN33/'Usos SxS'!AN$96</f>
        <v>4.079635514965451E-2</v>
      </c>
      <c r="AO33" s="51">
        <f>'Usos SxS'!AO33/'Usos SxS'!AO$96</f>
        <v>7.4798147729760386E-3</v>
      </c>
      <c r="AP33" s="51">
        <f>'Usos SxS'!AP33/'Usos SxS'!AP$96</f>
        <v>6.1487394033845309E-3</v>
      </c>
      <c r="AQ33" s="51">
        <f>'Usos SxS'!AQ33/'Usos SxS'!AQ$96</f>
        <v>3.4128430842039495E-2</v>
      </c>
      <c r="AR33" s="51">
        <f>'Usos SxS'!AR33/'Usos SxS'!AR$96</f>
        <v>2.0562673737801298E-3</v>
      </c>
      <c r="AS33" s="51">
        <f>'Usos SxS'!AS33/'Usos SxS'!AS$96</f>
        <v>1.3382408008886326E-3</v>
      </c>
      <c r="AT33" s="51">
        <f>'Usos SxS'!AT33/'Usos SxS'!AT$96</f>
        <v>4.303716553310251E-4</v>
      </c>
      <c r="AU33" s="51">
        <f>'Usos SxS'!AU33/'Usos SxS'!AU$96</f>
        <v>5.9465211272226629E-4</v>
      </c>
      <c r="AV33" s="51">
        <f>'Usos SxS'!AV33/'Usos SxS'!AV$96</f>
        <v>1.5254939053632177E-4</v>
      </c>
      <c r="AW33" s="51">
        <f>'Usos SxS'!AW33/'Usos SxS'!AW$96</f>
        <v>3.3863907959254583E-4</v>
      </c>
      <c r="AX33" s="51">
        <f>'Usos SxS'!AX33/'Usos SxS'!AX$96</f>
        <v>5.0688238662521109E-3</v>
      </c>
      <c r="AY33" s="51">
        <f>'Usos SxS'!AY33/'Usos SxS'!AY$96</f>
        <v>7.1419855526850765E-3</v>
      </c>
      <c r="AZ33" s="51">
        <f>'Usos SxS'!AZ33/'Usos SxS'!AZ$96</f>
        <v>3.0063131822928964E-4</v>
      </c>
      <c r="BA33" s="51">
        <f>'Usos SxS'!BA33/'Usos SxS'!BA$96</f>
        <v>3.3476411849582311E-4</v>
      </c>
      <c r="BB33" s="51">
        <f>'Usos SxS'!BB33/'Usos SxS'!BB$96</f>
        <v>2.3457223717071647E-4</v>
      </c>
      <c r="BC33" s="51">
        <f>'Usos SxS'!BC33/'Usos SxS'!BC$96</f>
        <v>1.437429447814346E-4</v>
      </c>
      <c r="BD33" s="51">
        <f>'Usos SxS'!BD33/'Usos SxS'!BD$96</f>
        <v>5.7741653462246765E-5</v>
      </c>
      <c r="BE33" s="51">
        <f>'Usos SxS'!BE33/'Usos SxS'!BE$96</f>
        <v>5.8477515306242618E-4</v>
      </c>
      <c r="BF33" s="51">
        <f>'Usos SxS'!BF33/'Usos SxS'!BF$96</f>
        <v>2.2431159658649547E-4</v>
      </c>
      <c r="BG33" s="51">
        <f>'Usos SxS'!BG33/'Usos SxS'!BG$96</f>
        <v>5.3903077160250869E-4</v>
      </c>
      <c r="BH33" s="51">
        <f>'Usos SxS'!BH33/'Usos SxS'!BH$96</f>
        <v>1.1370302670922635E-4</v>
      </c>
      <c r="BI33" s="51">
        <f>'Usos SxS'!BI33/'Usos SxS'!BI$96</f>
        <v>4.826112450980782E-4</v>
      </c>
      <c r="BJ33" s="51">
        <f>'Usos SxS'!BJ33/'Usos SxS'!BJ$96</f>
        <v>1.1786697785097383E-3</v>
      </c>
      <c r="BK33" s="51">
        <f>'Usos SxS'!BK33/'Usos SxS'!BK$96</f>
        <v>1.5966685545128897E-3</v>
      </c>
      <c r="BL33" s="51">
        <f>'Usos SxS'!BL33/'Usos SxS'!BL$96</f>
        <v>9.2723333198408201E-4</v>
      </c>
      <c r="BM33" s="51">
        <f>'Usos SxS'!BM33/'Usos SxS'!BM$96</f>
        <v>2.5350940368705217E-4</v>
      </c>
      <c r="BN33" s="51">
        <f>'Usos SxS'!BN33/'Usos SxS'!BN$96</f>
        <v>2.2349551579543342E-4</v>
      </c>
      <c r="BO33" s="51">
        <f>'Usos SxS'!BO33/'Usos SxS'!BO$96</f>
        <v>5.8542026525510078E-4</v>
      </c>
      <c r="BP33" s="51">
        <f>'Usos SxS'!BP33/'Usos SxS'!BP$96</f>
        <v>2.6718561568382751E-4</v>
      </c>
      <c r="BQ33" s="51">
        <f>'Usos SxS'!BQ33/'Usos SxS'!BQ$96</f>
        <v>7.5193513496262096E-4</v>
      </c>
      <c r="BR33" s="51">
        <f>'Usos SxS'!BR33/'Usos SxS'!BR$96</f>
        <v>6.0485238462813524E-4</v>
      </c>
      <c r="BS33" s="51">
        <f>'Usos SxS'!BS33/'Usos SxS'!BS$96</f>
        <v>0</v>
      </c>
    </row>
    <row r="34" spans="1:71" x14ac:dyDescent="0.25">
      <c r="A34" s="25" t="s">
        <v>106</v>
      </c>
      <c r="B34" s="27" t="s">
        <v>107</v>
      </c>
      <c r="C34" s="17">
        <f t="shared" si="2"/>
        <v>30</v>
      </c>
      <c r="D34" s="51">
        <f>'Usos SxS'!D34/'Usos SxS'!D$96</f>
        <v>5.8007745255455711E-5</v>
      </c>
      <c r="E34" s="51">
        <f>'Usos SxS'!E34/'Usos SxS'!E$96</f>
        <v>9.4336766723177026E-5</v>
      </c>
      <c r="F34" s="51">
        <f>'Usos SxS'!F34/'Usos SxS'!F$96</f>
        <v>5.0569494677288427E-5</v>
      </c>
      <c r="G34" s="51">
        <f>'Usos SxS'!G34/'Usos SxS'!G$96</f>
        <v>3.419054473437207E-4</v>
      </c>
      <c r="H34" s="51">
        <f>'Usos SxS'!H34/'Usos SxS'!H$96</f>
        <v>2.1422082049434407E-3</v>
      </c>
      <c r="I34" s="51">
        <f>'Usos SxS'!I34/'Usos SxS'!I$96</f>
        <v>1.0967293552043959E-3</v>
      </c>
      <c r="J34" s="51">
        <f>'Usos SxS'!J34/'Usos SxS'!J$96</f>
        <v>1.161634959269156E-3</v>
      </c>
      <c r="K34" s="51">
        <f>'Usos SxS'!K34/'Usos SxS'!K$96</f>
        <v>2.0058915840722377E-4</v>
      </c>
      <c r="L34" s="51">
        <f>'Usos SxS'!L34/'Usos SxS'!L$96</f>
        <v>6.3553949419998978E-5</v>
      </c>
      <c r="M34" s="51">
        <f>'Usos SxS'!M34/'Usos SxS'!M$96</f>
        <v>1.8361879867969234E-4</v>
      </c>
      <c r="N34" s="51">
        <f>'Usos SxS'!N34/'Usos SxS'!N$96</f>
        <v>2.8243848014342614E-4</v>
      </c>
      <c r="O34" s="51">
        <f>'Usos SxS'!O34/'Usos SxS'!O$96</f>
        <v>1.8925296117659732E-4</v>
      </c>
      <c r="P34" s="51">
        <f>'Usos SxS'!P34/'Usos SxS'!P$96</f>
        <v>2.2772132655338845E-4</v>
      </c>
      <c r="Q34" s="51">
        <f>'Usos SxS'!Q34/'Usos SxS'!Q$96</f>
        <v>3.3394974861050588E-4</v>
      </c>
      <c r="R34" s="51">
        <f>'Usos SxS'!R34/'Usos SxS'!R$96</f>
        <v>3.0403113883421161E-4</v>
      </c>
      <c r="S34" s="51">
        <f>'Usos SxS'!S34/'Usos SxS'!S$96</f>
        <v>2.7978523063059118E-4</v>
      </c>
      <c r="T34" s="51">
        <f>'Usos SxS'!T34/'Usos SxS'!T$96</f>
        <v>2.2234314123428998E-4</v>
      </c>
      <c r="U34" s="51">
        <f>'Usos SxS'!U34/'Usos SxS'!U$96</f>
        <v>9.3052049474053634E-3</v>
      </c>
      <c r="V34" s="51">
        <f>'Usos SxS'!V34/'Usos SxS'!V$96</f>
        <v>5.6837971535238379E-5</v>
      </c>
      <c r="W34" s="51">
        <f>'Usos SxS'!W34/'Usos SxS'!W$96</f>
        <v>8.1667403051947709E-5</v>
      </c>
      <c r="X34" s="51">
        <f>'Usos SxS'!X34/'Usos SxS'!X$96</f>
        <v>1.3846237531205984E-4</v>
      </c>
      <c r="Y34" s="51">
        <f>'Usos SxS'!Y34/'Usos SxS'!Y$96</f>
        <v>1.6367566245560936E-4</v>
      </c>
      <c r="Z34" s="51">
        <f>'Usos SxS'!Z34/'Usos SxS'!Z$96</f>
        <v>2.6895411474701529E-4</v>
      </c>
      <c r="AA34" s="51">
        <f>'Usos SxS'!AA34/'Usos SxS'!AA$96</f>
        <v>2.1171108700825147E-4</v>
      </c>
      <c r="AB34" s="51">
        <f>'Usos SxS'!AB34/'Usos SxS'!AB$96</f>
        <v>3.7806392809931793E-4</v>
      </c>
      <c r="AC34" s="51">
        <f>'Usos SxS'!AC34/'Usos SxS'!AC$96</f>
        <v>2.6866015773355061E-4</v>
      </c>
      <c r="AD34" s="51">
        <f>'Usos SxS'!AD34/'Usos SxS'!AD$96</f>
        <v>2.7290396112921784E-4</v>
      </c>
      <c r="AE34" s="51">
        <f>'Usos SxS'!AE34/'Usos SxS'!AE$96</f>
        <v>2.2408077065586685E-4</v>
      </c>
      <c r="AF34" s="51">
        <f>'Usos SxS'!AF34/'Usos SxS'!AF$96</f>
        <v>2.8324878195375885E-4</v>
      </c>
      <c r="AG34" s="51">
        <f>'Usos SxS'!AG34/'Usos SxS'!AG$96</f>
        <v>0.1495865372979118</v>
      </c>
      <c r="AH34" s="51">
        <f>'Usos SxS'!AH34/'Usos SxS'!AH$96</f>
        <v>6.3405854835293894E-3</v>
      </c>
      <c r="AI34" s="51">
        <f>'Usos SxS'!AI34/'Usos SxS'!AI$96</f>
        <v>5.9261835569574678E-3</v>
      </c>
      <c r="AJ34" s="51">
        <f>'Usos SxS'!AJ34/'Usos SxS'!AJ$96</f>
        <v>2.0693756155935506E-3</v>
      </c>
      <c r="AK34" s="51">
        <f>'Usos SxS'!AK34/'Usos SxS'!AK$96</f>
        <v>1.8502014846804454E-3</v>
      </c>
      <c r="AL34" s="51">
        <f>'Usos SxS'!AL34/'Usos SxS'!AL$96</f>
        <v>2.296381790797167E-3</v>
      </c>
      <c r="AM34" s="51">
        <f>'Usos SxS'!AM34/'Usos SxS'!AM$96</f>
        <v>1.0213089521482167E-3</v>
      </c>
      <c r="AN34" s="51">
        <f>'Usos SxS'!AN34/'Usos SxS'!AN$96</f>
        <v>1.0027529730019269E-2</v>
      </c>
      <c r="AO34" s="51">
        <f>'Usos SxS'!AO34/'Usos SxS'!AO$96</f>
        <v>9.6856502002113721E-4</v>
      </c>
      <c r="AP34" s="51">
        <f>'Usos SxS'!AP34/'Usos SxS'!AP$96</f>
        <v>2.951535710386519E-4</v>
      </c>
      <c r="AQ34" s="51">
        <f>'Usos SxS'!AQ34/'Usos SxS'!AQ$96</f>
        <v>1.1539117349858975E-3</v>
      </c>
      <c r="AR34" s="51">
        <f>'Usos SxS'!AR34/'Usos SxS'!AR$96</f>
        <v>3.413868242715662E-4</v>
      </c>
      <c r="AS34" s="51">
        <f>'Usos SxS'!AS34/'Usos SxS'!AS$96</f>
        <v>3.6424576252432062E-4</v>
      </c>
      <c r="AT34" s="51">
        <f>'Usos SxS'!AT34/'Usos SxS'!AT$96</f>
        <v>2.1869434048323545E-4</v>
      </c>
      <c r="AU34" s="51">
        <f>'Usos SxS'!AU34/'Usos SxS'!AU$96</f>
        <v>4.4460516394894973E-4</v>
      </c>
      <c r="AV34" s="51">
        <f>'Usos SxS'!AV34/'Usos SxS'!AV$96</f>
        <v>2.2097263973125397E-4</v>
      </c>
      <c r="AW34" s="51">
        <f>'Usos SxS'!AW34/'Usos SxS'!AW$96</f>
        <v>1.2633595201994112E-3</v>
      </c>
      <c r="AX34" s="51">
        <f>'Usos SxS'!AX34/'Usos SxS'!AX$96</f>
        <v>2.0661428965569205E-4</v>
      </c>
      <c r="AY34" s="51">
        <f>'Usos SxS'!AY34/'Usos SxS'!AY$96</f>
        <v>1.3126565849525185E-4</v>
      </c>
      <c r="AZ34" s="51">
        <f>'Usos SxS'!AZ34/'Usos SxS'!AZ$96</f>
        <v>4.8026242687802307E-4</v>
      </c>
      <c r="BA34" s="51">
        <f>'Usos SxS'!BA34/'Usos SxS'!BA$96</f>
        <v>6.1857717125799365E-3</v>
      </c>
      <c r="BB34" s="51">
        <f>'Usos SxS'!BB34/'Usos SxS'!BB$96</f>
        <v>1.8728267303018543E-3</v>
      </c>
      <c r="BC34" s="51">
        <f>'Usos SxS'!BC34/'Usos SxS'!BC$96</f>
        <v>1.1705608950019288E-2</v>
      </c>
      <c r="BD34" s="51">
        <f>'Usos SxS'!BD34/'Usos SxS'!BD$96</f>
        <v>5.496107948127786E-4</v>
      </c>
      <c r="BE34" s="51">
        <f>'Usos SxS'!BE34/'Usos SxS'!BE$96</f>
        <v>3.5777432392782569E-5</v>
      </c>
      <c r="BF34" s="51">
        <f>'Usos SxS'!BF34/'Usos SxS'!BF$96</f>
        <v>1.7049765763979337E-3</v>
      </c>
      <c r="BG34" s="51">
        <f>'Usos SxS'!BG34/'Usos SxS'!BG$96</f>
        <v>1.2760022906927621E-2</v>
      </c>
      <c r="BH34" s="51">
        <f>'Usos SxS'!BH34/'Usos SxS'!BH$96</f>
        <v>1.243216000842317E-3</v>
      </c>
      <c r="BI34" s="51">
        <f>'Usos SxS'!BI34/'Usos SxS'!BI$96</f>
        <v>1.061897078196077E-3</v>
      </c>
      <c r="BJ34" s="51">
        <f>'Usos SxS'!BJ34/'Usos SxS'!BJ$96</f>
        <v>4.9345431348324347E-3</v>
      </c>
      <c r="BK34" s="51">
        <f>'Usos SxS'!BK34/'Usos SxS'!BK$96</f>
        <v>3.1151846007232576E-3</v>
      </c>
      <c r="BL34" s="51">
        <f>'Usos SxS'!BL34/'Usos SxS'!BL$96</f>
        <v>3.2518408579453425E-4</v>
      </c>
      <c r="BM34" s="51">
        <f>'Usos SxS'!BM34/'Usos SxS'!BM$96</f>
        <v>1.7221480792987856E-3</v>
      </c>
      <c r="BN34" s="51">
        <f>'Usos SxS'!BN34/'Usos SxS'!BN$96</f>
        <v>1.0060852942632076E-3</v>
      </c>
      <c r="BO34" s="51">
        <f>'Usos SxS'!BO34/'Usos SxS'!BO$96</f>
        <v>1.3431052389182286E-3</v>
      </c>
      <c r="BP34" s="51">
        <f>'Usos SxS'!BP34/'Usos SxS'!BP$96</f>
        <v>1.2330086075359461E-3</v>
      </c>
      <c r="BQ34" s="51">
        <f>'Usos SxS'!BQ34/'Usos SxS'!BQ$96</f>
        <v>1.7191751743430817E-3</v>
      </c>
      <c r="BR34" s="51">
        <f>'Usos SxS'!BR34/'Usos SxS'!BR$96</f>
        <v>4.7274607038876185E-3</v>
      </c>
      <c r="BS34" s="51">
        <f>'Usos SxS'!BS34/'Usos SxS'!BS$96</f>
        <v>0</v>
      </c>
    </row>
    <row r="35" spans="1:71" x14ac:dyDescent="0.25">
      <c r="A35" s="25" t="s">
        <v>108</v>
      </c>
      <c r="B35" s="26" t="s">
        <v>109</v>
      </c>
      <c r="C35" s="17">
        <f t="shared" si="2"/>
        <v>31</v>
      </c>
      <c r="D35" s="51">
        <f>'Usos SxS'!D35/'Usos SxS'!D$96</f>
        <v>1.5201669559805546E-4</v>
      </c>
      <c r="E35" s="51">
        <f>'Usos SxS'!E35/'Usos SxS'!E$96</f>
        <v>6.1676198271145058E-4</v>
      </c>
      <c r="F35" s="51">
        <f>'Usos SxS'!F35/'Usos SxS'!F$96</f>
        <v>1.9543196452656759E-4</v>
      </c>
      <c r="G35" s="51">
        <f>'Usos SxS'!G35/'Usos SxS'!G$96</f>
        <v>1.3851308954673923E-3</v>
      </c>
      <c r="H35" s="51">
        <f>'Usos SxS'!H35/'Usos SxS'!H$96</f>
        <v>1.7342924013166033E-3</v>
      </c>
      <c r="I35" s="51">
        <f>'Usos SxS'!I35/'Usos SxS'!I$96</f>
        <v>1.095225236559478E-3</v>
      </c>
      <c r="J35" s="51">
        <f>'Usos SxS'!J35/'Usos SxS'!J$96</f>
        <v>1.6767903493336241E-3</v>
      </c>
      <c r="K35" s="51">
        <f>'Usos SxS'!K35/'Usos SxS'!K$96</f>
        <v>3.0683127716091361E-4</v>
      </c>
      <c r="L35" s="51">
        <f>'Usos SxS'!L35/'Usos SxS'!L$96</f>
        <v>3.3824949529050386E-4</v>
      </c>
      <c r="M35" s="51">
        <f>'Usos SxS'!M35/'Usos SxS'!M$96</f>
        <v>4.0220448809941812E-4</v>
      </c>
      <c r="N35" s="51">
        <f>'Usos SxS'!N35/'Usos SxS'!N$96</f>
        <v>6.4340371097143653E-4</v>
      </c>
      <c r="O35" s="51">
        <f>'Usos SxS'!O35/'Usos SxS'!O$96</f>
        <v>1.9936791167196529E-4</v>
      </c>
      <c r="P35" s="51">
        <f>'Usos SxS'!P35/'Usos SxS'!P$96</f>
        <v>6.7239011789146323E-4</v>
      </c>
      <c r="Q35" s="51">
        <f>'Usos SxS'!Q35/'Usos SxS'!Q$96</f>
        <v>1.63228126862195E-4</v>
      </c>
      <c r="R35" s="51">
        <f>'Usos SxS'!R35/'Usos SxS'!R$96</f>
        <v>2.9602278952859534E-4</v>
      </c>
      <c r="S35" s="51">
        <f>'Usos SxS'!S35/'Usos SxS'!S$96</f>
        <v>8.8710805781226426E-4</v>
      </c>
      <c r="T35" s="51">
        <f>'Usos SxS'!T35/'Usos SxS'!T$96</f>
        <v>6.8494028176060311E-4</v>
      </c>
      <c r="U35" s="51">
        <f>'Usos SxS'!U35/'Usos SxS'!U$96</f>
        <v>1.136970679940771E-3</v>
      </c>
      <c r="V35" s="51">
        <f>'Usos SxS'!V35/'Usos SxS'!V$96</f>
        <v>4.8708432544299086E-5</v>
      </c>
      <c r="W35" s="51">
        <f>'Usos SxS'!W35/'Usos SxS'!W$96</f>
        <v>2.4412903431365711E-4</v>
      </c>
      <c r="X35" s="51">
        <f>'Usos SxS'!X35/'Usos SxS'!X$96</f>
        <v>6.5976275779189492E-4</v>
      </c>
      <c r="Y35" s="51">
        <f>'Usos SxS'!Y35/'Usos SxS'!Y$96</f>
        <v>3.9124465233867609E-4</v>
      </c>
      <c r="Z35" s="51">
        <f>'Usos SxS'!Z35/'Usos SxS'!Z$96</f>
        <v>5.4441136841090483E-4</v>
      </c>
      <c r="AA35" s="51">
        <f>'Usos SxS'!AA35/'Usos SxS'!AA$96</f>
        <v>2.7338803329190976E-4</v>
      </c>
      <c r="AB35" s="51">
        <f>'Usos SxS'!AB35/'Usos SxS'!AB$96</f>
        <v>1.0610948172196581E-3</v>
      </c>
      <c r="AC35" s="51">
        <f>'Usos SxS'!AC35/'Usos SxS'!AC$96</f>
        <v>1.5027872572149054E-3</v>
      </c>
      <c r="AD35" s="51">
        <f>'Usos SxS'!AD35/'Usos SxS'!AD$96</f>
        <v>8.8277911564012582E-4</v>
      </c>
      <c r="AE35" s="51">
        <f>'Usos SxS'!AE35/'Usos SxS'!AE$96</f>
        <v>2.7792283734053022E-3</v>
      </c>
      <c r="AF35" s="51">
        <f>'Usos SxS'!AF35/'Usos SxS'!AF$96</f>
        <v>1.6393280791066414E-3</v>
      </c>
      <c r="AG35" s="51">
        <f>'Usos SxS'!AG35/'Usos SxS'!AG$96</f>
        <v>1.9272159644521895E-2</v>
      </c>
      <c r="AH35" s="51">
        <f>'Usos SxS'!AH35/'Usos SxS'!AH$96</f>
        <v>8.9406209454013841E-2</v>
      </c>
      <c r="AI35" s="51">
        <f>'Usos SxS'!AI35/'Usos SxS'!AI$96</f>
        <v>1.78808803234679E-2</v>
      </c>
      <c r="AJ35" s="51">
        <f>'Usos SxS'!AJ35/'Usos SxS'!AJ$96</f>
        <v>7.0926119360402648E-3</v>
      </c>
      <c r="AK35" s="51">
        <f>'Usos SxS'!AK35/'Usos SxS'!AK$96</f>
        <v>9.6571598571586897E-3</v>
      </c>
      <c r="AL35" s="51">
        <f>'Usos SxS'!AL35/'Usos SxS'!AL$96</f>
        <v>7.2270750205396155E-3</v>
      </c>
      <c r="AM35" s="51">
        <f>'Usos SxS'!AM35/'Usos SxS'!AM$96</f>
        <v>3.3380528678554427E-3</v>
      </c>
      <c r="AN35" s="51">
        <f>'Usos SxS'!AN35/'Usos SxS'!AN$96</f>
        <v>3.0451221862063216E-2</v>
      </c>
      <c r="AO35" s="51">
        <f>'Usos SxS'!AO35/'Usos SxS'!AO$96</f>
        <v>1.6551980937576788E-2</v>
      </c>
      <c r="AP35" s="51">
        <f>'Usos SxS'!AP35/'Usos SxS'!AP$96</f>
        <v>2.1300125550326554E-3</v>
      </c>
      <c r="AQ35" s="51">
        <f>'Usos SxS'!AQ35/'Usos SxS'!AQ$96</f>
        <v>1.2683087816577378E-2</v>
      </c>
      <c r="AR35" s="51">
        <f>'Usos SxS'!AR35/'Usos SxS'!AR$96</f>
        <v>2.8008954280374664E-3</v>
      </c>
      <c r="AS35" s="51">
        <f>'Usos SxS'!AS35/'Usos SxS'!AS$96</f>
        <v>8.9297220449544381E-4</v>
      </c>
      <c r="AT35" s="51">
        <f>'Usos SxS'!AT35/'Usos SxS'!AT$96</f>
        <v>2.8072397519379078E-3</v>
      </c>
      <c r="AU35" s="51">
        <f>'Usos SxS'!AU35/'Usos SxS'!AU$96</f>
        <v>1.0608370225900338E-3</v>
      </c>
      <c r="AV35" s="51">
        <f>'Usos SxS'!AV35/'Usos SxS'!AV$96</f>
        <v>1.2085912686630394E-4</v>
      </c>
      <c r="AW35" s="51">
        <f>'Usos SxS'!AW35/'Usos SxS'!AW$96</f>
        <v>7.3347633046939246E-4</v>
      </c>
      <c r="AX35" s="51">
        <f>'Usos SxS'!AX35/'Usos SxS'!AX$96</f>
        <v>1.208491237173555E-3</v>
      </c>
      <c r="AY35" s="51">
        <f>'Usos SxS'!AY35/'Usos SxS'!AY$96</f>
        <v>2.5365599667495793E-4</v>
      </c>
      <c r="AZ35" s="51">
        <f>'Usos SxS'!AZ35/'Usos SxS'!AZ$96</f>
        <v>4.2997527948589214E-4</v>
      </c>
      <c r="BA35" s="51">
        <f>'Usos SxS'!BA35/'Usos SxS'!BA$96</f>
        <v>1.026010019658523E-3</v>
      </c>
      <c r="BB35" s="51">
        <f>'Usos SxS'!BB35/'Usos SxS'!BB$96</f>
        <v>3.0592669964548147E-3</v>
      </c>
      <c r="BC35" s="51">
        <f>'Usos SxS'!BC35/'Usos SxS'!BC$96</f>
        <v>2.9197063166571665E-4</v>
      </c>
      <c r="BD35" s="51">
        <f>'Usos SxS'!BD35/'Usos SxS'!BD$96</f>
        <v>1.0759833899728292E-4</v>
      </c>
      <c r="BE35" s="51">
        <f>'Usos SxS'!BE35/'Usos SxS'!BE$96</f>
        <v>5.9367765799422229E-4</v>
      </c>
      <c r="BF35" s="51">
        <f>'Usos SxS'!BF35/'Usos SxS'!BF$96</f>
        <v>2.4668007039403608E-3</v>
      </c>
      <c r="BG35" s="51">
        <f>'Usos SxS'!BG35/'Usos SxS'!BG$96</f>
        <v>1.1233944490818867E-3</v>
      </c>
      <c r="BH35" s="51">
        <f>'Usos SxS'!BH35/'Usos SxS'!BH$96</f>
        <v>3.7385392910270959E-4</v>
      </c>
      <c r="BI35" s="51">
        <f>'Usos SxS'!BI35/'Usos SxS'!BI$96</f>
        <v>7.3666432826223851E-4</v>
      </c>
      <c r="BJ35" s="51">
        <f>'Usos SxS'!BJ35/'Usos SxS'!BJ$96</f>
        <v>2.1713943703999044E-3</v>
      </c>
      <c r="BK35" s="51">
        <f>'Usos SxS'!BK35/'Usos SxS'!BK$96</f>
        <v>1.2226382970760905E-4</v>
      </c>
      <c r="BL35" s="51">
        <f>'Usos SxS'!BL35/'Usos SxS'!BL$96</f>
        <v>1.2521519136586331E-4</v>
      </c>
      <c r="BM35" s="51">
        <f>'Usos SxS'!BM35/'Usos SxS'!BM$96</f>
        <v>1.7737973859634183E-4</v>
      </c>
      <c r="BN35" s="51">
        <f>'Usos SxS'!BN35/'Usos SxS'!BN$96</f>
        <v>1.8581839032786815E-4</v>
      </c>
      <c r="BO35" s="51">
        <f>'Usos SxS'!BO35/'Usos SxS'!BO$96</f>
        <v>1.4498963974565206E-4</v>
      </c>
      <c r="BP35" s="51">
        <f>'Usos SxS'!BP35/'Usos SxS'!BP$96</f>
        <v>1.0721068097683811E-4</v>
      </c>
      <c r="BQ35" s="51">
        <f>'Usos SxS'!BQ35/'Usos SxS'!BQ$96</f>
        <v>1.792957807773845E-3</v>
      </c>
      <c r="BR35" s="51">
        <f>'Usos SxS'!BR35/'Usos SxS'!BR$96</f>
        <v>4.1810767377564719E-3</v>
      </c>
      <c r="BS35" s="51">
        <f>'Usos SxS'!BS35/'Usos SxS'!BS$96</f>
        <v>0</v>
      </c>
    </row>
    <row r="36" spans="1:71" x14ac:dyDescent="0.25">
      <c r="A36" s="25" t="s">
        <v>110</v>
      </c>
      <c r="B36" s="26" t="s">
        <v>111</v>
      </c>
      <c r="C36" s="17">
        <f t="shared" si="2"/>
        <v>32</v>
      </c>
      <c r="D36" s="51">
        <f>'Usos SxS'!D36/'Usos SxS'!D$96</f>
        <v>1.1773989316627441E-4</v>
      </c>
      <c r="E36" s="51">
        <f>'Usos SxS'!E36/'Usos SxS'!E$96</f>
        <v>3.3364122901004316E-4</v>
      </c>
      <c r="F36" s="51">
        <f>'Usos SxS'!F36/'Usos SxS'!F$96</f>
        <v>2.0515032343071681E-4</v>
      </c>
      <c r="G36" s="51">
        <f>'Usos SxS'!G36/'Usos SxS'!G$96</f>
        <v>5.6573410476248968E-3</v>
      </c>
      <c r="H36" s="51">
        <f>'Usos SxS'!H36/'Usos SxS'!H$96</f>
        <v>1.7568536752084651E-2</v>
      </c>
      <c r="I36" s="51">
        <f>'Usos SxS'!I36/'Usos SxS'!I$96</f>
        <v>3.5027285672468558E-2</v>
      </c>
      <c r="J36" s="51">
        <f>'Usos SxS'!J36/'Usos SxS'!J$96</f>
        <v>4.2090333847849028E-2</v>
      </c>
      <c r="K36" s="51">
        <f>'Usos SxS'!K36/'Usos SxS'!K$96</f>
        <v>4.0672624027709948E-4</v>
      </c>
      <c r="L36" s="51">
        <f>'Usos SxS'!L36/'Usos SxS'!L$96</f>
        <v>1.906099878556147E-4</v>
      </c>
      <c r="M36" s="51">
        <f>'Usos SxS'!M36/'Usos SxS'!M$96</f>
        <v>4.2285061522966258E-4</v>
      </c>
      <c r="N36" s="51">
        <f>'Usos SxS'!N36/'Usos SxS'!N$96</f>
        <v>1.5634918194293733E-3</v>
      </c>
      <c r="O36" s="51">
        <f>'Usos SxS'!O36/'Usos SxS'!O$96</f>
        <v>2.1372431732452301E-4</v>
      </c>
      <c r="P36" s="51">
        <f>'Usos SxS'!P36/'Usos SxS'!P$96</f>
        <v>2.3376447788513234E-4</v>
      </c>
      <c r="Q36" s="51">
        <f>'Usos SxS'!Q36/'Usos SxS'!Q$96</f>
        <v>2.0140127821519649E-4</v>
      </c>
      <c r="R36" s="51">
        <f>'Usos SxS'!R36/'Usos SxS'!R$96</f>
        <v>3.2940388674088718E-4</v>
      </c>
      <c r="S36" s="51">
        <f>'Usos SxS'!S36/'Usos SxS'!S$96</f>
        <v>2.4686806090083962E-3</v>
      </c>
      <c r="T36" s="51">
        <f>'Usos SxS'!T36/'Usos SxS'!T$96</f>
        <v>6.0701001393562864E-4</v>
      </c>
      <c r="U36" s="51">
        <f>'Usos SxS'!U36/'Usos SxS'!U$96</f>
        <v>1.4949052360291543E-3</v>
      </c>
      <c r="V36" s="51">
        <f>'Usos SxS'!V36/'Usos SxS'!V$96</f>
        <v>2.9249967221910161E-4</v>
      </c>
      <c r="W36" s="51">
        <f>'Usos SxS'!W36/'Usos SxS'!W$96</f>
        <v>2.6284334195926935E-4</v>
      </c>
      <c r="X36" s="51">
        <f>'Usos SxS'!X36/'Usos SxS'!X$96</f>
        <v>3.5971484211718834E-4</v>
      </c>
      <c r="Y36" s="51">
        <f>'Usos SxS'!Y36/'Usos SxS'!Y$96</f>
        <v>4.9577508486555919E-4</v>
      </c>
      <c r="Z36" s="51">
        <f>'Usos SxS'!Z36/'Usos SxS'!Z$96</f>
        <v>8.9636394206656068E-4</v>
      </c>
      <c r="AA36" s="51">
        <f>'Usos SxS'!AA36/'Usos SxS'!AA$96</f>
        <v>4.150304129606322E-4</v>
      </c>
      <c r="AB36" s="51">
        <f>'Usos SxS'!AB36/'Usos SxS'!AB$96</f>
        <v>1.2300600451344058E-3</v>
      </c>
      <c r="AC36" s="51">
        <f>'Usos SxS'!AC36/'Usos SxS'!AC$96</f>
        <v>7.729140968365868E-4</v>
      </c>
      <c r="AD36" s="51">
        <f>'Usos SxS'!AD36/'Usos SxS'!AD$96</f>
        <v>1.8601041105025125E-3</v>
      </c>
      <c r="AE36" s="51">
        <f>'Usos SxS'!AE36/'Usos SxS'!AE$96</f>
        <v>1.5776873752040184E-3</v>
      </c>
      <c r="AF36" s="51">
        <f>'Usos SxS'!AF36/'Usos SxS'!AF$96</f>
        <v>3.7094116101237125E-3</v>
      </c>
      <c r="AG36" s="51">
        <f>'Usos SxS'!AG36/'Usos SxS'!AG$96</f>
        <v>2.5069845534391095E-3</v>
      </c>
      <c r="AH36" s="51">
        <f>'Usos SxS'!AH36/'Usos SxS'!AH$96</f>
        <v>8.2680167089834635E-3</v>
      </c>
      <c r="AI36" s="51">
        <f>'Usos SxS'!AI36/'Usos SxS'!AI$96</f>
        <v>0.10743443265562143</v>
      </c>
      <c r="AJ36" s="51">
        <f>'Usos SxS'!AJ36/'Usos SxS'!AJ$96</f>
        <v>8.5495412741849151E-3</v>
      </c>
      <c r="AK36" s="51">
        <f>'Usos SxS'!AK36/'Usos SxS'!AK$96</f>
        <v>3.1214255557418659E-3</v>
      </c>
      <c r="AL36" s="51">
        <f>'Usos SxS'!AL36/'Usos SxS'!AL$96</f>
        <v>1.0936058725709649E-2</v>
      </c>
      <c r="AM36" s="51">
        <f>'Usos SxS'!AM36/'Usos SxS'!AM$96</f>
        <v>1.230194508518285E-3</v>
      </c>
      <c r="AN36" s="51">
        <f>'Usos SxS'!AN36/'Usos SxS'!AN$96</f>
        <v>0.10784188331385222</v>
      </c>
      <c r="AO36" s="51">
        <f>'Usos SxS'!AO36/'Usos SxS'!AO$96</f>
        <v>8.6412520573076184E-4</v>
      </c>
      <c r="AP36" s="51">
        <f>'Usos SxS'!AP36/'Usos SxS'!AP$96</f>
        <v>1.1054380705049491E-3</v>
      </c>
      <c r="AQ36" s="51">
        <f>'Usos SxS'!AQ36/'Usos SxS'!AQ$96</f>
        <v>5.8919435407745408E-3</v>
      </c>
      <c r="AR36" s="51">
        <f>'Usos SxS'!AR36/'Usos SxS'!AR$96</f>
        <v>2.2376442284444209E-3</v>
      </c>
      <c r="AS36" s="51">
        <f>'Usos SxS'!AS36/'Usos SxS'!AS$96</f>
        <v>4.50276302675959E-4</v>
      </c>
      <c r="AT36" s="51">
        <f>'Usos SxS'!AT36/'Usos SxS'!AT$96</f>
        <v>5.546566998236419E-4</v>
      </c>
      <c r="AU36" s="51">
        <f>'Usos SxS'!AU36/'Usos SxS'!AU$96</f>
        <v>5.2921708889784669E-3</v>
      </c>
      <c r="AV36" s="51">
        <f>'Usos SxS'!AV36/'Usos SxS'!AV$96</f>
        <v>3.7173096330638282E-4</v>
      </c>
      <c r="AW36" s="51">
        <f>'Usos SxS'!AW36/'Usos SxS'!AW$96</f>
        <v>1.3468224960573381E-3</v>
      </c>
      <c r="AX36" s="51">
        <f>'Usos SxS'!AX36/'Usos SxS'!AX$96</f>
        <v>3.6718124817767492E-4</v>
      </c>
      <c r="AY36" s="51">
        <f>'Usos SxS'!AY36/'Usos SxS'!AY$96</f>
        <v>2.9238179128212585E-4</v>
      </c>
      <c r="AZ36" s="51">
        <f>'Usos SxS'!AZ36/'Usos SxS'!AZ$96</f>
        <v>5.7509347210467658E-4</v>
      </c>
      <c r="BA36" s="51">
        <f>'Usos SxS'!BA36/'Usos SxS'!BA$96</f>
        <v>3.0834886815035419E-4</v>
      </c>
      <c r="BB36" s="51">
        <f>'Usos SxS'!BB36/'Usos SxS'!BB$96</f>
        <v>3.5861958079956053E-4</v>
      </c>
      <c r="BC36" s="51">
        <f>'Usos SxS'!BC36/'Usos SxS'!BC$96</f>
        <v>5.7119939561489782E-4</v>
      </c>
      <c r="BD36" s="51">
        <f>'Usos SxS'!BD36/'Usos SxS'!BD$96</f>
        <v>3.8083962594697014E-5</v>
      </c>
      <c r="BE36" s="51">
        <f>'Usos SxS'!BE36/'Usos SxS'!BE$96</f>
        <v>4.7558346576884305E-5</v>
      </c>
      <c r="BF36" s="51">
        <f>'Usos SxS'!BF36/'Usos SxS'!BF$96</f>
        <v>2.0011013923808526E-4</v>
      </c>
      <c r="BG36" s="51">
        <f>'Usos SxS'!BG36/'Usos SxS'!BG$96</f>
        <v>1.2760065156462322E-3</v>
      </c>
      <c r="BH36" s="51">
        <f>'Usos SxS'!BH36/'Usos SxS'!BH$96</f>
        <v>1.6459405213090585E-4</v>
      </c>
      <c r="BI36" s="51">
        <f>'Usos SxS'!BI36/'Usos SxS'!BI$96</f>
        <v>4.5903259627286106E-4</v>
      </c>
      <c r="BJ36" s="51">
        <f>'Usos SxS'!BJ36/'Usos SxS'!BJ$96</f>
        <v>4.3122983800459999E-3</v>
      </c>
      <c r="BK36" s="51">
        <f>'Usos SxS'!BK36/'Usos SxS'!BK$96</f>
        <v>1.4246696594703693E-4</v>
      </c>
      <c r="BL36" s="51">
        <f>'Usos SxS'!BL36/'Usos SxS'!BL$96</f>
        <v>1.3133715201813452E-4</v>
      </c>
      <c r="BM36" s="51">
        <f>'Usos SxS'!BM36/'Usos SxS'!BM$96</f>
        <v>1.2716589815770768E-4</v>
      </c>
      <c r="BN36" s="51">
        <f>'Usos SxS'!BN36/'Usos SxS'!BN$96</f>
        <v>6.1196625062604189E-5</v>
      </c>
      <c r="BO36" s="51">
        <f>'Usos SxS'!BO36/'Usos SxS'!BO$96</f>
        <v>6.3323959576532982E-4</v>
      </c>
      <c r="BP36" s="51">
        <f>'Usos SxS'!BP36/'Usos SxS'!BP$96</f>
        <v>1.4718614496144364E-4</v>
      </c>
      <c r="BQ36" s="51">
        <f>'Usos SxS'!BQ36/'Usos SxS'!BQ$96</f>
        <v>3.3301353735644017E-4</v>
      </c>
      <c r="BR36" s="51">
        <f>'Usos SxS'!BR36/'Usos SxS'!BR$96</f>
        <v>2.8824845926811264E-4</v>
      </c>
      <c r="BS36" s="51">
        <f>'Usos SxS'!BS36/'Usos SxS'!BS$96</f>
        <v>0</v>
      </c>
    </row>
    <row r="37" spans="1:71" x14ac:dyDescent="0.25">
      <c r="A37" s="25" t="s">
        <v>112</v>
      </c>
      <c r="B37" s="26" t="s">
        <v>113</v>
      </c>
      <c r="C37" s="17">
        <f t="shared" si="2"/>
        <v>33</v>
      </c>
      <c r="D37" s="51">
        <f>'Usos SxS'!D37/'Usos SxS'!D$96</f>
        <v>1.8128054812651447E-5</v>
      </c>
      <c r="E37" s="51">
        <f>'Usos SxS'!E37/'Usos SxS'!E$96</f>
        <v>2.7772834784732115E-5</v>
      </c>
      <c r="F37" s="51">
        <f>'Usos SxS'!F37/'Usos SxS'!F$96</f>
        <v>1.1558188757216793E-5</v>
      </c>
      <c r="G37" s="51">
        <f>'Usos SxS'!G37/'Usos SxS'!G$96</f>
        <v>7.7574329154853967E-5</v>
      </c>
      <c r="H37" s="51">
        <f>'Usos SxS'!H37/'Usos SxS'!H$96</f>
        <v>8.9228652207244883E-5</v>
      </c>
      <c r="I37" s="51">
        <f>'Usos SxS'!I37/'Usos SxS'!I$96</f>
        <v>2.8993771638867298E-4</v>
      </c>
      <c r="J37" s="51">
        <f>'Usos SxS'!J37/'Usos SxS'!J$96</f>
        <v>2.0220791707589597E-4</v>
      </c>
      <c r="K37" s="51">
        <f>'Usos SxS'!K37/'Usos SxS'!K$96</f>
        <v>1.8002730108051665E-5</v>
      </c>
      <c r="L37" s="51">
        <f>'Usos SxS'!L37/'Usos SxS'!L$96</f>
        <v>7.4228967114819489E-4</v>
      </c>
      <c r="M37" s="51">
        <f>'Usos SxS'!M37/'Usos SxS'!M$96</f>
        <v>2.2964914878133713E-5</v>
      </c>
      <c r="N37" s="51">
        <f>'Usos SxS'!N37/'Usos SxS'!N$96</f>
        <v>8.4578136429942975E-5</v>
      </c>
      <c r="O37" s="51">
        <f>'Usos SxS'!O37/'Usos SxS'!O$96</f>
        <v>3.1885726784730011E-5</v>
      </c>
      <c r="P37" s="51">
        <f>'Usos SxS'!P37/'Usos SxS'!P$96</f>
        <v>7.4841512314760937E-5</v>
      </c>
      <c r="Q37" s="51">
        <f>'Usos SxS'!Q37/'Usos SxS'!Q$96</f>
        <v>1.99715007748352E-5</v>
      </c>
      <c r="R37" s="51">
        <f>'Usos SxS'!R37/'Usos SxS'!R$96</f>
        <v>4.8694052292451624E-5</v>
      </c>
      <c r="S37" s="51">
        <f>'Usos SxS'!S37/'Usos SxS'!S$96</f>
        <v>3.4798747668088074E-5</v>
      </c>
      <c r="T37" s="51">
        <f>'Usos SxS'!T37/'Usos SxS'!T$96</f>
        <v>2.5449039654654875E-5</v>
      </c>
      <c r="U37" s="51">
        <f>'Usos SxS'!U37/'Usos SxS'!U$96</f>
        <v>1.5549884737376554E-5</v>
      </c>
      <c r="V37" s="51">
        <f>'Usos SxS'!V37/'Usos SxS'!V$96</f>
        <v>7.2818842535450331E-7</v>
      </c>
      <c r="W37" s="51">
        <f>'Usos SxS'!W37/'Usos SxS'!W$96</f>
        <v>6.8606243247657184E-6</v>
      </c>
      <c r="X37" s="51">
        <f>'Usos SxS'!X37/'Usos SxS'!X$96</f>
        <v>3.4358639798693942E-5</v>
      </c>
      <c r="Y37" s="51">
        <f>'Usos SxS'!Y37/'Usos SxS'!Y$96</f>
        <v>2.5833564310711341E-4</v>
      </c>
      <c r="Z37" s="51">
        <f>'Usos SxS'!Z37/'Usos SxS'!Z$96</f>
        <v>6.9361910479755543E-5</v>
      </c>
      <c r="AA37" s="51">
        <f>'Usos SxS'!AA37/'Usos SxS'!AA$96</f>
        <v>1.0018915644941232E-4</v>
      </c>
      <c r="AB37" s="51">
        <f>'Usos SxS'!AB37/'Usos SxS'!AB$96</f>
        <v>8.012725395093919E-5</v>
      </c>
      <c r="AC37" s="51">
        <f>'Usos SxS'!AC37/'Usos SxS'!AC$96</f>
        <v>1.204517555255031E-4</v>
      </c>
      <c r="AD37" s="51">
        <f>'Usos SxS'!AD37/'Usos SxS'!AD$96</f>
        <v>3.0052678125442243E-5</v>
      </c>
      <c r="AE37" s="51">
        <f>'Usos SxS'!AE37/'Usos SxS'!AE$96</f>
        <v>8.1271205813790559E-5</v>
      </c>
      <c r="AF37" s="51">
        <f>'Usos SxS'!AF37/'Usos SxS'!AF$96</f>
        <v>7.0058280375127357E-5</v>
      </c>
      <c r="AG37" s="51">
        <f>'Usos SxS'!AG37/'Usos SxS'!AG$96</f>
        <v>4.2604828979412039E-4</v>
      </c>
      <c r="AH37" s="51">
        <f>'Usos SxS'!AH37/'Usos SxS'!AH$96</f>
        <v>1.8897522220689565E-3</v>
      </c>
      <c r="AI37" s="51">
        <f>'Usos SxS'!AI37/'Usos SxS'!AI$96</f>
        <v>8.9477104372781048E-4</v>
      </c>
      <c r="AJ37" s="51">
        <f>'Usos SxS'!AJ37/'Usos SxS'!AJ$96</f>
        <v>3.3800390623196862E-2</v>
      </c>
      <c r="AK37" s="51">
        <f>'Usos SxS'!AK37/'Usos SxS'!AK$96</f>
        <v>2.5406840674276989E-3</v>
      </c>
      <c r="AL37" s="51">
        <f>'Usos SxS'!AL37/'Usos SxS'!AL$96</f>
        <v>2.325589213546289E-3</v>
      </c>
      <c r="AM37" s="51">
        <f>'Usos SxS'!AM37/'Usos SxS'!AM$96</f>
        <v>1.0198243023198295E-4</v>
      </c>
      <c r="AN37" s="51">
        <f>'Usos SxS'!AN37/'Usos SxS'!AN$96</f>
        <v>1.184679268625994E-3</v>
      </c>
      <c r="AO37" s="51">
        <f>'Usos SxS'!AO37/'Usos SxS'!AO$96</f>
        <v>3.9855975615594286E-4</v>
      </c>
      <c r="AP37" s="51">
        <f>'Usos SxS'!AP37/'Usos SxS'!AP$96</f>
        <v>1.6358065784426317E-4</v>
      </c>
      <c r="AQ37" s="51">
        <f>'Usos SxS'!AQ37/'Usos SxS'!AQ$96</f>
        <v>3.5077659838609021E-4</v>
      </c>
      <c r="AR37" s="51">
        <f>'Usos SxS'!AR37/'Usos SxS'!AR$96</f>
        <v>3.3468645817931997E-3</v>
      </c>
      <c r="AS37" s="51">
        <f>'Usos SxS'!AS37/'Usos SxS'!AS$96</f>
        <v>7.896864864366056E-5</v>
      </c>
      <c r="AT37" s="51">
        <f>'Usos SxS'!AT37/'Usos SxS'!AT$96</f>
        <v>2.3362213745089727E-3</v>
      </c>
      <c r="AU37" s="51">
        <f>'Usos SxS'!AU37/'Usos SxS'!AU$96</f>
        <v>2.8872789547932216E-5</v>
      </c>
      <c r="AV37" s="51">
        <f>'Usos SxS'!AV37/'Usos SxS'!AV$96</f>
        <v>1.8670778701806572E-6</v>
      </c>
      <c r="AW37" s="51">
        <f>'Usos SxS'!AW37/'Usos SxS'!AW$96</f>
        <v>6.1341566719215658E-5</v>
      </c>
      <c r="AX37" s="51">
        <f>'Usos SxS'!AX37/'Usos SxS'!AX$96</f>
        <v>6.5974371074244061E-5</v>
      </c>
      <c r="AY37" s="51">
        <f>'Usos SxS'!AY37/'Usos SxS'!AY$96</f>
        <v>2.3208723528090162E-5</v>
      </c>
      <c r="AZ37" s="51">
        <f>'Usos SxS'!AZ37/'Usos SxS'!AZ$96</f>
        <v>1.535927646897344E-5</v>
      </c>
      <c r="BA37" s="51">
        <f>'Usos SxS'!BA37/'Usos SxS'!BA$96</f>
        <v>4.0207399851872651E-5</v>
      </c>
      <c r="BB37" s="51">
        <f>'Usos SxS'!BB37/'Usos SxS'!BB$96</f>
        <v>8.6598363901649198E-5</v>
      </c>
      <c r="BC37" s="51">
        <f>'Usos SxS'!BC37/'Usos SxS'!BC$96</f>
        <v>2.4502968836245391E-5</v>
      </c>
      <c r="BD37" s="51">
        <f>'Usos SxS'!BD37/'Usos SxS'!BD$96</f>
        <v>7.4387110511153311E-6</v>
      </c>
      <c r="BE37" s="51">
        <f>'Usos SxS'!BE37/'Usos SxS'!BE$96</f>
        <v>1.6515795919038779E-5</v>
      </c>
      <c r="BF37" s="51">
        <f>'Usos SxS'!BF37/'Usos SxS'!BF$96</f>
        <v>6.4473566476362093E-5</v>
      </c>
      <c r="BG37" s="51">
        <f>'Usos SxS'!BG37/'Usos SxS'!BG$96</f>
        <v>5.7475740693510385E-4</v>
      </c>
      <c r="BH37" s="51">
        <f>'Usos SxS'!BH37/'Usos SxS'!BH$96</f>
        <v>1.3388289840496867E-5</v>
      </c>
      <c r="BI37" s="51">
        <f>'Usos SxS'!BI37/'Usos SxS'!BI$96</f>
        <v>3.0888011466246841E-4</v>
      </c>
      <c r="BJ37" s="51">
        <f>'Usos SxS'!BJ37/'Usos SxS'!BJ$96</f>
        <v>6.5850871873635912E-5</v>
      </c>
      <c r="BK37" s="51">
        <f>'Usos SxS'!BK37/'Usos SxS'!BK$96</f>
        <v>4.6853875452950266E-5</v>
      </c>
      <c r="BL37" s="51">
        <f>'Usos SxS'!BL37/'Usos SxS'!BL$96</f>
        <v>6.0894964192521848E-5</v>
      </c>
      <c r="BM37" s="51">
        <f>'Usos SxS'!BM37/'Usos SxS'!BM$96</f>
        <v>2.7045389913960351E-5</v>
      </c>
      <c r="BN37" s="51">
        <f>'Usos SxS'!BN37/'Usos SxS'!BN$96</f>
        <v>1.864552085134231E-5</v>
      </c>
      <c r="BO37" s="51">
        <f>'Usos SxS'!BO37/'Usos SxS'!BO$96</f>
        <v>7.1171842546855852E-5</v>
      </c>
      <c r="BP37" s="51">
        <f>'Usos SxS'!BP37/'Usos SxS'!BP$96</f>
        <v>3.7160547555014354E-5</v>
      </c>
      <c r="BQ37" s="51">
        <f>'Usos SxS'!BQ37/'Usos SxS'!BQ$96</f>
        <v>9.5096814948104102E-5</v>
      </c>
      <c r="BR37" s="51">
        <f>'Usos SxS'!BR37/'Usos SxS'!BR$96</f>
        <v>7.0917377873175782E-5</v>
      </c>
      <c r="BS37" s="51">
        <f>'Usos SxS'!BS37/'Usos SxS'!BS$96</f>
        <v>0</v>
      </c>
    </row>
    <row r="38" spans="1:71" x14ac:dyDescent="0.25">
      <c r="A38" s="25" t="s">
        <v>114</v>
      </c>
      <c r="B38" s="26" t="s">
        <v>115</v>
      </c>
      <c r="C38" s="17">
        <f t="shared" si="2"/>
        <v>34</v>
      </c>
      <c r="D38" s="51">
        <f>'Usos SxS'!D38/'Usos SxS'!D$96</f>
        <v>7.4009785431258148E-5</v>
      </c>
      <c r="E38" s="51">
        <f>'Usos SxS'!E38/'Usos SxS'!E$96</f>
        <v>1.5375449351557241E-4</v>
      </c>
      <c r="F38" s="51">
        <f>'Usos SxS'!F38/'Usos SxS'!F$96</f>
        <v>4.669391878668336E-5</v>
      </c>
      <c r="G38" s="51">
        <f>'Usos SxS'!G38/'Usos SxS'!G$96</f>
        <v>1.9933478607831541E-4</v>
      </c>
      <c r="H38" s="51">
        <f>'Usos SxS'!H38/'Usos SxS'!H$96</f>
        <v>7.6385010217343394E-4</v>
      </c>
      <c r="I38" s="51">
        <f>'Usos SxS'!I38/'Usos SxS'!I$96</f>
        <v>1.2641652740322652E-3</v>
      </c>
      <c r="J38" s="51">
        <f>'Usos SxS'!J38/'Usos SxS'!J$96</f>
        <v>1.3456598318769626E-3</v>
      </c>
      <c r="K38" s="51">
        <f>'Usos SxS'!K38/'Usos SxS'!K$96</f>
        <v>1.911296486785779E-4</v>
      </c>
      <c r="L38" s="51">
        <f>'Usos SxS'!L38/'Usos SxS'!L$96</f>
        <v>7.32908813549056E-5</v>
      </c>
      <c r="M38" s="51">
        <f>'Usos SxS'!M38/'Usos SxS'!M$96</f>
        <v>2.4105858254310091E-4</v>
      </c>
      <c r="N38" s="51">
        <f>'Usos SxS'!N38/'Usos SxS'!N$96</f>
        <v>1.0709455282533747E-3</v>
      </c>
      <c r="O38" s="51">
        <f>'Usos SxS'!O38/'Usos SxS'!O$96</f>
        <v>3.8258248487911148E-5</v>
      </c>
      <c r="P38" s="51">
        <f>'Usos SxS'!P38/'Usos SxS'!P$96</f>
        <v>1.6006322956336029E-4</v>
      </c>
      <c r="Q38" s="51">
        <f>'Usos SxS'!Q38/'Usos SxS'!Q$96</f>
        <v>6.2055142526760266E-5</v>
      </c>
      <c r="R38" s="51">
        <f>'Usos SxS'!R38/'Usos SxS'!R$96</f>
        <v>3.6781787509347364E-4</v>
      </c>
      <c r="S38" s="51">
        <f>'Usos SxS'!S38/'Usos SxS'!S$96</f>
        <v>3.3954550607205483E-4</v>
      </c>
      <c r="T38" s="51">
        <f>'Usos SxS'!T38/'Usos SxS'!T$96</f>
        <v>8.3866619648940502E-5</v>
      </c>
      <c r="U38" s="51">
        <f>'Usos SxS'!U38/'Usos SxS'!U$96</f>
        <v>4.7060914991494518E-4</v>
      </c>
      <c r="V38" s="51">
        <f>'Usos SxS'!V38/'Usos SxS'!V$96</f>
        <v>1.4607636904124595E-5</v>
      </c>
      <c r="W38" s="51">
        <f>'Usos SxS'!W38/'Usos SxS'!W$96</f>
        <v>4.0475274751014916E-5</v>
      </c>
      <c r="X38" s="51">
        <f>'Usos SxS'!X38/'Usos SxS'!X$96</f>
        <v>1.0765598361678681E-4</v>
      </c>
      <c r="Y38" s="51">
        <f>'Usos SxS'!Y38/'Usos SxS'!Y$96</f>
        <v>1.9935107858055996E-4</v>
      </c>
      <c r="Z38" s="51">
        <f>'Usos SxS'!Z38/'Usos SxS'!Z$96</f>
        <v>5.0624643388736052E-4</v>
      </c>
      <c r="AA38" s="51">
        <f>'Usos SxS'!AA38/'Usos SxS'!AA$96</f>
        <v>1.1762336802272553E-4</v>
      </c>
      <c r="AB38" s="51">
        <f>'Usos SxS'!AB38/'Usos SxS'!AB$96</f>
        <v>5.783633102584302E-4</v>
      </c>
      <c r="AC38" s="51">
        <f>'Usos SxS'!AC38/'Usos SxS'!AC$96</f>
        <v>3.4541429628868548E-4</v>
      </c>
      <c r="AD38" s="51">
        <f>'Usos SxS'!AD38/'Usos SxS'!AD$96</f>
        <v>5.0685703244768559E-4</v>
      </c>
      <c r="AE38" s="51">
        <f>'Usos SxS'!AE38/'Usos SxS'!AE$96</f>
        <v>4.5437751325328872E-4</v>
      </c>
      <c r="AF38" s="51">
        <f>'Usos SxS'!AF38/'Usos SxS'!AF$96</f>
        <v>1.7588336362005395E-3</v>
      </c>
      <c r="AG38" s="51">
        <f>'Usos SxS'!AG38/'Usos SxS'!AG$96</f>
        <v>1.2485713408784981E-3</v>
      </c>
      <c r="AH38" s="51">
        <f>'Usos SxS'!AH38/'Usos SxS'!AH$96</f>
        <v>3.0278248199741469E-3</v>
      </c>
      <c r="AI38" s="51">
        <f>'Usos SxS'!AI38/'Usos SxS'!AI$96</f>
        <v>4.6145093036504721E-3</v>
      </c>
      <c r="AJ38" s="51">
        <f>'Usos SxS'!AJ38/'Usos SxS'!AJ$96</f>
        <v>0.21296113526670038</v>
      </c>
      <c r="AK38" s="51">
        <f>'Usos SxS'!AK38/'Usos SxS'!AK$96</f>
        <v>0.10608507935667318</v>
      </c>
      <c r="AL38" s="51">
        <f>'Usos SxS'!AL38/'Usos SxS'!AL$96</f>
        <v>3.0262487497957468E-3</v>
      </c>
      <c r="AM38" s="51">
        <f>'Usos SxS'!AM38/'Usos SxS'!AM$96</f>
        <v>6.4976382621736908E-4</v>
      </c>
      <c r="AN38" s="51">
        <f>'Usos SxS'!AN38/'Usos SxS'!AN$96</f>
        <v>5.1781658289596685E-3</v>
      </c>
      <c r="AO38" s="51">
        <f>'Usos SxS'!AO38/'Usos SxS'!AO$96</f>
        <v>5.7257770882202603E-4</v>
      </c>
      <c r="AP38" s="51">
        <f>'Usos SxS'!AP38/'Usos SxS'!AP$96</f>
        <v>2.4514192864068176E-4</v>
      </c>
      <c r="AQ38" s="51">
        <f>'Usos SxS'!AQ38/'Usos SxS'!AQ$96</f>
        <v>1.4135073614875394E-3</v>
      </c>
      <c r="AR38" s="51">
        <f>'Usos SxS'!AR38/'Usos SxS'!AR$96</f>
        <v>8.4082339208559453E-2</v>
      </c>
      <c r="AS38" s="51">
        <f>'Usos SxS'!AS38/'Usos SxS'!AS$96</f>
        <v>2.0685003849490942E-4</v>
      </c>
      <c r="AT38" s="51">
        <f>'Usos SxS'!AT38/'Usos SxS'!AT$96</f>
        <v>2.6742199157217608E-2</v>
      </c>
      <c r="AU38" s="51">
        <f>'Usos SxS'!AU38/'Usos SxS'!AU$96</f>
        <v>1.9975017834934278E-4</v>
      </c>
      <c r="AV38" s="51">
        <f>'Usos SxS'!AV38/'Usos SxS'!AV$96</f>
        <v>2.5297753882587231E-4</v>
      </c>
      <c r="AW38" s="51">
        <f>'Usos SxS'!AW38/'Usos SxS'!AW$96</f>
        <v>1.4478123478352589E-4</v>
      </c>
      <c r="AX38" s="51">
        <f>'Usos SxS'!AX38/'Usos SxS'!AX$96</f>
        <v>3.4544650113801153E-4</v>
      </c>
      <c r="AY38" s="51">
        <f>'Usos SxS'!AY38/'Usos SxS'!AY$96</f>
        <v>2.2940441028237787E-4</v>
      </c>
      <c r="AZ38" s="51">
        <f>'Usos SxS'!AZ38/'Usos SxS'!AZ$96</f>
        <v>4.8402635492287904E-5</v>
      </c>
      <c r="BA38" s="51">
        <f>'Usos SxS'!BA38/'Usos SxS'!BA$96</f>
        <v>9.0668665649242317E-5</v>
      </c>
      <c r="BB38" s="51">
        <f>'Usos SxS'!BB38/'Usos SxS'!BB$96</f>
        <v>1.3754409699990368E-4</v>
      </c>
      <c r="BC38" s="51">
        <f>'Usos SxS'!BC38/'Usos SxS'!BC$96</f>
        <v>6.0541541801972633E-5</v>
      </c>
      <c r="BD38" s="51">
        <f>'Usos SxS'!BD38/'Usos SxS'!BD$96</f>
        <v>3.1605978057670287E-5</v>
      </c>
      <c r="BE38" s="51">
        <f>'Usos SxS'!BE38/'Usos SxS'!BE$96</f>
        <v>4.4542632007472142E-5</v>
      </c>
      <c r="BF38" s="51">
        <f>'Usos SxS'!BF38/'Usos SxS'!BF$96</f>
        <v>1.4957063623821705E-4</v>
      </c>
      <c r="BG38" s="51">
        <f>'Usos SxS'!BG38/'Usos SxS'!BG$96</f>
        <v>1.1474538381997406E-3</v>
      </c>
      <c r="BH38" s="51">
        <f>'Usos SxS'!BH38/'Usos SxS'!BH$96</f>
        <v>4.4657621816682505E-5</v>
      </c>
      <c r="BI38" s="51">
        <f>'Usos SxS'!BI38/'Usos SxS'!BI$96</f>
        <v>3.2717688266314816E-3</v>
      </c>
      <c r="BJ38" s="51">
        <f>'Usos SxS'!BJ38/'Usos SxS'!BJ$96</f>
        <v>2.8021569601629516E-4</v>
      </c>
      <c r="BK38" s="51">
        <f>'Usos SxS'!BK38/'Usos SxS'!BK$96</f>
        <v>6.2621160526660224E-5</v>
      </c>
      <c r="BL38" s="51">
        <f>'Usos SxS'!BL38/'Usos SxS'!BL$96</f>
        <v>8.7258684358246144E-4</v>
      </c>
      <c r="BM38" s="51">
        <f>'Usos SxS'!BM38/'Usos SxS'!BM$96</f>
        <v>7.0097818813146743E-4</v>
      </c>
      <c r="BN38" s="51">
        <f>'Usos SxS'!BN38/'Usos SxS'!BN$96</f>
        <v>1.3085654688272909E-4</v>
      </c>
      <c r="BO38" s="51">
        <f>'Usos SxS'!BO38/'Usos SxS'!BO$96</f>
        <v>6.3399790692034576E-4</v>
      </c>
      <c r="BP38" s="51">
        <f>'Usos SxS'!BP38/'Usos SxS'!BP$96</f>
        <v>6.245582085714873E-5</v>
      </c>
      <c r="BQ38" s="51">
        <f>'Usos SxS'!BQ38/'Usos SxS'!BQ$96</f>
        <v>4.1421899890013345E-4</v>
      </c>
      <c r="BR38" s="51">
        <f>'Usos SxS'!BR38/'Usos SxS'!BR$96</f>
        <v>1.6747526126768779E-4</v>
      </c>
      <c r="BS38" s="51">
        <f>'Usos SxS'!BS38/'Usos SxS'!BS$96</f>
        <v>0</v>
      </c>
    </row>
    <row r="39" spans="1:71" x14ac:dyDescent="0.25">
      <c r="A39" s="25" t="s">
        <v>116</v>
      </c>
      <c r="B39" s="26" t="s">
        <v>117</v>
      </c>
      <c r="C39" s="17">
        <f t="shared" si="2"/>
        <v>35</v>
      </c>
      <c r="D39" s="51">
        <f>'Usos SxS'!D39/'Usos SxS'!D$96</f>
        <v>1.3288168033793284E-5</v>
      </c>
      <c r="E39" s="51">
        <f>'Usos SxS'!E39/'Usos SxS'!E$96</f>
        <v>3.4584348368650949E-5</v>
      </c>
      <c r="F39" s="51">
        <f>'Usos SxS'!F39/'Usos SxS'!F$96</f>
        <v>1.9239112982933952E-5</v>
      </c>
      <c r="G39" s="51">
        <f>'Usos SxS'!G39/'Usos SxS'!G$96</f>
        <v>1.4853043899654979E-4</v>
      </c>
      <c r="H39" s="51">
        <f>'Usos SxS'!H39/'Usos SxS'!H$96</f>
        <v>2.0441606088533902E-4</v>
      </c>
      <c r="I39" s="51">
        <f>'Usos SxS'!I39/'Usos SxS'!I$96</f>
        <v>3.3426474305921103E-4</v>
      </c>
      <c r="J39" s="51">
        <f>'Usos SxS'!J39/'Usos SxS'!J$96</f>
        <v>3.7972194477498575E-4</v>
      </c>
      <c r="K39" s="51">
        <f>'Usos SxS'!K39/'Usos SxS'!K$96</f>
        <v>9.0436052718187088E-5</v>
      </c>
      <c r="L39" s="51">
        <f>'Usos SxS'!L39/'Usos SxS'!L$96</f>
        <v>4.6964028134718459E-5</v>
      </c>
      <c r="M39" s="51">
        <f>'Usos SxS'!M39/'Usos SxS'!M$96</f>
        <v>8.7874818789596338E-5</v>
      </c>
      <c r="N39" s="51">
        <f>'Usos SxS'!N39/'Usos SxS'!N$96</f>
        <v>3.9811349513508318E-4</v>
      </c>
      <c r="O39" s="51">
        <f>'Usos SxS'!O39/'Usos SxS'!O$96</f>
        <v>6.9522344849989902E-5</v>
      </c>
      <c r="P39" s="51">
        <f>'Usos SxS'!P39/'Usos SxS'!P$96</f>
        <v>2.5009365653077336E-5</v>
      </c>
      <c r="Q39" s="51">
        <f>'Usos SxS'!Q39/'Usos SxS'!Q$96</f>
        <v>7.2114650701857882E-5</v>
      </c>
      <c r="R39" s="51">
        <f>'Usos SxS'!R39/'Usos SxS'!R$96</f>
        <v>7.1678838730595366E-5</v>
      </c>
      <c r="S39" s="51">
        <f>'Usos SxS'!S39/'Usos SxS'!S$96</f>
        <v>1.6461003238767927E-4</v>
      </c>
      <c r="T39" s="51">
        <f>'Usos SxS'!T39/'Usos SxS'!T$96</f>
        <v>1.121217213507573E-4</v>
      </c>
      <c r="U39" s="51">
        <f>'Usos SxS'!U39/'Usos SxS'!U$96</f>
        <v>2.0259378555616804E-4</v>
      </c>
      <c r="V39" s="51">
        <f>'Usos SxS'!V39/'Usos SxS'!V$96</f>
        <v>1.1058572614752281E-5</v>
      </c>
      <c r="W39" s="51">
        <f>'Usos SxS'!W39/'Usos SxS'!W$96</f>
        <v>5.2265678828818652E-5</v>
      </c>
      <c r="X39" s="51">
        <f>'Usos SxS'!X39/'Usos SxS'!X$96</f>
        <v>8.1348477001654356E-5</v>
      </c>
      <c r="Y39" s="51">
        <f>'Usos SxS'!Y39/'Usos SxS'!Y$96</f>
        <v>9.4889396639351659E-5</v>
      </c>
      <c r="Z39" s="51">
        <f>'Usos SxS'!Z39/'Usos SxS'!Z$96</f>
        <v>2.4744520325402212E-4</v>
      </c>
      <c r="AA39" s="51">
        <f>'Usos SxS'!AA39/'Usos SxS'!AA$96</f>
        <v>2.1007297100377815E-4</v>
      </c>
      <c r="AB39" s="51">
        <f>'Usos SxS'!AB39/'Usos SxS'!AB$96</f>
        <v>1.6865504044927048E-4</v>
      </c>
      <c r="AC39" s="51">
        <f>'Usos SxS'!AC39/'Usos SxS'!AC$96</f>
        <v>1.5156389804582885E-4</v>
      </c>
      <c r="AD39" s="51">
        <f>'Usos SxS'!AD39/'Usos SxS'!AD$96</f>
        <v>4.0152918317839679E-4</v>
      </c>
      <c r="AE39" s="51">
        <f>'Usos SxS'!AE39/'Usos SxS'!AE$96</f>
        <v>1.9081656529615714E-4</v>
      </c>
      <c r="AF39" s="51">
        <f>'Usos SxS'!AF39/'Usos SxS'!AF$96</f>
        <v>7.7222903491026731E-4</v>
      </c>
      <c r="AG39" s="51">
        <f>'Usos SxS'!AG39/'Usos SxS'!AG$96</f>
        <v>1.1022946086476384E-4</v>
      </c>
      <c r="AH39" s="51">
        <f>'Usos SxS'!AH39/'Usos SxS'!AH$96</f>
        <v>4.6913126086464718E-4</v>
      </c>
      <c r="AI39" s="51">
        <f>'Usos SxS'!AI39/'Usos SxS'!AI$96</f>
        <v>7.8027491982711136E-4</v>
      </c>
      <c r="AJ39" s="51">
        <f>'Usos SxS'!AJ39/'Usos SxS'!AJ$96</f>
        <v>6.1802820411521763E-4</v>
      </c>
      <c r="AK39" s="51">
        <f>'Usos SxS'!AK39/'Usos SxS'!AK$96</f>
        <v>5.6965815027914092E-4</v>
      </c>
      <c r="AL39" s="51">
        <f>'Usos SxS'!AL39/'Usos SxS'!AL$96</f>
        <v>0.12781149834505223</v>
      </c>
      <c r="AM39" s="51">
        <f>'Usos SxS'!AM39/'Usos SxS'!AM$96</f>
        <v>2.4666349810300371E-4</v>
      </c>
      <c r="AN39" s="51">
        <f>'Usos SxS'!AN39/'Usos SxS'!AN$96</f>
        <v>1.5943160210670045E-2</v>
      </c>
      <c r="AO39" s="51">
        <f>'Usos SxS'!AO39/'Usos SxS'!AO$96</f>
        <v>1.0788825273129209E-4</v>
      </c>
      <c r="AP39" s="51">
        <f>'Usos SxS'!AP39/'Usos SxS'!AP$96</f>
        <v>1.0363375853481938E-4</v>
      </c>
      <c r="AQ39" s="51">
        <f>'Usos SxS'!AQ39/'Usos SxS'!AQ$96</f>
        <v>3.3532891028755928E-4</v>
      </c>
      <c r="AR39" s="51">
        <f>'Usos SxS'!AR39/'Usos SxS'!AR$96</f>
        <v>6.7237323362826841E-4</v>
      </c>
      <c r="AS39" s="51">
        <f>'Usos SxS'!AS39/'Usos SxS'!AS$96</f>
        <v>6.3074502996712844E-5</v>
      </c>
      <c r="AT39" s="51">
        <f>'Usos SxS'!AT39/'Usos SxS'!AT$96</f>
        <v>1.4574932683049462E-3</v>
      </c>
      <c r="AU39" s="51">
        <f>'Usos SxS'!AU39/'Usos SxS'!AU$96</f>
        <v>2.3638911362499262E-4</v>
      </c>
      <c r="AV39" s="51">
        <f>'Usos SxS'!AV39/'Usos SxS'!AV$96</f>
        <v>5.3536575043983355E-5</v>
      </c>
      <c r="AW39" s="51">
        <f>'Usos SxS'!AW39/'Usos SxS'!AW$96</f>
        <v>8.7928068817399237E-5</v>
      </c>
      <c r="AX39" s="51">
        <f>'Usos SxS'!AX39/'Usos SxS'!AX$96</f>
        <v>7.1981921998333882E-5</v>
      </c>
      <c r="AY39" s="51">
        <f>'Usos SxS'!AY39/'Usos SxS'!AY$96</f>
        <v>6.9811911827036144E-5</v>
      </c>
      <c r="AZ39" s="51">
        <f>'Usos SxS'!AZ39/'Usos SxS'!AZ$96</f>
        <v>8.2651735810437528E-5</v>
      </c>
      <c r="BA39" s="51">
        <f>'Usos SxS'!BA39/'Usos SxS'!BA$96</f>
        <v>2.2995306825848558E-5</v>
      </c>
      <c r="BB39" s="51">
        <f>'Usos SxS'!BB39/'Usos SxS'!BB$96</f>
        <v>4.4559607992016546E-5</v>
      </c>
      <c r="BC39" s="51">
        <f>'Usos SxS'!BC39/'Usos SxS'!BC$96</f>
        <v>6.1457695587937948E-5</v>
      </c>
      <c r="BD39" s="51">
        <f>'Usos SxS'!BD39/'Usos SxS'!BD$96</f>
        <v>8.9186393360912856E-6</v>
      </c>
      <c r="BE39" s="51">
        <f>'Usos SxS'!BE39/'Usos SxS'!BE$96</f>
        <v>8.6686555584170304E-6</v>
      </c>
      <c r="BF39" s="51">
        <f>'Usos SxS'!BF39/'Usos SxS'!BF$96</f>
        <v>3.6175008721675832E-5</v>
      </c>
      <c r="BG39" s="51">
        <f>'Usos SxS'!BG39/'Usos SxS'!BG$96</f>
        <v>6.0587864454038278E-4</v>
      </c>
      <c r="BH39" s="51">
        <f>'Usos SxS'!BH39/'Usos SxS'!BH$96</f>
        <v>1.7786440075071228E-5</v>
      </c>
      <c r="BI39" s="51">
        <f>'Usos SxS'!BI39/'Usos SxS'!BI$96</f>
        <v>1.3335958568451623E-4</v>
      </c>
      <c r="BJ39" s="51">
        <f>'Usos SxS'!BJ39/'Usos SxS'!BJ$96</f>
        <v>5.0512295525845542E-5</v>
      </c>
      <c r="BK39" s="51">
        <f>'Usos SxS'!BK39/'Usos SxS'!BK$96</f>
        <v>2.971906474954389E-5</v>
      </c>
      <c r="BL39" s="51">
        <f>'Usos SxS'!BL39/'Usos SxS'!BL$96</f>
        <v>1.9462332654098262E-4</v>
      </c>
      <c r="BM39" s="51">
        <f>'Usos SxS'!BM39/'Usos SxS'!BM$96</f>
        <v>1.2097128897532907E-5</v>
      </c>
      <c r="BN39" s="51">
        <f>'Usos SxS'!BN39/'Usos SxS'!BN$96</f>
        <v>2.8868071117731684E-5</v>
      </c>
      <c r="BO39" s="51">
        <f>'Usos SxS'!BO39/'Usos SxS'!BO$96</f>
        <v>4.5913376583599827E-5</v>
      </c>
      <c r="BP39" s="51">
        <f>'Usos SxS'!BP39/'Usos SxS'!BP$96</f>
        <v>9.7509470797259675E-5</v>
      </c>
      <c r="BQ39" s="51">
        <f>'Usos SxS'!BQ39/'Usos SxS'!BQ$96</f>
        <v>1.269904433024106E-4</v>
      </c>
      <c r="BR39" s="51">
        <f>'Usos SxS'!BR39/'Usos SxS'!BR$96</f>
        <v>3.4768410336301651E-4</v>
      </c>
      <c r="BS39" s="51">
        <f>'Usos SxS'!BS39/'Usos SxS'!BS$96</f>
        <v>0</v>
      </c>
    </row>
    <row r="40" spans="1:71" x14ac:dyDescent="0.25">
      <c r="A40" s="25" t="s">
        <v>118</v>
      </c>
      <c r="B40" s="26" t="s">
        <v>119</v>
      </c>
      <c r="C40" s="17">
        <f t="shared" si="2"/>
        <v>36</v>
      </c>
      <c r="D40" s="51">
        <f>'Usos SxS'!D40/'Usos SxS'!D$96</f>
        <v>1.2059075213517952E-4</v>
      </c>
      <c r="E40" s="51">
        <f>'Usos SxS'!E40/'Usos SxS'!E$96</f>
        <v>2.0047711116216057E-4</v>
      </c>
      <c r="F40" s="51">
        <f>'Usos SxS'!F40/'Usos SxS'!F$96</f>
        <v>2.2168359692568515E-4</v>
      </c>
      <c r="G40" s="51">
        <f>'Usos SxS'!G40/'Usos SxS'!G$96</f>
        <v>3.6766806855288671E-4</v>
      </c>
      <c r="H40" s="51">
        <f>'Usos SxS'!H40/'Usos SxS'!H$96</f>
        <v>4.5495582675603315E-4</v>
      </c>
      <c r="I40" s="51">
        <f>'Usos SxS'!I40/'Usos SxS'!I$96</f>
        <v>5.1646616505388715E-4</v>
      </c>
      <c r="J40" s="51">
        <f>'Usos SxS'!J40/'Usos SxS'!J$96</f>
        <v>5.130045681277914E-4</v>
      </c>
      <c r="K40" s="51">
        <f>'Usos SxS'!K40/'Usos SxS'!K$96</f>
        <v>2.4075033602188038E-4</v>
      </c>
      <c r="L40" s="51">
        <f>'Usos SxS'!L40/'Usos SxS'!L$96</f>
        <v>1.2370516374606336E-4</v>
      </c>
      <c r="M40" s="51">
        <f>'Usos SxS'!M40/'Usos SxS'!M$96</f>
        <v>4.1602081531210404E-4</v>
      </c>
      <c r="N40" s="51">
        <f>'Usos SxS'!N40/'Usos SxS'!N$96</f>
        <v>9.7139690518945152E-4</v>
      </c>
      <c r="O40" s="51">
        <f>'Usos SxS'!O40/'Usos SxS'!O$96</f>
        <v>8.8501239286945563E-5</v>
      </c>
      <c r="P40" s="51">
        <f>'Usos SxS'!P40/'Usos SxS'!P$96</f>
        <v>9.4640129656232833E-4</v>
      </c>
      <c r="Q40" s="51">
        <f>'Usos SxS'!Q40/'Usos SxS'!Q$96</f>
        <v>1.1471445322954023E-2</v>
      </c>
      <c r="R40" s="51">
        <f>'Usos SxS'!R40/'Usos SxS'!R$96</f>
        <v>3.6623281897912542E-3</v>
      </c>
      <c r="S40" s="51">
        <f>'Usos SxS'!S40/'Usos SxS'!S$96</f>
        <v>1.0732777944964297E-3</v>
      </c>
      <c r="T40" s="51">
        <f>'Usos SxS'!T40/'Usos SxS'!T$96</f>
        <v>2.3763668287422304E-4</v>
      </c>
      <c r="U40" s="51">
        <f>'Usos SxS'!U40/'Usos SxS'!U$96</f>
        <v>5.6917197355370146E-4</v>
      </c>
      <c r="V40" s="51">
        <f>'Usos SxS'!V40/'Usos SxS'!V$96</f>
        <v>7.07422649909557E-5</v>
      </c>
      <c r="W40" s="51">
        <f>'Usos SxS'!W40/'Usos SxS'!W$96</f>
        <v>6.5383558277392367E-5</v>
      </c>
      <c r="X40" s="51">
        <f>'Usos SxS'!X40/'Usos SxS'!X$96</f>
        <v>5.664787014323197E-4</v>
      </c>
      <c r="Y40" s="51">
        <f>'Usos SxS'!Y40/'Usos SxS'!Y$96</f>
        <v>5.9771222560121439E-4</v>
      </c>
      <c r="Z40" s="51">
        <f>'Usos SxS'!Z40/'Usos SxS'!Z$96</f>
        <v>7.0760207583003387E-4</v>
      </c>
      <c r="AA40" s="51">
        <f>'Usos SxS'!AA40/'Usos SxS'!AA$96</f>
        <v>7.1179646523094448E-4</v>
      </c>
      <c r="AB40" s="51">
        <f>'Usos SxS'!AB40/'Usos SxS'!AB$96</f>
        <v>1.3522486421683594E-3</v>
      </c>
      <c r="AC40" s="51">
        <f>'Usos SxS'!AC40/'Usos SxS'!AC$96</f>
        <v>1.1959195203687983E-3</v>
      </c>
      <c r="AD40" s="51">
        <f>'Usos SxS'!AD40/'Usos SxS'!AD$96</f>
        <v>2.9438983575798879E-4</v>
      </c>
      <c r="AE40" s="51">
        <f>'Usos SxS'!AE40/'Usos SxS'!AE$96</f>
        <v>1.7827565274146836E-4</v>
      </c>
      <c r="AF40" s="51">
        <f>'Usos SxS'!AF40/'Usos SxS'!AF$96</f>
        <v>8.9693274785064721E-4</v>
      </c>
      <c r="AG40" s="51">
        <f>'Usos SxS'!AG40/'Usos SxS'!AG$96</f>
        <v>5.3497260610439127E-4</v>
      </c>
      <c r="AH40" s="51">
        <f>'Usos SxS'!AH40/'Usos SxS'!AH$96</f>
        <v>7.8299926178140129E-4</v>
      </c>
      <c r="AI40" s="51">
        <f>'Usos SxS'!AI40/'Usos SxS'!AI$96</f>
        <v>2.9436445140109241E-3</v>
      </c>
      <c r="AJ40" s="51">
        <f>'Usos SxS'!AJ40/'Usos SxS'!AJ$96</f>
        <v>1.4210609733906943E-3</v>
      </c>
      <c r="AK40" s="51">
        <f>'Usos SxS'!AK40/'Usos SxS'!AK$96</f>
        <v>4.1683934258393935E-3</v>
      </c>
      <c r="AL40" s="51">
        <f>'Usos SxS'!AL40/'Usos SxS'!AL$96</f>
        <v>1.3951506877759596E-3</v>
      </c>
      <c r="AM40" s="51">
        <f>'Usos SxS'!AM40/'Usos SxS'!AM$96</f>
        <v>2.6844157224823698E-2</v>
      </c>
      <c r="AN40" s="51">
        <f>'Usos SxS'!AN40/'Usos SxS'!AN$96</f>
        <v>2.1964336232474539E-3</v>
      </c>
      <c r="AO40" s="51">
        <f>'Usos SxS'!AO40/'Usos SxS'!AO$96</f>
        <v>2.509374633591841E-4</v>
      </c>
      <c r="AP40" s="51">
        <f>'Usos SxS'!AP40/'Usos SxS'!AP$96</f>
        <v>4.1628011927619433E-4</v>
      </c>
      <c r="AQ40" s="51">
        <f>'Usos SxS'!AQ40/'Usos SxS'!AQ$96</f>
        <v>1.5715665640449444E-3</v>
      </c>
      <c r="AR40" s="51">
        <f>'Usos SxS'!AR40/'Usos SxS'!AR$96</f>
        <v>2.3144650851552234E-4</v>
      </c>
      <c r="AS40" s="51">
        <f>'Usos SxS'!AS40/'Usos SxS'!AS$96</f>
        <v>3.6540959507493125E-4</v>
      </c>
      <c r="AT40" s="51">
        <f>'Usos SxS'!AT40/'Usos SxS'!AT$96</f>
        <v>1.9958371481816316E-4</v>
      </c>
      <c r="AU40" s="51">
        <f>'Usos SxS'!AU40/'Usos SxS'!AU$96</f>
        <v>2.4139259647013925E-3</v>
      </c>
      <c r="AV40" s="51">
        <f>'Usos SxS'!AV40/'Usos SxS'!AV$96</f>
        <v>6.0134676519957937E-5</v>
      </c>
      <c r="AW40" s="51">
        <f>'Usos SxS'!AW40/'Usos SxS'!AW$96</f>
        <v>8.2886840858180193E-4</v>
      </c>
      <c r="AX40" s="51">
        <f>'Usos SxS'!AX40/'Usos SxS'!AX$96</f>
        <v>3.9014256359113937E-4</v>
      </c>
      <c r="AY40" s="51">
        <f>'Usos SxS'!AY40/'Usos SxS'!AY$96</f>
        <v>1.9230495868622521E-4</v>
      </c>
      <c r="AZ40" s="51">
        <f>'Usos SxS'!AZ40/'Usos SxS'!AZ$96</f>
        <v>1.5342704258797921E-4</v>
      </c>
      <c r="BA40" s="51">
        <f>'Usos SxS'!BA40/'Usos SxS'!BA$96</f>
        <v>6.3698191461192071E-4</v>
      </c>
      <c r="BB40" s="51">
        <f>'Usos SxS'!BB40/'Usos SxS'!BB$96</f>
        <v>4.4143945317822882E-5</v>
      </c>
      <c r="BC40" s="51">
        <f>'Usos SxS'!BC40/'Usos SxS'!BC$96</f>
        <v>3.1209207093738154E-4</v>
      </c>
      <c r="BD40" s="51">
        <f>'Usos SxS'!BD40/'Usos SxS'!BD$96</f>
        <v>1.7585205285879118E-4</v>
      </c>
      <c r="BE40" s="51">
        <f>'Usos SxS'!BE40/'Usos SxS'!BE$96</f>
        <v>1.5578927285218749E-4</v>
      </c>
      <c r="BF40" s="51">
        <f>'Usos SxS'!BF40/'Usos SxS'!BF$96</f>
        <v>7.0136307604397536E-4</v>
      </c>
      <c r="BG40" s="51">
        <f>'Usos SxS'!BG40/'Usos SxS'!BG$96</f>
        <v>3.2252050666170197E-3</v>
      </c>
      <c r="BH40" s="51">
        <f>'Usos SxS'!BH40/'Usos SxS'!BH$96</f>
        <v>1.558383672485176E-3</v>
      </c>
      <c r="BI40" s="51">
        <f>'Usos SxS'!BI40/'Usos SxS'!BI$96</f>
        <v>5.7428299342071713E-3</v>
      </c>
      <c r="BJ40" s="51">
        <f>'Usos SxS'!BJ40/'Usos SxS'!BJ$96</f>
        <v>5.0992874139510632E-4</v>
      </c>
      <c r="BK40" s="51">
        <f>'Usos SxS'!BK40/'Usos SxS'!BK$96</f>
        <v>2.3927057058734314E-4</v>
      </c>
      <c r="BL40" s="51">
        <f>'Usos SxS'!BL40/'Usos SxS'!BL$96</f>
        <v>4.7187352711875949E-4</v>
      </c>
      <c r="BM40" s="51">
        <f>'Usos SxS'!BM40/'Usos SxS'!BM$96</f>
        <v>1.5647514693451214E-3</v>
      </c>
      <c r="BN40" s="51">
        <f>'Usos SxS'!BN40/'Usos SxS'!BN$96</f>
        <v>1.7998388467593691E-4</v>
      </c>
      <c r="BO40" s="51">
        <f>'Usos SxS'!BO40/'Usos SxS'!BO$96</f>
        <v>7.2537634174755748E-3</v>
      </c>
      <c r="BP40" s="51">
        <f>'Usos SxS'!BP40/'Usos SxS'!BP$96</f>
        <v>2.5615583383742323E-2</v>
      </c>
      <c r="BQ40" s="51">
        <f>'Usos SxS'!BQ40/'Usos SxS'!BQ$96</f>
        <v>2.4926551689236267E-3</v>
      </c>
      <c r="BR40" s="51">
        <f>'Usos SxS'!BR40/'Usos SxS'!BR$96</f>
        <v>4.7926196797411778E-4</v>
      </c>
      <c r="BS40" s="51">
        <f>'Usos SxS'!BS40/'Usos SxS'!BS$96</f>
        <v>0</v>
      </c>
    </row>
    <row r="41" spans="1:71" x14ac:dyDescent="0.25">
      <c r="A41" s="25" t="s">
        <v>120</v>
      </c>
      <c r="B41" s="26" t="s">
        <v>41</v>
      </c>
      <c r="C41" s="17">
        <f t="shared" si="2"/>
        <v>37</v>
      </c>
      <c r="D41" s="51">
        <f>'Usos SxS'!D41/'Usos SxS'!D$96</f>
        <v>2.070789175144829E-4</v>
      </c>
      <c r="E41" s="51">
        <f>'Usos SxS'!E41/'Usos SxS'!E$96</f>
        <v>1.8406154648771314E-4</v>
      </c>
      <c r="F41" s="51">
        <f>'Usos SxS'!F41/'Usos SxS'!F$96</f>
        <v>2.1071495276192365E-3</v>
      </c>
      <c r="G41" s="51">
        <f>'Usos SxS'!G41/'Usos SxS'!G$96</f>
        <v>3.5749646201921587E-2</v>
      </c>
      <c r="H41" s="51">
        <f>'Usos SxS'!H41/'Usos SxS'!H$96</f>
        <v>2.0732786856202053E-2</v>
      </c>
      <c r="I41" s="51">
        <f>'Usos SxS'!I41/'Usos SxS'!I$96</f>
        <v>1.8758846319882786E-2</v>
      </c>
      <c r="J41" s="51">
        <f>'Usos SxS'!J41/'Usos SxS'!J$96</f>
        <v>4.4263975710822433E-2</v>
      </c>
      <c r="K41" s="51">
        <f>'Usos SxS'!K41/'Usos SxS'!K$96</f>
        <v>3.6602691392745202E-3</v>
      </c>
      <c r="L41" s="51">
        <f>'Usos SxS'!L41/'Usos SxS'!L$96</f>
        <v>8.8152336824650502E-3</v>
      </c>
      <c r="M41" s="51">
        <f>'Usos SxS'!M41/'Usos SxS'!M$96</f>
        <v>1.9526633360765783E-3</v>
      </c>
      <c r="N41" s="51">
        <f>'Usos SxS'!N41/'Usos SxS'!N$96</f>
        <v>5.1646010697770188E-3</v>
      </c>
      <c r="O41" s="51">
        <f>'Usos SxS'!O41/'Usos SxS'!O$96</f>
        <v>7.3009693882863653E-4</v>
      </c>
      <c r="P41" s="51">
        <f>'Usos SxS'!P41/'Usos SxS'!P$96</f>
        <v>2.7759981294834353E-3</v>
      </c>
      <c r="Q41" s="51">
        <f>'Usos SxS'!Q41/'Usos SxS'!Q$96</f>
        <v>4.133664954881224E-3</v>
      </c>
      <c r="R41" s="51">
        <f>'Usos SxS'!R41/'Usos SxS'!R$96</f>
        <v>3.9066624326551096E-3</v>
      </c>
      <c r="S41" s="51">
        <f>'Usos SxS'!S41/'Usos SxS'!S$96</f>
        <v>1.8191382880309137E-2</v>
      </c>
      <c r="T41" s="51">
        <f>'Usos SxS'!T41/'Usos SxS'!T$96</f>
        <v>2.7102790187204479E-2</v>
      </c>
      <c r="U41" s="51">
        <f>'Usos SxS'!U41/'Usos SxS'!U$96</f>
        <v>5.5001625966557624E-2</v>
      </c>
      <c r="V41" s="51">
        <f>'Usos SxS'!V41/'Usos SxS'!V$96</f>
        <v>1.4581405607416271E-3</v>
      </c>
      <c r="W41" s="51">
        <f>'Usos SxS'!W41/'Usos SxS'!W$96</f>
        <v>1.4876250716241759E-2</v>
      </c>
      <c r="X41" s="51">
        <f>'Usos SxS'!X41/'Usos SxS'!X$96</f>
        <v>7.3354982478660638E-3</v>
      </c>
      <c r="Y41" s="51">
        <f>'Usos SxS'!Y41/'Usos SxS'!Y$96</f>
        <v>6.2256158245778508E-3</v>
      </c>
      <c r="Z41" s="51">
        <f>'Usos SxS'!Z41/'Usos SxS'!Z$96</f>
        <v>3.3549883631796154E-3</v>
      </c>
      <c r="AA41" s="51">
        <f>'Usos SxS'!AA41/'Usos SxS'!AA$96</f>
        <v>8.3302657254443919E-3</v>
      </c>
      <c r="AB41" s="51">
        <f>'Usos SxS'!AB41/'Usos SxS'!AB$96</f>
        <v>4.4721532112920884E-3</v>
      </c>
      <c r="AC41" s="51">
        <f>'Usos SxS'!AC41/'Usos SxS'!AC$96</f>
        <v>2.8131156138374493E-2</v>
      </c>
      <c r="AD41" s="51">
        <f>'Usos SxS'!AD41/'Usos SxS'!AD$96</f>
        <v>6.7126775065754693E-2</v>
      </c>
      <c r="AE41" s="51">
        <f>'Usos SxS'!AE41/'Usos SxS'!AE$96</f>
        <v>2.883570619294858E-2</v>
      </c>
      <c r="AF41" s="51">
        <f>'Usos SxS'!AF41/'Usos SxS'!AF$96</f>
        <v>8.0247621681042089E-3</v>
      </c>
      <c r="AG41" s="51">
        <f>'Usos SxS'!AG41/'Usos SxS'!AG$96</f>
        <v>7.3518322399884837E-4</v>
      </c>
      <c r="AH41" s="51">
        <f>'Usos SxS'!AH41/'Usos SxS'!AH$96</f>
        <v>6.2021781154474554E-3</v>
      </c>
      <c r="AI41" s="51">
        <f>'Usos SxS'!AI41/'Usos SxS'!AI$96</f>
        <v>1.1260052680892432E-2</v>
      </c>
      <c r="AJ41" s="51">
        <f>'Usos SxS'!AJ41/'Usos SxS'!AJ$96</f>
        <v>1.2952454327167652E-3</v>
      </c>
      <c r="AK41" s="51">
        <f>'Usos SxS'!AK41/'Usos SxS'!AK$96</f>
        <v>7.3297937718401892E-3</v>
      </c>
      <c r="AL41" s="51">
        <f>'Usos SxS'!AL41/'Usos SxS'!AL$96</f>
        <v>1.1207316702479162E-2</v>
      </c>
      <c r="AM41" s="51">
        <f>'Usos SxS'!AM41/'Usos SxS'!AM$96</f>
        <v>9.506562507676574E-3</v>
      </c>
      <c r="AN41" s="51">
        <f>'Usos SxS'!AN41/'Usos SxS'!AN$96</f>
        <v>1.3504691456788561E-2</v>
      </c>
      <c r="AO41" s="51">
        <f>'Usos SxS'!AO41/'Usos SxS'!AO$96</f>
        <v>6.0214332764127916E-3</v>
      </c>
      <c r="AP41" s="51">
        <f>'Usos SxS'!AP41/'Usos SxS'!AP$96</f>
        <v>1.4213108466854633E-2</v>
      </c>
      <c r="AQ41" s="51">
        <f>'Usos SxS'!AQ41/'Usos SxS'!AQ$96</f>
        <v>3.5509971202051533E-3</v>
      </c>
      <c r="AR41" s="51">
        <f>'Usos SxS'!AR41/'Usos SxS'!AR$96</f>
        <v>4.3946343561355591E-3</v>
      </c>
      <c r="AS41" s="51">
        <f>'Usos SxS'!AS41/'Usos SxS'!AS$96</f>
        <v>3.9264062474600476E-3</v>
      </c>
      <c r="AT41" s="51">
        <f>'Usos SxS'!AT41/'Usos SxS'!AT$96</f>
        <v>3.3013854365433193E-3</v>
      </c>
      <c r="AU41" s="51">
        <f>'Usos SxS'!AU41/'Usos SxS'!AU$96</f>
        <v>7.6055463625384553E-2</v>
      </c>
      <c r="AV41" s="51">
        <f>'Usos SxS'!AV41/'Usos SxS'!AV$96</f>
        <v>1.8343718611923649E-2</v>
      </c>
      <c r="AW41" s="51">
        <f>'Usos SxS'!AW41/'Usos SxS'!AW$96</f>
        <v>2.3266422311000741E-2</v>
      </c>
      <c r="AX41" s="51">
        <f>'Usos SxS'!AX41/'Usos SxS'!AX$96</f>
        <v>2.3583192503114626E-4</v>
      </c>
      <c r="AY41" s="51">
        <f>'Usos SxS'!AY41/'Usos SxS'!AY$96</f>
        <v>1.0611389986922585E-3</v>
      </c>
      <c r="AZ41" s="51">
        <f>'Usos SxS'!AZ41/'Usos SxS'!AZ$96</f>
        <v>2.4029385622020553E-2</v>
      </c>
      <c r="BA41" s="51">
        <f>'Usos SxS'!BA41/'Usos SxS'!BA$96</f>
        <v>3.4073113570894905E-3</v>
      </c>
      <c r="BB41" s="51">
        <f>'Usos SxS'!BB41/'Usos SxS'!BB$96</f>
        <v>2.3467976525409469E-3</v>
      </c>
      <c r="BC41" s="51">
        <f>'Usos SxS'!BC41/'Usos SxS'!BC$96</f>
        <v>6.9303633777274701E-3</v>
      </c>
      <c r="BD41" s="51">
        <f>'Usos SxS'!BD41/'Usos SxS'!BD$96</f>
        <v>4.6806959152088511E-4</v>
      </c>
      <c r="BE41" s="51">
        <f>'Usos SxS'!BE41/'Usos SxS'!BE$96</f>
        <v>2.3314369014163554E-4</v>
      </c>
      <c r="BF41" s="51">
        <f>'Usos SxS'!BF41/'Usos SxS'!BF$96</f>
        <v>3.8794364691974422E-3</v>
      </c>
      <c r="BG41" s="51">
        <f>'Usos SxS'!BG41/'Usos SxS'!BG$96</f>
        <v>3.0197718587176474E-3</v>
      </c>
      <c r="BH41" s="51">
        <f>'Usos SxS'!BH41/'Usos SxS'!BH$96</f>
        <v>1.3767389798515757E-3</v>
      </c>
      <c r="BI41" s="51">
        <f>'Usos SxS'!BI41/'Usos SxS'!BI$96</f>
        <v>1.8775451866191662E-2</v>
      </c>
      <c r="BJ41" s="51">
        <f>'Usos SxS'!BJ41/'Usos SxS'!BJ$96</f>
        <v>3.369813506680744E-3</v>
      </c>
      <c r="BK41" s="51">
        <f>'Usos SxS'!BK41/'Usos SxS'!BK$96</f>
        <v>5.209955306201464E-3</v>
      </c>
      <c r="BL41" s="51">
        <f>'Usos SxS'!BL41/'Usos SxS'!BL$96</f>
        <v>1.1500210226250151E-3</v>
      </c>
      <c r="BM41" s="51">
        <f>'Usos SxS'!BM41/'Usos SxS'!BM$96</f>
        <v>4.1822387310744524E-4</v>
      </c>
      <c r="BN41" s="51">
        <f>'Usos SxS'!BN41/'Usos SxS'!BN$96</f>
        <v>8.7495625666227844E-6</v>
      </c>
      <c r="BO41" s="51">
        <f>'Usos SxS'!BO41/'Usos SxS'!BO$96</f>
        <v>4.5944718454097805E-3</v>
      </c>
      <c r="BP41" s="51">
        <f>'Usos SxS'!BP41/'Usos SxS'!BP$96</f>
        <v>2.1838145192307275E-3</v>
      </c>
      <c r="BQ41" s="51">
        <f>'Usos SxS'!BQ41/'Usos SxS'!BQ$96</f>
        <v>1.3780496156176481E-2</v>
      </c>
      <c r="BR41" s="51">
        <f>'Usos SxS'!BR41/'Usos SxS'!BR$96</f>
        <v>3.3873527088129989E-3</v>
      </c>
      <c r="BS41" s="51">
        <f>'Usos SxS'!BS41/'Usos SxS'!BS$96</f>
        <v>0</v>
      </c>
    </row>
    <row r="42" spans="1:71" x14ac:dyDescent="0.25">
      <c r="A42" s="25" t="s">
        <v>121</v>
      </c>
      <c r="B42" s="26" t="s">
        <v>122</v>
      </c>
      <c r="C42" s="17">
        <f t="shared" si="2"/>
        <v>38</v>
      </c>
      <c r="D42" s="51">
        <f>'Usos SxS'!D42/'Usos SxS'!D$96</f>
        <v>1.8887005785763161E-2</v>
      </c>
      <c r="E42" s="51">
        <f>'Usos SxS'!E42/'Usos SxS'!E$96</f>
        <v>2.8993546741933791E-2</v>
      </c>
      <c r="F42" s="51">
        <f>'Usos SxS'!F42/'Usos SxS'!F$96</f>
        <v>1.0391201354178028E-2</v>
      </c>
      <c r="G42" s="51">
        <f>'Usos SxS'!G42/'Usos SxS'!G$96</f>
        <v>3.5237756993859275E-2</v>
      </c>
      <c r="H42" s="51">
        <f>'Usos SxS'!H42/'Usos SxS'!H$96</f>
        <v>2.6857766786527416E-3</v>
      </c>
      <c r="I42" s="51">
        <f>'Usos SxS'!I42/'Usos SxS'!I$96</f>
        <v>1.5743588317645156E-2</v>
      </c>
      <c r="J42" s="51">
        <f>'Usos SxS'!J42/'Usos SxS'!J$96</f>
        <v>2.8050206871649608E-2</v>
      </c>
      <c r="K42" s="51">
        <f>'Usos SxS'!K42/'Usos SxS'!K$96</f>
        <v>5.770702637116187E-3</v>
      </c>
      <c r="L42" s="51">
        <f>'Usos SxS'!L42/'Usos SxS'!L$96</f>
        <v>1.8421617265425357E-3</v>
      </c>
      <c r="M42" s="51">
        <f>'Usos SxS'!M42/'Usos SxS'!M$96</f>
        <v>1.0481205745376802E-2</v>
      </c>
      <c r="N42" s="51">
        <f>'Usos SxS'!N42/'Usos SxS'!N$96</f>
        <v>8.3058913922209893E-3</v>
      </c>
      <c r="O42" s="51">
        <f>'Usos SxS'!O42/'Usos SxS'!O$96</f>
        <v>3.7133918278159936E-3</v>
      </c>
      <c r="P42" s="51">
        <f>'Usos SxS'!P42/'Usos SxS'!P$96</f>
        <v>2.7254818964078754E-2</v>
      </c>
      <c r="Q42" s="51">
        <f>'Usos SxS'!Q42/'Usos SxS'!Q$96</f>
        <v>3.4036271494667374E-3</v>
      </c>
      <c r="R42" s="51">
        <f>'Usos SxS'!R42/'Usos SxS'!R$96</f>
        <v>6.5102931414199846E-3</v>
      </c>
      <c r="S42" s="51">
        <f>'Usos SxS'!S42/'Usos SxS'!S$96</f>
        <v>2.9250733834885551E-2</v>
      </c>
      <c r="T42" s="51">
        <f>'Usos SxS'!T42/'Usos SxS'!T$96</f>
        <v>2.0981803061465014E-2</v>
      </c>
      <c r="U42" s="51">
        <f>'Usos SxS'!U42/'Usos SxS'!U$96</f>
        <v>7.0961043231507022E-3</v>
      </c>
      <c r="V42" s="51">
        <f>'Usos SxS'!V42/'Usos SxS'!V$96</f>
        <v>1.133989715380276E-4</v>
      </c>
      <c r="W42" s="51">
        <f>'Usos SxS'!W42/'Usos SxS'!W$96</f>
        <v>2.6395424528980384E-3</v>
      </c>
      <c r="X42" s="51">
        <f>'Usos SxS'!X42/'Usos SxS'!X$96</f>
        <v>2.7599524674865331E-2</v>
      </c>
      <c r="Y42" s="51">
        <f>'Usos SxS'!Y42/'Usos SxS'!Y$96</f>
        <v>7.7097727604699328E-3</v>
      </c>
      <c r="Z42" s="51">
        <f>'Usos SxS'!Z42/'Usos SxS'!Z$96</f>
        <v>4.6265919643833321E-3</v>
      </c>
      <c r="AA42" s="51">
        <f>'Usos SxS'!AA42/'Usos SxS'!AA$96</f>
        <v>4.0796585863308631E-3</v>
      </c>
      <c r="AB42" s="51">
        <f>'Usos SxS'!AB42/'Usos SxS'!AB$96</f>
        <v>2.0589089960251057E-2</v>
      </c>
      <c r="AC42" s="51">
        <f>'Usos SxS'!AC42/'Usos SxS'!AC$96</f>
        <v>4.2849649769619844E-2</v>
      </c>
      <c r="AD42" s="51">
        <f>'Usos SxS'!AD42/'Usos SxS'!AD$96</f>
        <v>3.4675988747801853E-2</v>
      </c>
      <c r="AE42" s="51">
        <f>'Usos SxS'!AE42/'Usos SxS'!AE$96</f>
        <v>4.4764305184528973E-2</v>
      </c>
      <c r="AF42" s="51">
        <f>'Usos SxS'!AF42/'Usos SxS'!AF$96</f>
        <v>1.3817444661413563E-2</v>
      </c>
      <c r="AG42" s="51">
        <f>'Usos SxS'!AG42/'Usos SxS'!AG$96</f>
        <v>1.798335155521546E-3</v>
      </c>
      <c r="AH42" s="51">
        <f>'Usos SxS'!AH42/'Usos SxS'!AH$96</f>
        <v>8.5351868640812668E-3</v>
      </c>
      <c r="AI42" s="51">
        <f>'Usos SxS'!AI42/'Usos SxS'!AI$96</f>
        <v>5.3483548466860794E-3</v>
      </c>
      <c r="AJ42" s="51">
        <f>'Usos SxS'!AJ42/'Usos SxS'!AJ$96</f>
        <v>3.3236105983081338E-3</v>
      </c>
      <c r="AK42" s="51">
        <f>'Usos SxS'!AK42/'Usos SxS'!AK$96</f>
        <v>1.4586148156110834E-2</v>
      </c>
      <c r="AL42" s="51">
        <f>'Usos SxS'!AL42/'Usos SxS'!AL$96</f>
        <v>6.0611485907314869E-3</v>
      </c>
      <c r="AM42" s="51">
        <f>'Usos SxS'!AM42/'Usos SxS'!AM$96</f>
        <v>5.4441109808589629E-3</v>
      </c>
      <c r="AN42" s="51">
        <f>'Usos SxS'!AN42/'Usos SxS'!AN$96</f>
        <v>3.9237349109720477E-3</v>
      </c>
      <c r="AO42" s="51">
        <f>'Usos SxS'!AO42/'Usos SxS'!AO$96</f>
        <v>0.3111846047905486</v>
      </c>
      <c r="AP42" s="51">
        <f>'Usos SxS'!AP42/'Usos SxS'!AP$96</f>
        <v>5.2139445789603604E-2</v>
      </c>
      <c r="AQ42" s="51">
        <f>'Usos SxS'!AQ42/'Usos SxS'!AQ$96</f>
        <v>1.0922988022115194E-3</v>
      </c>
      <c r="AR42" s="51">
        <f>'Usos SxS'!AR42/'Usos SxS'!AR$96</f>
        <v>9.3972119333928898E-3</v>
      </c>
      <c r="AS42" s="51">
        <f>'Usos SxS'!AS42/'Usos SxS'!AS$96</f>
        <v>1.9367730670097102E-2</v>
      </c>
      <c r="AT42" s="51">
        <f>'Usos SxS'!AT42/'Usos SxS'!AT$96</f>
        <v>4.0293338565319673E-3</v>
      </c>
      <c r="AU42" s="51">
        <f>'Usos SxS'!AU42/'Usos SxS'!AU$96</f>
        <v>3.0141644801689065E-3</v>
      </c>
      <c r="AV42" s="51">
        <f>'Usos SxS'!AV42/'Usos SxS'!AV$96</f>
        <v>1.080007095505984E-3</v>
      </c>
      <c r="AW42" s="51">
        <f>'Usos SxS'!AW42/'Usos SxS'!AW$96</f>
        <v>9.734739701552541E-3</v>
      </c>
      <c r="AX42" s="51">
        <f>'Usos SxS'!AX42/'Usos SxS'!AX$96</f>
        <v>5.5204972927688854E-2</v>
      </c>
      <c r="AY42" s="51">
        <f>'Usos SxS'!AY42/'Usos SxS'!AY$96</f>
        <v>7.3690688383838219E-3</v>
      </c>
      <c r="AZ42" s="51">
        <f>'Usos SxS'!AZ42/'Usos SxS'!AZ$96</f>
        <v>7.3145892343274488E-3</v>
      </c>
      <c r="BA42" s="51">
        <f>'Usos SxS'!BA42/'Usos SxS'!BA$96</f>
        <v>9.2464811701182745E-3</v>
      </c>
      <c r="BB42" s="51">
        <f>'Usos SxS'!BB42/'Usos SxS'!BB$96</f>
        <v>1.1704322371995059E-2</v>
      </c>
      <c r="BC42" s="51">
        <f>'Usos SxS'!BC42/'Usos SxS'!BC$96</f>
        <v>4.5338377888481524E-3</v>
      </c>
      <c r="BD42" s="51">
        <f>'Usos SxS'!BD42/'Usos SxS'!BD$96</f>
        <v>3.686577271219143E-3</v>
      </c>
      <c r="BE42" s="51">
        <f>'Usos SxS'!BE42/'Usos SxS'!BE$96</f>
        <v>1.1833824467343962E-3</v>
      </c>
      <c r="BF42" s="51">
        <f>'Usos SxS'!BF42/'Usos SxS'!BF$96</f>
        <v>5.8252550528513133E-3</v>
      </c>
      <c r="BG42" s="51">
        <f>'Usos SxS'!BG42/'Usos SxS'!BG$96</f>
        <v>5.4592812693028759E-3</v>
      </c>
      <c r="BH42" s="51">
        <f>'Usos SxS'!BH42/'Usos SxS'!BH$96</f>
        <v>2.2683483396414264E-3</v>
      </c>
      <c r="BI42" s="51">
        <f>'Usos SxS'!BI42/'Usos SxS'!BI$96</f>
        <v>4.0575302951101266E-3</v>
      </c>
      <c r="BJ42" s="51">
        <f>'Usos SxS'!BJ42/'Usos SxS'!BJ$96</f>
        <v>3.0084016478365554E-2</v>
      </c>
      <c r="BK42" s="51">
        <f>'Usos SxS'!BK42/'Usos SxS'!BK$96</f>
        <v>2.6647567100484587E-3</v>
      </c>
      <c r="BL42" s="51">
        <f>'Usos SxS'!BL42/'Usos SxS'!BL$96</f>
        <v>6.4981014552660263E-3</v>
      </c>
      <c r="BM42" s="51">
        <f>'Usos SxS'!BM42/'Usos SxS'!BM$96</f>
        <v>5.1307414805344311E-3</v>
      </c>
      <c r="BN42" s="51">
        <f>'Usos SxS'!BN42/'Usos SxS'!BN$96</f>
        <v>1.7635002205082316E-2</v>
      </c>
      <c r="BO42" s="51">
        <f>'Usos SxS'!BO42/'Usos SxS'!BO$96</f>
        <v>5.8573175800680933E-3</v>
      </c>
      <c r="BP42" s="51">
        <f>'Usos SxS'!BP42/'Usos SxS'!BP$96</f>
        <v>6.7844546600403632E-3</v>
      </c>
      <c r="BQ42" s="51">
        <f>'Usos SxS'!BQ42/'Usos SxS'!BQ$96</f>
        <v>2.7225859659928329E-2</v>
      </c>
      <c r="BR42" s="51">
        <f>'Usos SxS'!BR42/'Usos SxS'!BR$96</f>
        <v>1.7888214801643976E-2</v>
      </c>
      <c r="BS42" s="51">
        <f>'Usos SxS'!BS42/'Usos SxS'!BS$96</f>
        <v>0</v>
      </c>
    </row>
    <row r="43" spans="1:71" x14ac:dyDescent="0.25">
      <c r="A43" s="25" t="s">
        <v>123</v>
      </c>
      <c r="B43" s="26" t="s">
        <v>124</v>
      </c>
      <c r="C43" s="17">
        <f t="shared" si="2"/>
        <v>39</v>
      </c>
      <c r="D43" s="51">
        <f>'Usos SxS'!D43/'Usos SxS'!D$96</f>
        <v>2.4202990905672182E-5</v>
      </c>
      <c r="E43" s="51">
        <f>'Usos SxS'!E43/'Usos SxS'!E$96</f>
        <v>1.4446807482139617E-5</v>
      </c>
      <c r="F43" s="51">
        <f>'Usos SxS'!F43/'Usos SxS'!F$96</f>
        <v>3.5483376596881676E-5</v>
      </c>
      <c r="G43" s="51">
        <f>'Usos SxS'!G43/'Usos SxS'!G$96</f>
        <v>1.3982109048345458E-3</v>
      </c>
      <c r="H43" s="51">
        <f>'Usos SxS'!H43/'Usos SxS'!H$96</f>
        <v>4.7924516147527591E-4</v>
      </c>
      <c r="I43" s="51">
        <f>'Usos SxS'!I43/'Usos SxS'!I$96</f>
        <v>3.0679956757964206E-3</v>
      </c>
      <c r="J43" s="51">
        <f>'Usos SxS'!J43/'Usos SxS'!J$96</f>
        <v>3.7891969663167249E-3</v>
      </c>
      <c r="K43" s="51">
        <f>'Usos SxS'!K43/'Usos SxS'!K$96</f>
        <v>6.1302416939569549E-4</v>
      </c>
      <c r="L43" s="51">
        <f>'Usos SxS'!L43/'Usos SxS'!L$96</f>
        <v>1.086371021471573E-3</v>
      </c>
      <c r="M43" s="51">
        <f>'Usos SxS'!M43/'Usos SxS'!M$96</f>
        <v>1.0778060956881011E-3</v>
      </c>
      <c r="N43" s="51">
        <f>'Usos SxS'!N43/'Usos SxS'!N$96</f>
        <v>6.7899201140470232E-3</v>
      </c>
      <c r="O43" s="51">
        <f>'Usos SxS'!O43/'Usos SxS'!O$96</f>
        <v>7.334293587890564E-5</v>
      </c>
      <c r="P43" s="51">
        <f>'Usos SxS'!P43/'Usos SxS'!P$96</f>
        <v>1.2336936000596195E-3</v>
      </c>
      <c r="Q43" s="51">
        <f>'Usos SxS'!Q43/'Usos SxS'!Q$96</f>
        <v>4.4305268008924565E-4</v>
      </c>
      <c r="R43" s="51">
        <f>'Usos SxS'!R43/'Usos SxS'!R$96</f>
        <v>5.5270975408666862E-4</v>
      </c>
      <c r="S43" s="51">
        <f>'Usos SxS'!S43/'Usos SxS'!S$96</f>
        <v>7.7387120128956698E-3</v>
      </c>
      <c r="T43" s="51">
        <f>'Usos SxS'!T43/'Usos SxS'!T$96</f>
        <v>3.360956012991757E-3</v>
      </c>
      <c r="U43" s="51">
        <f>'Usos SxS'!U43/'Usos SxS'!U$96</f>
        <v>3.3922070960633582E-4</v>
      </c>
      <c r="V43" s="51">
        <f>'Usos SxS'!V43/'Usos SxS'!V$96</f>
        <v>9.7628036259820509E-4</v>
      </c>
      <c r="W43" s="51">
        <f>'Usos SxS'!W43/'Usos SxS'!W$96</f>
        <v>6.1073415920164258E-4</v>
      </c>
      <c r="X43" s="51">
        <f>'Usos SxS'!X43/'Usos SxS'!X$96</f>
        <v>4.3855316907612935E-3</v>
      </c>
      <c r="Y43" s="51">
        <f>'Usos SxS'!Y43/'Usos SxS'!Y$96</f>
        <v>4.956042479104009E-3</v>
      </c>
      <c r="Z43" s="51">
        <f>'Usos SxS'!Z43/'Usos SxS'!Z$96</f>
        <v>2.8411102193470102E-3</v>
      </c>
      <c r="AA43" s="51">
        <f>'Usos SxS'!AA43/'Usos SxS'!AA$96</f>
        <v>1.1283362695953224E-3</v>
      </c>
      <c r="AB43" s="51">
        <f>'Usos SxS'!AB43/'Usos SxS'!AB$96</f>
        <v>4.355296073916679E-3</v>
      </c>
      <c r="AC43" s="51">
        <f>'Usos SxS'!AC43/'Usos SxS'!AC$96</f>
        <v>8.3769965143337989E-3</v>
      </c>
      <c r="AD43" s="51">
        <f>'Usos SxS'!AD43/'Usos SxS'!AD$96</f>
        <v>3.8119736607427526E-2</v>
      </c>
      <c r="AE43" s="51">
        <f>'Usos SxS'!AE43/'Usos SxS'!AE$96</f>
        <v>3.474637903849332E-2</v>
      </c>
      <c r="AF43" s="51">
        <f>'Usos SxS'!AF43/'Usos SxS'!AF$96</f>
        <v>1.826657732459884E-3</v>
      </c>
      <c r="AG43" s="51">
        <f>'Usos SxS'!AG43/'Usos SxS'!AG$96</f>
        <v>2.0936047810939053E-4</v>
      </c>
      <c r="AH43" s="51">
        <f>'Usos SxS'!AH43/'Usos SxS'!AH$96</f>
        <v>7.9693576708582501E-4</v>
      </c>
      <c r="AI43" s="51">
        <f>'Usos SxS'!AI43/'Usos SxS'!AI$96</f>
        <v>7.3188533190040857E-4</v>
      </c>
      <c r="AJ43" s="51">
        <f>'Usos SxS'!AJ43/'Usos SxS'!AJ$96</f>
        <v>6.4723965369618949E-4</v>
      </c>
      <c r="AK43" s="51">
        <f>'Usos SxS'!AK43/'Usos SxS'!AK$96</f>
        <v>3.2304249594522823E-3</v>
      </c>
      <c r="AL43" s="51">
        <f>'Usos SxS'!AL43/'Usos SxS'!AL$96</f>
        <v>2.2124108313834588E-3</v>
      </c>
      <c r="AM43" s="51">
        <f>'Usos SxS'!AM43/'Usos SxS'!AM$96</f>
        <v>1.0774058931207128E-3</v>
      </c>
      <c r="AN43" s="51">
        <f>'Usos SxS'!AN43/'Usos SxS'!AN$96</f>
        <v>3.9103927767747198E-4</v>
      </c>
      <c r="AO43" s="51">
        <f>'Usos SxS'!AO43/'Usos SxS'!AO$96</f>
        <v>2.6417787383078078E-4</v>
      </c>
      <c r="AP43" s="51">
        <f>'Usos SxS'!AP43/'Usos SxS'!AP$96</f>
        <v>1.3762039204013778E-2</v>
      </c>
      <c r="AQ43" s="51">
        <f>'Usos SxS'!AQ43/'Usos SxS'!AQ$96</f>
        <v>4.6599499847695982E-4</v>
      </c>
      <c r="AR43" s="51">
        <f>'Usos SxS'!AR43/'Usos SxS'!AR$96</f>
        <v>2.1585686908040941E-3</v>
      </c>
      <c r="AS43" s="51">
        <f>'Usos SxS'!AS43/'Usos SxS'!AS$96</f>
        <v>3.6840719800026694E-3</v>
      </c>
      <c r="AT43" s="51">
        <f>'Usos SxS'!AT43/'Usos SxS'!AT$96</f>
        <v>8.255784951641717E-4</v>
      </c>
      <c r="AU43" s="51">
        <f>'Usos SxS'!AU43/'Usos SxS'!AU$96</f>
        <v>4.4520178204302961E-4</v>
      </c>
      <c r="AV43" s="51">
        <f>'Usos SxS'!AV43/'Usos SxS'!AV$96</f>
        <v>1.6231212578832985E-4</v>
      </c>
      <c r="AW43" s="51">
        <f>'Usos SxS'!AW43/'Usos SxS'!AW$96</f>
        <v>5.7981392117500618E-3</v>
      </c>
      <c r="AX43" s="51">
        <f>'Usos SxS'!AX43/'Usos SxS'!AX$96</f>
        <v>1.4797765511700756E-2</v>
      </c>
      <c r="AY43" s="51">
        <f>'Usos SxS'!AY43/'Usos SxS'!AY$96</f>
        <v>4.4851529006404494E-3</v>
      </c>
      <c r="AZ43" s="51">
        <f>'Usos SxS'!AZ43/'Usos SxS'!AZ$96</f>
        <v>1.4433814676609402E-3</v>
      </c>
      <c r="BA43" s="51">
        <f>'Usos SxS'!BA43/'Usos SxS'!BA$96</f>
        <v>1.237615331081949E-3</v>
      </c>
      <c r="BB43" s="51">
        <f>'Usos SxS'!BB43/'Usos SxS'!BB$96</f>
        <v>2.9281728558314297E-4</v>
      </c>
      <c r="BC43" s="51">
        <f>'Usos SxS'!BC43/'Usos SxS'!BC$96</f>
        <v>7.2114882404040537E-4</v>
      </c>
      <c r="BD43" s="51">
        <f>'Usos SxS'!BD43/'Usos SxS'!BD$96</f>
        <v>6.7003514476849215E-4</v>
      </c>
      <c r="BE43" s="51">
        <f>'Usos SxS'!BE43/'Usos SxS'!BE$96</f>
        <v>7.0204193714563045E-4</v>
      </c>
      <c r="BF43" s="51">
        <f>'Usos SxS'!BF43/'Usos SxS'!BF$96</f>
        <v>2.4237762146719745E-3</v>
      </c>
      <c r="BG43" s="51">
        <f>'Usos SxS'!BG43/'Usos SxS'!BG$96</f>
        <v>1.1329863270558092E-3</v>
      </c>
      <c r="BH43" s="51">
        <f>'Usos SxS'!BH43/'Usos SxS'!BH$96</f>
        <v>3.5233481846716838E-4</v>
      </c>
      <c r="BI43" s="51">
        <f>'Usos SxS'!BI43/'Usos SxS'!BI$96</f>
        <v>1.0113719956579867E-3</v>
      </c>
      <c r="BJ43" s="51">
        <f>'Usos SxS'!BJ43/'Usos SxS'!BJ$96</f>
        <v>2.1235630552003278E-2</v>
      </c>
      <c r="BK43" s="51">
        <f>'Usos SxS'!BK43/'Usos SxS'!BK$96</f>
        <v>7.1992857057753574E-4</v>
      </c>
      <c r="BL43" s="51">
        <f>'Usos SxS'!BL43/'Usos SxS'!BL$96</f>
        <v>1.1493003268924306E-2</v>
      </c>
      <c r="BM43" s="51">
        <f>'Usos SxS'!BM43/'Usos SxS'!BM$96</f>
        <v>3.7042375873597554E-3</v>
      </c>
      <c r="BN43" s="51">
        <f>'Usos SxS'!BN43/'Usos SxS'!BN$96</f>
        <v>1.846314154883224E-3</v>
      </c>
      <c r="BO43" s="51">
        <f>'Usos SxS'!BO43/'Usos SxS'!BO$96</f>
        <v>6.9367303058683978E-3</v>
      </c>
      <c r="BP43" s="51">
        <f>'Usos SxS'!BP43/'Usos SxS'!BP$96</f>
        <v>7.8369986169944464E-3</v>
      </c>
      <c r="BQ43" s="51">
        <f>'Usos SxS'!BQ43/'Usos SxS'!BQ$96</f>
        <v>3.0899796349676814E-3</v>
      </c>
      <c r="BR43" s="51">
        <f>'Usos SxS'!BR43/'Usos SxS'!BR$96</f>
        <v>1.1331481839515378E-2</v>
      </c>
      <c r="BS43" s="51">
        <f>'Usos SxS'!BS43/'Usos SxS'!BS$96</f>
        <v>0</v>
      </c>
    </row>
    <row r="44" spans="1:71" x14ac:dyDescent="0.25">
      <c r="A44" s="25" t="s">
        <v>125</v>
      </c>
      <c r="B44" s="27" t="s">
        <v>29</v>
      </c>
      <c r="C44" s="17">
        <f t="shared" si="2"/>
        <v>40</v>
      </c>
      <c r="D44" s="51">
        <f>'Usos SxS'!D44/'Usos SxS'!D$96</f>
        <v>2.8349200162670175E-4</v>
      </c>
      <c r="E44" s="51">
        <f>'Usos SxS'!E44/'Usos SxS'!E$96</f>
        <v>1.2391434922360859E-3</v>
      </c>
      <c r="F44" s="51">
        <f>'Usos SxS'!F44/'Usos SxS'!F$96</f>
        <v>3.323890734418039E-4</v>
      </c>
      <c r="G44" s="51">
        <f>'Usos SxS'!G44/'Usos SxS'!G$96</f>
        <v>3.4581031718817828E-4</v>
      </c>
      <c r="H44" s="51">
        <f>'Usos SxS'!H44/'Usos SxS'!H$96</f>
        <v>1.2987980822615611E-2</v>
      </c>
      <c r="I44" s="51">
        <f>'Usos SxS'!I44/'Usos SxS'!I$96</f>
        <v>2.0341613709740535E-2</v>
      </c>
      <c r="J44" s="51">
        <f>'Usos SxS'!J44/'Usos SxS'!J$96</f>
        <v>1.9344519347456273E-2</v>
      </c>
      <c r="K44" s="51">
        <f>'Usos SxS'!K44/'Usos SxS'!K$96</f>
        <v>3.4990937143963094E-5</v>
      </c>
      <c r="L44" s="51">
        <f>'Usos SxS'!L44/'Usos SxS'!L$96</f>
        <v>1.7501364072462119E-4</v>
      </c>
      <c r="M44" s="51">
        <f>'Usos SxS'!M44/'Usos SxS'!M$96</f>
        <v>8.5726100621105536E-5</v>
      </c>
      <c r="N44" s="51">
        <f>'Usos SxS'!N44/'Usos SxS'!N$96</f>
        <v>7.593020595809231E-5</v>
      </c>
      <c r="O44" s="51">
        <f>'Usos SxS'!O44/'Usos SxS'!O$96</f>
        <v>4.9293933671279732E-5</v>
      </c>
      <c r="P44" s="51">
        <f>'Usos SxS'!P44/'Usos SxS'!P$96</f>
        <v>4.7487863806764421E-4</v>
      </c>
      <c r="Q44" s="51">
        <f>'Usos SxS'!Q44/'Usos SxS'!Q$96</f>
        <v>6.6401576872876863E-5</v>
      </c>
      <c r="R44" s="51">
        <f>'Usos SxS'!R44/'Usos SxS'!R$96</f>
        <v>4.0942203578733388E-5</v>
      </c>
      <c r="S44" s="51">
        <f>'Usos SxS'!S44/'Usos SxS'!S$96</f>
        <v>6.4702306014559021E-5</v>
      </c>
      <c r="T44" s="51">
        <f>'Usos SxS'!T44/'Usos SxS'!T$96</f>
        <v>3.5611844965423149E-4</v>
      </c>
      <c r="U44" s="51">
        <f>'Usos SxS'!U44/'Usos SxS'!U$96</f>
        <v>1.0327389974393981E-3</v>
      </c>
      <c r="V44" s="51">
        <f>'Usos SxS'!V44/'Usos SxS'!V$96</f>
        <v>7.1756407400314353E-5</v>
      </c>
      <c r="W44" s="51">
        <f>'Usos SxS'!W44/'Usos SxS'!W$96</f>
        <v>5.7770723624598448E-4</v>
      </c>
      <c r="X44" s="51">
        <f>'Usos SxS'!X44/'Usos SxS'!X$96</f>
        <v>5.0645827201709374E-4</v>
      </c>
      <c r="Y44" s="51">
        <f>'Usos SxS'!Y44/'Usos SxS'!Y$96</f>
        <v>1.0301791398742105E-4</v>
      </c>
      <c r="Z44" s="51">
        <f>'Usos SxS'!Z44/'Usos SxS'!Z$96</f>
        <v>5.6901458258230017E-5</v>
      </c>
      <c r="AA44" s="51">
        <f>'Usos SxS'!AA44/'Usos SxS'!AA$96</f>
        <v>6.9856586341850049E-5</v>
      </c>
      <c r="AB44" s="51">
        <f>'Usos SxS'!AB44/'Usos SxS'!AB$96</f>
        <v>1.0403428689107978E-4</v>
      </c>
      <c r="AC44" s="51">
        <f>'Usos SxS'!AC44/'Usos SxS'!AC$96</f>
        <v>3.7175795588178774E-4</v>
      </c>
      <c r="AD44" s="51">
        <f>'Usos SxS'!AD44/'Usos SxS'!AD$96</f>
        <v>1.0362513694379099E-3</v>
      </c>
      <c r="AE44" s="51">
        <f>'Usos SxS'!AE44/'Usos SxS'!AE$96</f>
        <v>2.9121139296918407E-2</v>
      </c>
      <c r="AF44" s="51">
        <f>'Usos SxS'!AF44/'Usos SxS'!AF$96</f>
        <v>7.115554513372653E-4</v>
      </c>
      <c r="AG44" s="51">
        <f>'Usos SxS'!AG44/'Usos SxS'!AG$96</f>
        <v>8.4610334416192754E-4</v>
      </c>
      <c r="AH44" s="51">
        <f>'Usos SxS'!AH44/'Usos SxS'!AH$96</f>
        <v>2.1042320872552718E-4</v>
      </c>
      <c r="AI44" s="51">
        <f>'Usos SxS'!AI44/'Usos SxS'!AI$96</f>
        <v>6.227045527763597E-4</v>
      </c>
      <c r="AJ44" s="51">
        <f>'Usos SxS'!AJ44/'Usos SxS'!AJ$96</f>
        <v>1.6644806428877555E-3</v>
      </c>
      <c r="AK44" s="51">
        <f>'Usos SxS'!AK44/'Usos SxS'!AK$96</f>
        <v>4.1168791969690537E-4</v>
      </c>
      <c r="AL44" s="51">
        <f>'Usos SxS'!AL44/'Usos SxS'!AL$96</f>
        <v>4.7748822147893697E-3</v>
      </c>
      <c r="AM44" s="51">
        <f>'Usos SxS'!AM44/'Usos SxS'!AM$96</f>
        <v>2.9301954602905362E-4</v>
      </c>
      <c r="AN44" s="51">
        <f>'Usos SxS'!AN44/'Usos SxS'!AN$96</f>
        <v>9.816747228368911E-5</v>
      </c>
      <c r="AO44" s="51">
        <f>'Usos SxS'!AO44/'Usos SxS'!AO$96</f>
        <v>6.840041156490383E-5</v>
      </c>
      <c r="AP44" s="51">
        <f>'Usos SxS'!AP44/'Usos SxS'!AP$96</f>
        <v>5.9450143398420377E-2</v>
      </c>
      <c r="AQ44" s="51">
        <f>'Usos SxS'!AQ44/'Usos SxS'!AQ$96</f>
        <v>0.10570994156328725</v>
      </c>
      <c r="AR44" s="51">
        <f>'Usos SxS'!AR44/'Usos SxS'!AR$96</f>
        <v>3.1051995685945589E-3</v>
      </c>
      <c r="AS44" s="51">
        <f>'Usos SxS'!AS44/'Usos SxS'!AS$96</f>
        <v>1.0057825631846259E-3</v>
      </c>
      <c r="AT44" s="51">
        <f>'Usos SxS'!AT44/'Usos SxS'!AT$96</f>
        <v>8.6738420970693694E-4</v>
      </c>
      <c r="AU44" s="51">
        <f>'Usos SxS'!AU44/'Usos SxS'!AU$96</f>
        <v>8.7166082422319969E-4</v>
      </c>
      <c r="AV44" s="51">
        <f>'Usos SxS'!AV44/'Usos SxS'!AV$96</f>
        <v>9.3894960797401815E-4</v>
      </c>
      <c r="AW44" s="51">
        <f>'Usos SxS'!AW44/'Usos SxS'!AW$96</f>
        <v>1.1145775849596706E-2</v>
      </c>
      <c r="AX44" s="51">
        <f>'Usos SxS'!AX44/'Usos SxS'!AX$96</f>
        <v>1.125980323237852E-2</v>
      </c>
      <c r="AY44" s="51">
        <f>'Usos SxS'!AY44/'Usos SxS'!AY$96</f>
        <v>1.907955651964024E-3</v>
      </c>
      <c r="AZ44" s="51">
        <f>'Usos SxS'!AZ44/'Usos SxS'!AZ$96</f>
        <v>9.3568750144709721E-4</v>
      </c>
      <c r="BA44" s="51">
        <f>'Usos SxS'!BA44/'Usos SxS'!BA$96</f>
        <v>5.1397868131856711E-3</v>
      </c>
      <c r="BB44" s="51">
        <f>'Usos SxS'!BB44/'Usos SxS'!BB$96</f>
        <v>2.5626545991689054E-2</v>
      </c>
      <c r="BC44" s="51">
        <f>'Usos SxS'!BC44/'Usos SxS'!BC$96</f>
        <v>5.5630661184893999E-3</v>
      </c>
      <c r="BD44" s="51">
        <f>'Usos SxS'!BD44/'Usos SxS'!BD$96</f>
        <v>1.9227765217061934E-3</v>
      </c>
      <c r="BE44" s="51">
        <f>'Usos SxS'!BE44/'Usos SxS'!BE$96</f>
        <v>3.0393184259016439E-3</v>
      </c>
      <c r="BF44" s="51">
        <f>'Usos SxS'!BF44/'Usos SxS'!BF$96</f>
        <v>1.3978793103203108E-3</v>
      </c>
      <c r="BG44" s="51">
        <f>'Usos SxS'!BG44/'Usos SxS'!BG$96</f>
        <v>1.179485655273837E-2</v>
      </c>
      <c r="BH44" s="51">
        <f>'Usos SxS'!BH44/'Usos SxS'!BH$96</f>
        <v>1.4815071159902081E-4</v>
      </c>
      <c r="BI44" s="51">
        <f>'Usos SxS'!BI44/'Usos SxS'!BI$96</f>
        <v>4.2485009506579106E-3</v>
      </c>
      <c r="BJ44" s="51">
        <f>'Usos SxS'!BJ44/'Usos SxS'!BJ$96</f>
        <v>1.1951329693163057E-2</v>
      </c>
      <c r="BK44" s="51">
        <f>'Usos SxS'!BK44/'Usos SxS'!BK$96</f>
        <v>3.1039261736586475E-4</v>
      </c>
      <c r="BL44" s="51">
        <f>'Usos SxS'!BL44/'Usos SxS'!BL$96</f>
        <v>1.6146799302932554E-2</v>
      </c>
      <c r="BM44" s="51">
        <f>'Usos SxS'!BM44/'Usos SxS'!BM$96</f>
        <v>3.8703746934383729E-3</v>
      </c>
      <c r="BN44" s="51">
        <f>'Usos SxS'!BN44/'Usos SxS'!BN$96</f>
        <v>3.3934602191299772E-3</v>
      </c>
      <c r="BO44" s="51">
        <f>'Usos SxS'!BO44/'Usos SxS'!BO$96</f>
        <v>1.5831475668891069E-2</v>
      </c>
      <c r="BP44" s="51">
        <f>'Usos SxS'!BP44/'Usos SxS'!BP$96</f>
        <v>1.0832901839324716E-4</v>
      </c>
      <c r="BQ44" s="51">
        <f>'Usos SxS'!BQ44/'Usos SxS'!BQ$96</f>
        <v>3.9641168100563234E-3</v>
      </c>
      <c r="BR44" s="51">
        <f>'Usos SxS'!BR44/'Usos SxS'!BR$96</f>
        <v>1.9845611040417415E-3</v>
      </c>
      <c r="BS44" s="51">
        <f>'Usos SxS'!BS44/'Usos SxS'!BS$96</f>
        <v>0</v>
      </c>
    </row>
    <row r="45" spans="1:71" x14ac:dyDescent="0.25">
      <c r="A45" s="25" t="s">
        <v>126</v>
      </c>
      <c r="B45" s="26" t="s">
        <v>127</v>
      </c>
      <c r="C45" s="17">
        <f t="shared" si="2"/>
        <v>41</v>
      </c>
      <c r="D45" s="51">
        <f>'Usos SxS'!D45/'Usos SxS'!D$96</f>
        <v>5.700299054742816E-4</v>
      </c>
      <c r="E45" s="51">
        <f>'Usos SxS'!E45/'Usos SxS'!E$96</f>
        <v>2.5701412495778161E-4</v>
      </c>
      <c r="F45" s="51">
        <f>'Usos SxS'!F45/'Usos SxS'!F$96</f>
        <v>5.2624404983461792E-4</v>
      </c>
      <c r="G45" s="51">
        <f>'Usos SxS'!G45/'Usos SxS'!G$96</f>
        <v>2.7898440889831807E-3</v>
      </c>
      <c r="H45" s="51">
        <f>'Usos SxS'!H45/'Usos SxS'!H$96</f>
        <v>1.274243222647258E-3</v>
      </c>
      <c r="I45" s="51">
        <f>'Usos SxS'!I45/'Usos SxS'!I$96</f>
        <v>1.248470412309245E-2</v>
      </c>
      <c r="J45" s="51">
        <f>'Usos SxS'!J45/'Usos SxS'!J$96</f>
        <v>5.8007794646228157E-3</v>
      </c>
      <c r="K45" s="51">
        <f>'Usos SxS'!K45/'Usos SxS'!K$96</f>
        <v>9.4680755428403813E-5</v>
      </c>
      <c r="L45" s="51">
        <f>'Usos SxS'!L45/'Usos SxS'!L$96</f>
        <v>4.0147557846250472E-4</v>
      </c>
      <c r="M45" s="51">
        <f>'Usos SxS'!M45/'Usos SxS'!M$96</f>
        <v>1.5236735530245403E-4</v>
      </c>
      <c r="N45" s="51">
        <f>'Usos SxS'!N45/'Usos SxS'!N$96</f>
        <v>5.7553819129364499E-4</v>
      </c>
      <c r="O45" s="51">
        <f>'Usos SxS'!O45/'Usos SxS'!O$96</f>
        <v>3.7631255772615469E-5</v>
      </c>
      <c r="P45" s="51">
        <f>'Usos SxS'!P45/'Usos SxS'!P$96</f>
        <v>9.9029106052908565E-5</v>
      </c>
      <c r="Q45" s="51">
        <f>'Usos SxS'!Q45/'Usos SxS'!Q$96</f>
        <v>2.3394769640771294E-5</v>
      </c>
      <c r="R45" s="51">
        <f>'Usos SxS'!R45/'Usos SxS'!R$96</f>
        <v>1.1870539394971926E-4</v>
      </c>
      <c r="S45" s="51">
        <f>'Usos SxS'!S45/'Usos SxS'!S$96</f>
        <v>6.8406414676210222E-5</v>
      </c>
      <c r="T45" s="51">
        <f>'Usos SxS'!T45/'Usos SxS'!T$96</f>
        <v>1.1466346026318229E-4</v>
      </c>
      <c r="U45" s="51">
        <f>'Usos SxS'!U45/'Usos SxS'!U$96</f>
        <v>8.4327710412025831E-5</v>
      </c>
      <c r="V45" s="51">
        <f>'Usos SxS'!V45/'Usos SxS'!V$96</f>
        <v>1.9749987395941787E-5</v>
      </c>
      <c r="W45" s="51">
        <f>'Usos SxS'!W45/'Usos SxS'!W$96</f>
        <v>1.9876070628877237E-4</v>
      </c>
      <c r="X45" s="51">
        <f>'Usos SxS'!X45/'Usos SxS'!X$96</f>
        <v>5.4797260068237152E-5</v>
      </c>
      <c r="Y45" s="51">
        <f>'Usos SxS'!Y45/'Usos SxS'!Y$96</f>
        <v>2.2930853904930371E-4</v>
      </c>
      <c r="Z45" s="51">
        <f>'Usos SxS'!Z45/'Usos SxS'!Z$96</f>
        <v>6.2117761522659874E-5</v>
      </c>
      <c r="AA45" s="51">
        <f>'Usos SxS'!AA45/'Usos SxS'!AA$96</f>
        <v>7.1968733867214707E-4</v>
      </c>
      <c r="AB45" s="51">
        <f>'Usos SxS'!AB45/'Usos SxS'!AB$96</f>
        <v>2.0140950308019465E-3</v>
      </c>
      <c r="AC45" s="51">
        <f>'Usos SxS'!AC45/'Usos SxS'!AC$96</f>
        <v>3.9431396859692137E-3</v>
      </c>
      <c r="AD45" s="51">
        <f>'Usos SxS'!AD45/'Usos SxS'!AD$96</f>
        <v>1.8468710556835357E-4</v>
      </c>
      <c r="AE45" s="51">
        <f>'Usos SxS'!AE45/'Usos SxS'!AE$96</f>
        <v>8.835872707565691E-4</v>
      </c>
      <c r="AF45" s="51">
        <f>'Usos SxS'!AF45/'Usos SxS'!AF$96</f>
        <v>1.0998226156142915E-4</v>
      </c>
      <c r="AG45" s="51">
        <f>'Usos SxS'!AG45/'Usos SxS'!AG$96</f>
        <v>5.8288602560163331E-3</v>
      </c>
      <c r="AH45" s="51">
        <f>'Usos SxS'!AH45/'Usos SxS'!AH$96</f>
        <v>5.333843355980934E-4</v>
      </c>
      <c r="AI45" s="51">
        <f>'Usos SxS'!AI45/'Usos SxS'!AI$96</f>
        <v>2.0431090059147408E-2</v>
      </c>
      <c r="AJ45" s="51">
        <f>'Usos SxS'!AJ45/'Usos SxS'!AJ$96</f>
        <v>8.2320805473290889E-2</v>
      </c>
      <c r="AK45" s="51">
        <f>'Usos SxS'!AK45/'Usos SxS'!AK$96</f>
        <v>3.6343655476368378E-2</v>
      </c>
      <c r="AL45" s="51">
        <f>'Usos SxS'!AL45/'Usos SxS'!AL$96</f>
        <v>3.1600325336857006E-2</v>
      </c>
      <c r="AM45" s="51">
        <f>'Usos SxS'!AM45/'Usos SxS'!AM$96</f>
        <v>6.4209979362974095E-4</v>
      </c>
      <c r="AN45" s="51">
        <f>'Usos SxS'!AN45/'Usos SxS'!AN$96</f>
        <v>4.738317892836184E-3</v>
      </c>
      <c r="AO45" s="51">
        <f>'Usos SxS'!AO45/'Usos SxS'!AO$96</f>
        <v>1.2862478771403672E-3</v>
      </c>
      <c r="AP45" s="51">
        <f>'Usos SxS'!AP45/'Usos SxS'!AP$96</f>
        <v>9.5177288614385937E-3</v>
      </c>
      <c r="AQ45" s="51">
        <f>'Usos SxS'!AQ45/'Usos SxS'!AQ$96</f>
        <v>9.4254163986641438E-4</v>
      </c>
      <c r="AR45" s="51">
        <f>'Usos SxS'!AR45/'Usos SxS'!AR$96</f>
        <v>3.7348490337265186E-2</v>
      </c>
      <c r="AS45" s="51">
        <f>'Usos SxS'!AS45/'Usos SxS'!AS$96</f>
        <v>3.5369964789971095E-3</v>
      </c>
      <c r="AT45" s="51">
        <f>'Usos SxS'!AT45/'Usos SxS'!AT$96</f>
        <v>2.9271091285576315E-2</v>
      </c>
      <c r="AU45" s="51">
        <f>'Usos SxS'!AU45/'Usos SxS'!AU$96</f>
        <v>8.8278516922722335E-4</v>
      </c>
      <c r="AV45" s="51">
        <f>'Usos SxS'!AV45/'Usos SxS'!AV$96</f>
        <v>1.0472965378835013E-3</v>
      </c>
      <c r="AW45" s="51">
        <f>'Usos SxS'!AW45/'Usos SxS'!AW$96</f>
        <v>3.4793122333136211E-3</v>
      </c>
      <c r="AX45" s="51">
        <f>'Usos SxS'!AX45/'Usos SxS'!AX$96</f>
        <v>4.0222149474504438E-5</v>
      </c>
      <c r="AY45" s="51">
        <f>'Usos SxS'!AY45/'Usos SxS'!AY$96</f>
        <v>4.6461600991548634E-4</v>
      </c>
      <c r="AZ45" s="51">
        <f>'Usos SxS'!AZ45/'Usos SxS'!AZ$96</f>
        <v>4.9777555438772659E-4</v>
      </c>
      <c r="BA45" s="51">
        <f>'Usos SxS'!BA45/'Usos SxS'!BA$96</f>
        <v>1.4571532970947645E-3</v>
      </c>
      <c r="BB45" s="51">
        <f>'Usos SxS'!BB45/'Usos SxS'!BB$96</f>
        <v>3.0151593455984436E-4</v>
      </c>
      <c r="BC45" s="51">
        <f>'Usos SxS'!BC45/'Usos SxS'!BC$96</f>
        <v>1.3515916410565974E-4</v>
      </c>
      <c r="BD45" s="51">
        <f>'Usos SxS'!BD45/'Usos SxS'!BD$96</f>
        <v>1.602337104734515E-4</v>
      </c>
      <c r="BE45" s="51">
        <f>'Usos SxS'!BE45/'Usos SxS'!BE$96</f>
        <v>4.4774616076436816E-5</v>
      </c>
      <c r="BF45" s="51">
        <f>'Usos SxS'!BF45/'Usos SxS'!BF$96</f>
        <v>2.529893219291313E-5</v>
      </c>
      <c r="BG45" s="51">
        <f>'Usos SxS'!BG45/'Usos SxS'!BG$96</f>
        <v>1.908583129845107E-3</v>
      </c>
      <c r="BH45" s="51">
        <f>'Usos SxS'!BH45/'Usos SxS'!BH$96</f>
        <v>2.2869737635318539E-4</v>
      </c>
      <c r="BI45" s="51">
        <f>'Usos SxS'!BI45/'Usos SxS'!BI$96</f>
        <v>1.9800703494304395E-2</v>
      </c>
      <c r="BJ45" s="51">
        <f>'Usos SxS'!BJ45/'Usos SxS'!BJ$96</f>
        <v>2.7498068944523536E-4</v>
      </c>
      <c r="BK45" s="51">
        <f>'Usos SxS'!BK45/'Usos SxS'!BK$96</f>
        <v>3.7859179199516814E-3</v>
      </c>
      <c r="BL45" s="51">
        <f>'Usos SxS'!BL45/'Usos SxS'!BL$96</f>
        <v>2.2935256477533616E-3</v>
      </c>
      <c r="BM45" s="51">
        <f>'Usos SxS'!BM45/'Usos SxS'!BM$96</f>
        <v>1.1154372352259563E-3</v>
      </c>
      <c r="BN45" s="51">
        <f>'Usos SxS'!BN45/'Usos SxS'!BN$96</f>
        <v>1.0064889792131276E-4</v>
      </c>
      <c r="BO45" s="51">
        <f>'Usos SxS'!BO45/'Usos SxS'!BO$96</f>
        <v>5.1833944878103581E-3</v>
      </c>
      <c r="BP45" s="51">
        <f>'Usos SxS'!BP45/'Usos SxS'!BP$96</f>
        <v>2.7319251614042576E-3</v>
      </c>
      <c r="BQ45" s="51">
        <f>'Usos SxS'!BQ45/'Usos SxS'!BQ$96</f>
        <v>1.3912422423800891E-3</v>
      </c>
      <c r="BR45" s="51">
        <f>'Usos SxS'!BR45/'Usos SxS'!BR$96</f>
        <v>3.675829134636581E-4</v>
      </c>
      <c r="BS45" s="51">
        <f>'Usos SxS'!BS45/'Usos SxS'!BS$96</f>
        <v>0</v>
      </c>
    </row>
    <row r="46" spans="1:71" x14ac:dyDescent="0.25">
      <c r="A46" s="25" t="s">
        <v>128</v>
      </c>
      <c r="B46" s="26" t="s">
        <v>42</v>
      </c>
      <c r="C46" s="17">
        <f t="shared" si="2"/>
        <v>42</v>
      </c>
      <c r="D46" s="51">
        <f>'Usos SxS'!D46/'Usos SxS'!D$96</f>
        <v>4.7561817381233926E-2</v>
      </c>
      <c r="E46" s="51">
        <f>'Usos SxS'!E46/'Usos SxS'!E$96</f>
        <v>6.7500135300059494E-2</v>
      </c>
      <c r="F46" s="51">
        <f>'Usos SxS'!F46/'Usos SxS'!F$96</f>
        <v>2.4930365462421916E-2</v>
      </c>
      <c r="G46" s="51">
        <f>'Usos SxS'!G46/'Usos SxS'!G$96</f>
        <v>3.7138940414462571E-2</v>
      </c>
      <c r="H46" s="51">
        <f>'Usos SxS'!H46/'Usos SxS'!H$96</f>
        <v>3.0171529086984852E-2</v>
      </c>
      <c r="I46" s="51">
        <f>'Usos SxS'!I46/'Usos SxS'!I$96</f>
        <v>3.1020171708211784E-2</v>
      </c>
      <c r="J46" s="51">
        <f>'Usos SxS'!J46/'Usos SxS'!J$96</f>
        <v>5.0744635356725458E-2</v>
      </c>
      <c r="K46" s="51">
        <f>'Usos SxS'!K46/'Usos SxS'!K$96</f>
        <v>0.11588024663685398</v>
      </c>
      <c r="L46" s="51">
        <f>'Usos SxS'!L46/'Usos SxS'!L$96</f>
        <v>1.8037645191472444E-2</v>
      </c>
      <c r="M46" s="51">
        <f>'Usos SxS'!M46/'Usos SxS'!M$96</f>
        <v>0.10497321895777591</v>
      </c>
      <c r="N46" s="51">
        <f>'Usos SxS'!N46/'Usos SxS'!N$96</f>
        <v>8.4173132558604841E-2</v>
      </c>
      <c r="O46" s="51">
        <f>'Usos SxS'!O46/'Usos SxS'!O$96</f>
        <v>0.14568612839757886</v>
      </c>
      <c r="P46" s="51">
        <f>'Usos SxS'!P46/'Usos SxS'!P$96</f>
        <v>9.5750763047057152E-2</v>
      </c>
      <c r="Q46" s="51">
        <f>'Usos SxS'!Q46/'Usos SxS'!Q$96</f>
        <v>0.10685461800512552</v>
      </c>
      <c r="R46" s="51">
        <f>'Usos SxS'!R46/'Usos SxS'!R$96</f>
        <v>0.12934139633202071</v>
      </c>
      <c r="S46" s="51">
        <f>'Usos SxS'!S46/'Usos SxS'!S$96</f>
        <v>7.627465897107287E-2</v>
      </c>
      <c r="T46" s="51">
        <f>'Usos SxS'!T46/'Usos SxS'!T$96</f>
        <v>7.7146733668927214E-2</v>
      </c>
      <c r="U46" s="51">
        <f>'Usos SxS'!U46/'Usos SxS'!U$96</f>
        <v>8.6650290695119495E-2</v>
      </c>
      <c r="V46" s="51">
        <f>'Usos SxS'!V46/'Usos SxS'!V$96</f>
        <v>5.9225531091458804E-2</v>
      </c>
      <c r="W46" s="51">
        <f>'Usos SxS'!W46/'Usos SxS'!W$96</f>
        <v>3.8356327751680519E-2</v>
      </c>
      <c r="X46" s="51">
        <f>'Usos SxS'!X46/'Usos SxS'!X$96</f>
        <v>6.0030992957405133E-2</v>
      </c>
      <c r="Y46" s="51">
        <f>'Usos SxS'!Y46/'Usos SxS'!Y$96</f>
        <v>6.9091787809084829E-2</v>
      </c>
      <c r="Z46" s="51">
        <f>'Usos SxS'!Z46/'Usos SxS'!Z$96</f>
        <v>8.3535274858273598E-2</v>
      </c>
      <c r="AA46" s="51">
        <f>'Usos SxS'!AA46/'Usos SxS'!AA$96</f>
        <v>6.7535038962717148E-2</v>
      </c>
      <c r="AB46" s="51">
        <f>'Usos SxS'!AB46/'Usos SxS'!AB$96</f>
        <v>7.8691756345151201E-2</v>
      </c>
      <c r="AC46" s="51">
        <f>'Usos SxS'!AC46/'Usos SxS'!AC$96</f>
        <v>8.1908761367989164E-2</v>
      </c>
      <c r="AD46" s="51">
        <f>'Usos SxS'!AD46/'Usos SxS'!AD$96</f>
        <v>5.624856650259176E-2</v>
      </c>
      <c r="AE46" s="51">
        <f>'Usos SxS'!AE46/'Usos SxS'!AE$96</f>
        <v>6.661199264811013E-2</v>
      </c>
      <c r="AF46" s="51">
        <f>'Usos SxS'!AF46/'Usos SxS'!AF$96</f>
        <v>7.1990808866708195E-2</v>
      </c>
      <c r="AG46" s="51">
        <f>'Usos SxS'!AG46/'Usos SxS'!AG$96</f>
        <v>0.10842978549817631</v>
      </c>
      <c r="AH46" s="51">
        <f>'Usos SxS'!AH46/'Usos SxS'!AH$96</f>
        <v>9.1968461284088282E-2</v>
      </c>
      <c r="AI46" s="51">
        <f>'Usos SxS'!AI46/'Usos SxS'!AI$96</f>
        <v>9.2808224957238644E-2</v>
      </c>
      <c r="AJ46" s="51">
        <f>'Usos SxS'!AJ46/'Usos SxS'!AJ$96</f>
        <v>3.0698426321111812E-2</v>
      </c>
      <c r="AK46" s="51">
        <f>'Usos SxS'!AK46/'Usos SxS'!AK$96</f>
        <v>4.9720983717461843E-2</v>
      </c>
      <c r="AL46" s="51">
        <f>'Usos SxS'!AL46/'Usos SxS'!AL$96</f>
        <v>3.9434730404327448E-2</v>
      </c>
      <c r="AM46" s="51">
        <f>'Usos SxS'!AM46/'Usos SxS'!AM$96</f>
        <v>9.2078325720957754E-2</v>
      </c>
      <c r="AN46" s="51">
        <f>'Usos SxS'!AN46/'Usos SxS'!AN$96</f>
        <v>8.0216383934572505E-2</v>
      </c>
      <c r="AO46" s="51">
        <f>'Usos SxS'!AO46/'Usos SxS'!AO$96</f>
        <v>1.4112193775554761E-2</v>
      </c>
      <c r="AP46" s="51">
        <f>'Usos SxS'!AP46/'Usos SxS'!AP$96</f>
        <v>1.7541812155450792E-2</v>
      </c>
      <c r="AQ46" s="51">
        <f>'Usos SxS'!AQ46/'Usos SxS'!AQ$96</f>
        <v>5.9648008780652517E-2</v>
      </c>
      <c r="AR46" s="51">
        <f>'Usos SxS'!AR46/'Usos SxS'!AR$96</f>
        <v>1.1483452599666865E-2</v>
      </c>
      <c r="AS46" s="51">
        <f>'Usos SxS'!AS46/'Usos SxS'!AS$96</f>
        <v>2.1142619852862969E-2</v>
      </c>
      <c r="AT46" s="51">
        <f>'Usos SxS'!AT46/'Usos SxS'!AT$96</f>
        <v>3.4555211199285278E-2</v>
      </c>
      <c r="AU46" s="51">
        <f>'Usos SxS'!AU46/'Usos SxS'!AU$96</f>
        <v>2.1480195288380976E-2</v>
      </c>
      <c r="AV46" s="51">
        <f>'Usos SxS'!AV46/'Usos SxS'!AV$96</f>
        <v>2.9955891682703871E-2</v>
      </c>
      <c r="AW46" s="51">
        <f>'Usos SxS'!AW46/'Usos SxS'!AW$96</f>
        <v>1.000713806546266E-2</v>
      </c>
      <c r="AX46" s="51">
        <f>'Usos SxS'!AX46/'Usos SxS'!AX$96</f>
        <v>4.5352049176053226E-2</v>
      </c>
      <c r="AY46" s="51">
        <f>'Usos SxS'!AY46/'Usos SxS'!AY$96</f>
        <v>9.1136279687259389E-2</v>
      </c>
      <c r="AZ46" s="51">
        <f>'Usos SxS'!AZ46/'Usos SxS'!AZ$96</f>
        <v>8.7811726045605498E-2</v>
      </c>
      <c r="BA46" s="51">
        <f>'Usos SxS'!BA46/'Usos SxS'!BA$96</f>
        <v>2.9181367612472822E-2</v>
      </c>
      <c r="BB46" s="51">
        <f>'Usos SxS'!BB46/'Usos SxS'!BB$96</f>
        <v>2.9125357802957691E-2</v>
      </c>
      <c r="BC46" s="51">
        <f>'Usos SxS'!BC46/'Usos SxS'!BC$96</f>
        <v>1.9110010481866176E-2</v>
      </c>
      <c r="BD46" s="51">
        <f>'Usos SxS'!BD46/'Usos SxS'!BD$96</f>
        <v>5.8321721389805103E-3</v>
      </c>
      <c r="BE46" s="51">
        <f>'Usos SxS'!BE46/'Usos SxS'!BE$96</f>
        <v>3.1809812474773826E-3</v>
      </c>
      <c r="BF46" s="51">
        <f>'Usos SxS'!BF46/'Usos SxS'!BF$96</f>
        <v>1.2577630971823758E-2</v>
      </c>
      <c r="BG46" s="51">
        <f>'Usos SxS'!BG46/'Usos SxS'!BG$96</f>
        <v>2.8485963000511153E-2</v>
      </c>
      <c r="BH46" s="51">
        <f>'Usos SxS'!BH46/'Usos SxS'!BH$96</f>
        <v>3.4810367625563741E-2</v>
      </c>
      <c r="BI46" s="51">
        <f>'Usos SxS'!BI46/'Usos SxS'!BI$96</f>
        <v>2.2809875012181693E-2</v>
      </c>
      <c r="BJ46" s="51">
        <f>'Usos SxS'!BJ46/'Usos SxS'!BJ$96</f>
        <v>2.2746064504032711E-2</v>
      </c>
      <c r="BK46" s="51">
        <f>'Usos SxS'!BK46/'Usos SxS'!BK$96</f>
        <v>1.0398778550666867E-2</v>
      </c>
      <c r="BL46" s="51">
        <f>'Usos SxS'!BL46/'Usos SxS'!BL$96</f>
        <v>7.6829536350907328E-3</v>
      </c>
      <c r="BM46" s="51">
        <f>'Usos SxS'!BM46/'Usos SxS'!BM$96</f>
        <v>1.5220244964771578E-2</v>
      </c>
      <c r="BN46" s="51">
        <f>'Usos SxS'!BN46/'Usos SxS'!BN$96</f>
        <v>1.225537543134188E-2</v>
      </c>
      <c r="BO46" s="51">
        <f>'Usos SxS'!BO46/'Usos SxS'!BO$96</f>
        <v>3.922866837307918E-2</v>
      </c>
      <c r="BP46" s="51">
        <f>'Usos SxS'!BP46/'Usos SxS'!BP$96</f>
        <v>6.6256000904851217E-2</v>
      </c>
      <c r="BQ46" s="51">
        <f>'Usos SxS'!BQ46/'Usos SxS'!BQ$96</f>
        <v>2.0071488710476953E-2</v>
      </c>
      <c r="BR46" s="51">
        <f>'Usos SxS'!BR46/'Usos SxS'!BR$96</f>
        <v>2.7855209357731798E-2</v>
      </c>
      <c r="BS46" s="51">
        <f>'Usos SxS'!BS46/'Usos SxS'!BS$96</f>
        <v>0</v>
      </c>
    </row>
    <row r="47" spans="1:71" x14ac:dyDescent="0.25">
      <c r="A47" s="25" t="s">
        <v>129</v>
      </c>
      <c r="B47" s="26" t="s">
        <v>130</v>
      </c>
      <c r="C47" s="17">
        <f t="shared" si="2"/>
        <v>43</v>
      </c>
      <c r="D47" s="51">
        <f>'Usos SxS'!D47/'Usos SxS'!D$96</f>
        <v>1.8843136567510195E-2</v>
      </c>
      <c r="E47" s="51">
        <f>'Usos SxS'!E47/'Usos SxS'!E$96</f>
        <v>1.3654443637609587E-2</v>
      </c>
      <c r="F47" s="51">
        <f>'Usos SxS'!F47/'Usos SxS'!F$96</f>
        <v>1.825536654879838E-2</v>
      </c>
      <c r="G47" s="51">
        <f>'Usos SxS'!G47/'Usos SxS'!G$96</f>
        <v>4.3889997501771881E-2</v>
      </c>
      <c r="H47" s="51">
        <f>'Usos SxS'!H47/'Usos SxS'!H$96</f>
        <v>4.2582024134789072E-2</v>
      </c>
      <c r="I47" s="51">
        <f>'Usos SxS'!I47/'Usos SxS'!I$96</f>
        <v>3.9216158625484623E-2</v>
      </c>
      <c r="J47" s="51">
        <f>'Usos SxS'!J47/'Usos SxS'!J$96</f>
        <v>5.218597813454888E-2</v>
      </c>
      <c r="K47" s="51">
        <f>'Usos SxS'!K47/'Usos SxS'!K$96</f>
        <v>4.1066062740721908E-2</v>
      </c>
      <c r="L47" s="51">
        <f>'Usos SxS'!L47/'Usos SxS'!L$96</f>
        <v>5.7771898518933197E-2</v>
      </c>
      <c r="M47" s="51">
        <f>'Usos SxS'!M47/'Usos SxS'!M$96</f>
        <v>5.6457184888420511E-2</v>
      </c>
      <c r="N47" s="51">
        <f>'Usos SxS'!N47/'Usos SxS'!N$96</f>
        <v>4.9294104403303986E-2</v>
      </c>
      <c r="O47" s="51">
        <f>'Usos SxS'!O47/'Usos SxS'!O$96</f>
        <v>1.8705301246861945E-2</v>
      </c>
      <c r="P47" s="51">
        <f>'Usos SxS'!P47/'Usos SxS'!P$96</f>
        <v>2.4082099398205156E-2</v>
      </c>
      <c r="Q47" s="51">
        <f>'Usos SxS'!Q47/'Usos SxS'!Q$96</f>
        <v>1.5717372042057098E-2</v>
      </c>
      <c r="R47" s="51">
        <f>'Usos SxS'!R47/'Usos SxS'!R$96</f>
        <v>2.7588265785117833E-2</v>
      </c>
      <c r="S47" s="51">
        <f>'Usos SxS'!S47/'Usos SxS'!S$96</f>
        <v>4.3914804516601055E-2</v>
      </c>
      <c r="T47" s="51">
        <f>'Usos SxS'!T47/'Usos SxS'!T$96</f>
        <v>3.6307542738568364E-2</v>
      </c>
      <c r="U47" s="51">
        <f>'Usos SxS'!U47/'Usos SxS'!U$96</f>
        <v>1.8817563937266215E-2</v>
      </c>
      <c r="V47" s="51">
        <f>'Usos SxS'!V47/'Usos SxS'!V$96</f>
        <v>1.3392073965976251E-2</v>
      </c>
      <c r="W47" s="51">
        <f>'Usos SxS'!W47/'Usos SxS'!W$96</f>
        <v>4.4795505452794419E-2</v>
      </c>
      <c r="X47" s="51">
        <f>'Usos SxS'!X47/'Usos SxS'!X$96</f>
        <v>4.2452937663356553E-2</v>
      </c>
      <c r="Y47" s="51">
        <f>'Usos SxS'!Y47/'Usos SxS'!Y$96</f>
        <v>2.8597837394156566E-2</v>
      </c>
      <c r="Z47" s="51">
        <f>'Usos SxS'!Z47/'Usos SxS'!Z$96</f>
        <v>3.8675051808154191E-2</v>
      </c>
      <c r="AA47" s="51">
        <f>'Usos SxS'!AA47/'Usos SxS'!AA$96</f>
        <v>4.3244776297062637E-2</v>
      </c>
      <c r="AB47" s="51">
        <f>'Usos SxS'!AB47/'Usos SxS'!AB$96</f>
        <v>3.1105773197461477E-2</v>
      </c>
      <c r="AC47" s="51">
        <f>'Usos SxS'!AC47/'Usos SxS'!AC$96</f>
        <v>4.083034901898356E-2</v>
      </c>
      <c r="AD47" s="51">
        <f>'Usos SxS'!AD47/'Usos SxS'!AD$96</f>
        <v>5.3961068940377464E-2</v>
      </c>
      <c r="AE47" s="51">
        <f>'Usos SxS'!AE47/'Usos SxS'!AE$96</f>
        <v>2.2594798137452167E-2</v>
      </c>
      <c r="AF47" s="51">
        <f>'Usos SxS'!AF47/'Usos SxS'!AF$96</f>
        <v>3.3163301753818833E-2</v>
      </c>
      <c r="AG47" s="51">
        <f>'Usos SxS'!AG47/'Usos SxS'!AG$96</f>
        <v>2.1701753574958398E-2</v>
      </c>
      <c r="AH47" s="51">
        <f>'Usos SxS'!AH47/'Usos SxS'!AH$96</f>
        <v>2.5872242348802674E-2</v>
      </c>
      <c r="AI47" s="51">
        <f>'Usos SxS'!AI47/'Usos SxS'!AI$96</f>
        <v>2.2348270073807807E-2</v>
      </c>
      <c r="AJ47" s="51">
        <f>'Usos SxS'!AJ47/'Usos SxS'!AJ$96</f>
        <v>3.2250398648536974E-2</v>
      </c>
      <c r="AK47" s="51">
        <f>'Usos SxS'!AK47/'Usos SxS'!AK$96</f>
        <v>2.5777647398782556E-2</v>
      </c>
      <c r="AL47" s="51">
        <f>'Usos SxS'!AL47/'Usos SxS'!AL$96</f>
        <v>1.8315543012032417E-2</v>
      </c>
      <c r="AM47" s="51">
        <f>'Usos SxS'!AM47/'Usos SxS'!AM$96</f>
        <v>2.4247437038425992E-2</v>
      </c>
      <c r="AN47" s="51">
        <f>'Usos SxS'!AN47/'Usos SxS'!AN$96</f>
        <v>8.9386457019367919E-3</v>
      </c>
      <c r="AO47" s="51">
        <f>'Usos SxS'!AO47/'Usos SxS'!AO$96</f>
        <v>1.5849207365379887E-2</v>
      </c>
      <c r="AP47" s="51">
        <f>'Usos SxS'!AP47/'Usos SxS'!AP$96</f>
        <v>5.9892082338556885E-3</v>
      </c>
      <c r="AQ47" s="51">
        <f>'Usos SxS'!AQ47/'Usos SxS'!AQ$96</f>
        <v>9.5262670895903279E-3</v>
      </c>
      <c r="AR47" s="51">
        <f>'Usos SxS'!AR47/'Usos SxS'!AR$96</f>
        <v>1.0247942527539848E-2</v>
      </c>
      <c r="AS47" s="51">
        <f>'Usos SxS'!AS47/'Usos SxS'!AS$96</f>
        <v>3.8675939551697687E-2</v>
      </c>
      <c r="AT47" s="51">
        <f>'Usos SxS'!AT47/'Usos SxS'!AT$96</f>
        <v>0.10700045322824561</v>
      </c>
      <c r="AU47" s="51">
        <f>'Usos SxS'!AU47/'Usos SxS'!AU$96</f>
        <v>1.3341447234966863E-2</v>
      </c>
      <c r="AV47" s="51">
        <f>'Usos SxS'!AV47/'Usos SxS'!AV$96</f>
        <v>8.2107783924913191E-3</v>
      </c>
      <c r="AW47" s="51">
        <f>'Usos SxS'!AW47/'Usos SxS'!AW$96</f>
        <v>3.9383646592814361E-2</v>
      </c>
      <c r="AX47" s="51">
        <f>'Usos SxS'!AX47/'Usos SxS'!AX$96</f>
        <v>5.9900773957937319E-3</v>
      </c>
      <c r="AY47" s="51">
        <f>'Usos SxS'!AY47/'Usos SxS'!AY$96</f>
        <v>9.9987496022587424E-3</v>
      </c>
      <c r="AZ47" s="51">
        <f>'Usos SxS'!AZ47/'Usos SxS'!AZ$96</f>
        <v>2.445866881762275E-2</v>
      </c>
      <c r="BA47" s="51">
        <f>'Usos SxS'!BA47/'Usos SxS'!BA$96</f>
        <v>1.1229316291396646E-2</v>
      </c>
      <c r="BB47" s="51">
        <f>'Usos SxS'!BB47/'Usos SxS'!BB$96</f>
        <v>4.0017572864957393E-3</v>
      </c>
      <c r="BC47" s="51">
        <f>'Usos SxS'!BC47/'Usos SxS'!BC$96</f>
        <v>4.6766719427328955E-3</v>
      </c>
      <c r="BD47" s="51">
        <f>'Usos SxS'!BD47/'Usos SxS'!BD$96</f>
        <v>3.148104111607129E-3</v>
      </c>
      <c r="BE47" s="51">
        <f>'Usos SxS'!BE47/'Usos SxS'!BE$96</f>
        <v>5.6617495872363836E-4</v>
      </c>
      <c r="BF47" s="51">
        <f>'Usos SxS'!BF47/'Usos SxS'!BF$96</f>
        <v>5.7264030280129701E-3</v>
      </c>
      <c r="BG47" s="51">
        <f>'Usos SxS'!BG47/'Usos SxS'!BG$96</f>
        <v>1.8528436998015835E-2</v>
      </c>
      <c r="BH47" s="51">
        <f>'Usos SxS'!BH47/'Usos SxS'!BH$96</f>
        <v>3.961097337507288E-3</v>
      </c>
      <c r="BI47" s="51">
        <f>'Usos SxS'!BI47/'Usos SxS'!BI$96</f>
        <v>1.1599670487458535E-2</v>
      </c>
      <c r="BJ47" s="51">
        <f>'Usos SxS'!BJ47/'Usos SxS'!BJ$96</f>
        <v>3.3970758144769506E-3</v>
      </c>
      <c r="BK47" s="51">
        <f>'Usos SxS'!BK47/'Usos SxS'!BK$96</f>
        <v>3.230790114474187E-3</v>
      </c>
      <c r="BL47" s="51">
        <f>'Usos SxS'!BL47/'Usos SxS'!BL$96</f>
        <v>5.0572372838668276E-3</v>
      </c>
      <c r="BM47" s="51">
        <f>'Usos SxS'!BM47/'Usos SxS'!BM$96</f>
        <v>6.4045828958427921E-3</v>
      </c>
      <c r="BN47" s="51">
        <f>'Usos SxS'!BN47/'Usos SxS'!BN$96</f>
        <v>1.2308356135453028E-2</v>
      </c>
      <c r="BO47" s="51">
        <f>'Usos SxS'!BO47/'Usos SxS'!BO$96</f>
        <v>7.1599835577258958E-3</v>
      </c>
      <c r="BP47" s="51">
        <f>'Usos SxS'!BP47/'Usos SxS'!BP$96</f>
        <v>1.9819511866750968E-3</v>
      </c>
      <c r="BQ47" s="51">
        <f>'Usos SxS'!BQ47/'Usos SxS'!BQ$96</f>
        <v>9.0249579140542525E-3</v>
      </c>
      <c r="BR47" s="51">
        <f>'Usos SxS'!BR47/'Usos SxS'!BR$96</f>
        <v>1.4739327752142045E-2</v>
      </c>
      <c r="BS47" s="51">
        <f>'Usos SxS'!BS47/'Usos SxS'!BS$96</f>
        <v>0</v>
      </c>
    </row>
    <row r="48" spans="1:71" x14ac:dyDescent="0.25">
      <c r="A48" s="25" t="s">
        <v>131</v>
      </c>
      <c r="B48" s="26" t="s">
        <v>43</v>
      </c>
      <c r="C48" s="17">
        <f t="shared" si="2"/>
        <v>44</v>
      </c>
      <c r="D48" s="51">
        <f>'Usos SxS'!D48/'Usos SxS'!D$96</f>
        <v>1.0257560026826948E-4</v>
      </c>
      <c r="E48" s="51">
        <f>'Usos SxS'!E48/'Usos SxS'!E$96</f>
        <v>1.8936263841886188E-4</v>
      </c>
      <c r="F48" s="51">
        <f>'Usos SxS'!F48/'Usos SxS'!F$96</f>
        <v>6.6239645095527886E-5</v>
      </c>
      <c r="G48" s="51">
        <f>'Usos SxS'!G48/'Usos SxS'!G$96</f>
        <v>1.3051769493822429E-4</v>
      </c>
      <c r="H48" s="51">
        <f>'Usos SxS'!H48/'Usos SxS'!H$96</f>
        <v>3.4985333697485743E-2</v>
      </c>
      <c r="I48" s="51">
        <f>'Usos SxS'!I48/'Usos SxS'!I$96</f>
        <v>6.6928832382164043E-5</v>
      </c>
      <c r="J48" s="51">
        <f>'Usos SxS'!J48/'Usos SxS'!J$96</f>
        <v>8.6183878904796366E-4</v>
      </c>
      <c r="K48" s="51">
        <f>'Usos SxS'!K48/'Usos SxS'!K$96</f>
        <v>4.2152511155765472E-3</v>
      </c>
      <c r="L48" s="51">
        <f>'Usos SxS'!L48/'Usos SxS'!L$96</f>
        <v>2.0115160742578309E-3</v>
      </c>
      <c r="M48" s="51">
        <f>'Usos SxS'!M48/'Usos SxS'!M$96</f>
        <v>1.4717588836740526E-3</v>
      </c>
      <c r="N48" s="51">
        <f>'Usos SxS'!N48/'Usos SxS'!N$96</f>
        <v>2.0164973879180885E-4</v>
      </c>
      <c r="O48" s="51">
        <f>'Usos SxS'!O48/'Usos SxS'!O$96</f>
        <v>2.637195353233683E-4</v>
      </c>
      <c r="P48" s="51">
        <f>'Usos SxS'!P48/'Usos SxS'!P$96</f>
        <v>3.5428863282182442E-4</v>
      </c>
      <c r="Q48" s="51">
        <f>'Usos SxS'!Q48/'Usos SxS'!Q$96</f>
        <v>3.0343856051105104E-4</v>
      </c>
      <c r="R48" s="51">
        <f>'Usos SxS'!R48/'Usos SxS'!R$96</f>
        <v>2.6017938928732978E-4</v>
      </c>
      <c r="S48" s="51">
        <f>'Usos SxS'!S48/'Usos SxS'!S$96</f>
        <v>5.1220945515924945E-3</v>
      </c>
      <c r="T48" s="51">
        <f>'Usos SxS'!T48/'Usos SxS'!T$96</f>
        <v>1.2693198107808794E-2</v>
      </c>
      <c r="U48" s="51">
        <f>'Usos SxS'!U48/'Usos SxS'!U$96</f>
        <v>8.7256666520938494E-4</v>
      </c>
      <c r="V48" s="51">
        <f>'Usos SxS'!V48/'Usos SxS'!V$96</f>
        <v>2.5381564754498211E-4</v>
      </c>
      <c r="W48" s="51">
        <f>'Usos SxS'!W48/'Usos SxS'!W$96</f>
        <v>7.3214676360311686E-4</v>
      </c>
      <c r="X48" s="51">
        <f>'Usos SxS'!X48/'Usos SxS'!X$96</f>
        <v>4.4475694949047779E-3</v>
      </c>
      <c r="Y48" s="51">
        <f>'Usos SxS'!Y48/'Usos SxS'!Y$96</f>
        <v>2.6989387496491091E-4</v>
      </c>
      <c r="Z48" s="51">
        <f>'Usos SxS'!Z48/'Usos SxS'!Z$96</f>
        <v>9.4507705997329836E-4</v>
      </c>
      <c r="AA48" s="51">
        <f>'Usos SxS'!AA48/'Usos SxS'!AA$96</f>
        <v>1.0425502426750917E-4</v>
      </c>
      <c r="AB48" s="51">
        <f>'Usos SxS'!AB48/'Usos SxS'!AB$96</f>
        <v>5.3508898086182055E-4</v>
      </c>
      <c r="AC48" s="51">
        <f>'Usos SxS'!AC48/'Usos SxS'!AC$96</f>
        <v>1.5297997142628805E-3</v>
      </c>
      <c r="AD48" s="51">
        <f>'Usos SxS'!AD48/'Usos SxS'!AD$96</f>
        <v>2.9271634207413267E-3</v>
      </c>
      <c r="AE48" s="51">
        <f>'Usos SxS'!AE48/'Usos SxS'!AE$96</f>
        <v>4.7754497591792015E-4</v>
      </c>
      <c r="AF48" s="51">
        <f>'Usos SxS'!AF48/'Usos SxS'!AF$96</f>
        <v>4.9905244207673063E-4</v>
      </c>
      <c r="AG48" s="51">
        <f>'Usos SxS'!AG48/'Usos SxS'!AG$96</f>
        <v>5.3558194998579688E-4</v>
      </c>
      <c r="AH48" s="51">
        <f>'Usos SxS'!AH48/'Usos SxS'!AH$96</f>
        <v>6.9557491200478963E-4</v>
      </c>
      <c r="AI48" s="51">
        <f>'Usos SxS'!AI48/'Usos SxS'!AI$96</f>
        <v>2.0353823609100879E-3</v>
      </c>
      <c r="AJ48" s="51">
        <f>'Usos SxS'!AJ48/'Usos SxS'!AJ$96</f>
        <v>1.2901194678440807E-3</v>
      </c>
      <c r="AK48" s="51">
        <f>'Usos SxS'!AK48/'Usos SxS'!AK$96</f>
        <v>9.634340787336485E-4</v>
      </c>
      <c r="AL48" s="51">
        <f>'Usos SxS'!AL48/'Usos SxS'!AL$96</f>
        <v>2.4668503988906619E-3</v>
      </c>
      <c r="AM48" s="51">
        <f>'Usos SxS'!AM48/'Usos SxS'!AM$96</f>
        <v>1.5763014039944686E-4</v>
      </c>
      <c r="AN48" s="51">
        <f>'Usos SxS'!AN48/'Usos SxS'!AN$96</f>
        <v>2.4674897215788596E-4</v>
      </c>
      <c r="AO48" s="51">
        <f>'Usos SxS'!AO48/'Usos SxS'!AO$96</f>
        <v>5.4173949781617312E-5</v>
      </c>
      <c r="AP48" s="51">
        <f>'Usos SxS'!AP48/'Usos SxS'!AP$96</f>
        <v>5.1437373691653592E-5</v>
      </c>
      <c r="AQ48" s="51">
        <f>'Usos SxS'!AQ48/'Usos SxS'!AQ$96</f>
        <v>1.5662607593317456E-4</v>
      </c>
      <c r="AR48" s="51">
        <f>'Usos SxS'!AR48/'Usos SxS'!AR$96</f>
        <v>1.0615286038806538E-4</v>
      </c>
      <c r="AS48" s="51">
        <f>'Usos SxS'!AS48/'Usos SxS'!AS$96</f>
        <v>9.5068324477555499E-4</v>
      </c>
      <c r="AT48" s="51">
        <f>'Usos SxS'!AT48/'Usos SxS'!AT$96</f>
        <v>1.8533780820894125E-3</v>
      </c>
      <c r="AU48" s="51">
        <f>'Usos SxS'!AU48/'Usos SxS'!AU$96</f>
        <v>4.695964861639642E-2</v>
      </c>
      <c r="AV48" s="51">
        <f>'Usos SxS'!AV48/'Usos SxS'!AV$96</f>
        <v>9.3523582171118529E-5</v>
      </c>
      <c r="AW48" s="51">
        <f>'Usos SxS'!AW48/'Usos SxS'!AW$96</f>
        <v>4.4425913288613278E-4</v>
      </c>
      <c r="AX48" s="51">
        <f>'Usos SxS'!AX48/'Usos SxS'!AX$96</f>
        <v>1.76682833722971E-4</v>
      </c>
      <c r="AY48" s="51">
        <f>'Usos SxS'!AY48/'Usos SxS'!AY$96</f>
        <v>2.4624901819341008E-4</v>
      </c>
      <c r="AZ48" s="51">
        <f>'Usos SxS'!AZ48/'Usos SxS'!AZ$96</f>
        <v>8.7068662473121174E-5</v>
      </c>
      <c r="BA48" s="51">
        <f>'Usos SxS'!BA48/'Usos SxS'!BA$96</f>
        <v>8.5623858225844398E-5</v>
      </c>
      <c r="BB48" s="51">
        <f>'Usos SxS'!BB48/'Usos SxS'!BB$96</f>
        <v>4.1257900484495924E-5</v>
      </c>
      <c r="BC48" s="51">
        <f>'Usos SxS'!BC48/'Usos SxS'!BC$96</f>
        <v>1.2829804512590922E-4</v>
      </c>
      <c r="BD48" s="51">
        <f>'Usos SxS'!BD48/'Usos SxS'!BD$96</f>
        <v>2.4408499614021545E-5</v>
      </c>
      <c r="BE48" s="51">
        <f>'Usos SxS'!BE48/'Usos SxS'!BE$96</f>
        <v>1.5536759260658548E-5</v>
      </c>
      <c r="BF48" s="51">
        <f>'Usos SxS'!BF48/'Usos SxS'!BF$96</f>
        <v>7.3632978102944587E-5</v>
      </c>
      <c r="BG48" s="51">
        <f>'Usos SxS'!BG48/'Usos SxS'!BG$96</f>
        <v>9.4042154890733505E-5</v>
      </c>
      <c r="BH48" s="51">
        <f>'Usos SxS'!BH48/'Usos SxS'!BH$96</f>
        <v>4.4234648346778795E-5</v>
      </c>
      <c r="BI48" s="51">
        <f>'Usos SxS'!BI48/'Usos SxS'!BI$96</f>
        <v>8.0800049940483781E-5</v>
      </c>
      <c r="BJ48" s="51">
        <f>'Usos SxS'!BJ48/'Usos SxS'!BJ$96</f>
        <v>8.6323380870245627E-4</v>
      </c>
      <c r="BK48" s="51">
        <f>'Usos SxS'!BK48/'Usos SxS'!BK$96</f>
        <v>4.0633795780583189E-5</v>
      </c>
      <c r="BL48" s="51">
        <f>'Usos SxS'!BL48/'Usos SxS'!BL$96</f>
        <v>1.6767428056580176E-5</v>
      </c>
      <c r="BM48" s="51">
        <f>'Usos SxS'!BM48/'Usos SxS'!BM$96</f>
        <v>1.673655919055113E-5</v>
      </c>
      <c r="BN48" s="51">
        <f>'Usos SxS'!BN48/'Usos SxS'!BN$96</f>
        <v>9.8715430994219974E-5</v>
      </c>
      <c r="BO48" s="51">
        <f>'Usos SxS'!BO48/'Usos SxS'!BO$96</f>
        <v>3.8611468432807646E-5</v>
      </c>
      <c r="BP48" s="51">
        <f>'Usos SxS'!BP48/'Usos SxS'!BP$96</f>
        <v>6.7963300888150238E-5</v>
      </c>
      <c r="BQ48" s="51">
        <f>'Usos SxS'!BQ48/'Usos SxS'!BQ$96</f>
        <v>2.9728291373257181E-4</v>
      </c>
      <c r="BR48" s="51">
        <f>'Usos SxS'!BR48/'Usos SxS'!BR$96</f>
        <v>8.2104185708628216E-5</v>
      </c>
      <c r="BS48" s="51">
        <f>'Usos SxS'!BS48/'Usos SxS'!BS$96</f>
        <v>0</v>
      </c>
    </row>
    <row r="49" spans="1:71" x14ac:dyDescent="0.25">
      <c r="A49" s="25" t="s">
        <v>132</v>
      </c>
      <c r="B49" s="26" t="s">
        <v>44</v>
      </c>
      <c r="C49" s="17">
        <f t="shared" si="2"/>
        <v>45</v>
      </c>
      <c r="D49" s="51">
        <f>'Usos SxS'!D49/'Usos SxS'!D$96</f>
        <v>2.271669121461743E-6</v>
      </c>
      <c r="E49" s="51">
        <f>'Usos SxS'!E49/'Usos SxS'!E$96</f>
        <v>8.159092661232184E-8</v>
      </c>
      <c r="F49" s="51">
        <f>'Usos SxS'!F49/'Usos SxS'!F$96</f>
        <v>4.4464900200019914E-5</v>
      </c>
      <c r="G49" s="51">
        <f>'Usos SxS'!G49/'Usos SxS'!G$96</f>
        <v>1.713306074225821E-4</v>
      </c>
      <c r="H49" s="51">
        <f>'Usos SxS'!H49/'Usos SxS'!H$96</f>
        <v>1.3431025363834467E-2</v>
      </c>
      <c r="I49" s="51">
        <f>'Usos SxS'!I49/'Usos SxS'!I$96</f>
        <v>1.5653647233917134E-4</v>
      </c>
      <c r="J49" s="51">
        <f>'Usos SxS'!J49/'Usos SxS'!J$96</f>
        <v>1.7660728286529287E-3</v>
      </c>
      <c r="K49" s="51">
        <f>'Usos SxS'!K49/'Usos SxS'!K$96</f>
        <v>9.2134144535376797E-4</v>
      </c>
      <c r="L49" s="51">
        <f>'Usos SxS'!L49/'Usos SxS'!L$96</f>
        <v>1.204073013581822E-4</v>
      </c>
      <c r="M49" s="51">
        <f>'Usos SxS'!M49/'Usos SxS'!M$96</f>
        <v>7.508083182634289E-4</v>
      </c>
      <c r="N49" s="51">
        <f>'Usos SxS'!N49/'Usos SxS'!N$96</f>
        <v>5.4327734258916547E-4</v>
      </c>
      <c r="O49" s="51">
        <f>'Usos SxS'!O49/'Usos SxS'!O$96</f>
        <v>1.3315545696415967E-3</v>
      </c>
      <c r="P49" s="51">
        <f>'Usos SxS'!P49/'Usos SxS'!P$96</f>
        <v>5.4475987671132292E-4</v>
      </c>
      <c r="Q49" s="51">
        <f>'Usos SxS'!Q49/'Usos SxS'!Q$96</f>
        <v>5.0860686091841109E-4</v>
      </c>
      <c r="R49" s="51">
        <f>'Usos SxS'!R49/'Usos SxS'!R$96</f>
        <v>1.1656001770894849E-3</v>
      </c>
      <c r="S49" s="51">
        <f>'Usos SxS'!S49/'Usos SxS'!S$96</f>
        <v>1.3832060465429692E-3</v>
      </c>
      <c r="T49" s="51">
        <f>'Usos SxS'!T49/'Usos SxS'!T$96</f>
        <v>9.1942310470244609E-4</v>
      </c>
      <c r="U49" s="51">
        <f>'Usos SxS'!U49/'Usos SxS'!U$96</f>
        <v>8.4797445950033495E-4</v>
      </c>
      <c r="V49" s="51">
        <f>'Usos SxS'!V49/'Usos SxS'!V$96</f>
        <v>8.810719413996127E-5</v>
      </c>
      <c r="W49" s="51">
        <f>'Usos SxS'!W49/'Usos SxS'!W$96</f>
        <v>1.080363340847067E-4</v>
      </c>
      <c r="X49" s="51">
        <f>'Usos SxS'!X49/'Usos SxS'!X$96</f>
        <v>1.564287319093193E-3</v>
      </c>
      <c r="Y49" s="51">
        <f>'Usos SxS'!Y49/'Usos SxS'!Y$96</f>
        <v>2.7755776487096242E-3</v>
      </c>
      <c r="Z49" s="51">
        <f>'Usos SxS'!Z49/'Usos SxS'!Z$96</f>
        <v>2.3487395518154998E-4</v>
      </c>
      <c r="AA49" s="51">
        <f>'Usos SxS'!AA49/'Usos SxS'!AA$96</f>
        <v>1.719487521067444E-3</v>
      </c>
      <c r="AB49" s="51">
        <f>'Usos SxS'!AB49/'Usos SxS'!AB$96</f>
        <v>3.7174846210616733E-4</v>
      </c>
      <c r="AC49" s="51">
        <f>'Usos SxS'!AC49/'Usos SxS'!AC$96</f>
        <v>1.2745314524583932E-3</v>
      </c>
      <c r="AD49" s="51">
        <f>'Usos SxS'!AD49/'Usos SxS'!AD$96</f>
        <v>7.130973772730973E-4</v>
      </c>
      <c r="AE49" s="51">
        <f>'Usos SxS'!AE49/'Usos SxS'!AE$96</f>
        <v>1.7816818869238678E-4</v>
      </c>
      <c r="AF49" s="51">
        <f>'Usos SxS'!AF49/'Usos SxS'!AF$96</f>
        <v>5.2955169202994709E-4</v>
      </c>
      <c r="AG49" s="51">
        <f>'Usos SxS'!AG49/'Usos SxS'!AG$96</f>
        <v>2.5259141546889598E-3</v>
      </c>
      <c r="AH49" s="51">
        <f>'Usos SxS'!AH49/'Usos SxS'!AH$96</f>
        <v>2.0347489323178014E-3</v>
      </c>
      <c r="AI49" s="51">
        <f>'Usos SxS'!AI49/'Usos SxS'!AI$96</f>
        <v>1.4779191213565445E-3</v>
      </c>
      <c r="AJ49" s="51">
        <f>'Usos SxS'!AJ49/'Usos SxS'!AJ$96</f>
        <v>1.3294620132023223E-3</v>
      </c>
      <c r="AK49" s="51">
        <f>'Usos SxS'!AK49/'Usos SxS'!AK$96</f>
        <v>1.0223759830118987E-3</v>
      </c>
      <c r="AL49" s="51">
        <f>'Usos SxS'!AL49/'Usos SxS'!AL$96</f>
        <v>1.1709795763515758E-3</v>
      </c>
      <c r="AM49" s="51">
        <f>'Usos SxS'!AM49/'Usos SxS'!AM$96</f>
        <v>4.8862500720912817E-4</v>
      </c>
      <c r="AN49" s="51">
        <f>'Usos SxS'!AN49/'Usos SxS'!AN$96</f>
        <v>9.5602246129705205E-4</v>
      </c>
      <c r="AO49" s="51">
        <f>'Usos SxS'!AO49/'Usos SxS'!AO$96</f>
        <v>1.6556279104238392E-3</v>
      </c>
      <c r="AP49" s="51">
        <f>'Usos SxS'!AP49/'Usos SxS'!AP$96</f>
        <v>5.3797055783843433E-4</v>
      </c>
      <c r="AQ49" s="51">
        <f>'Usos SxS'!AQ49/'Usos SxS'!AQ$96</f>
        <v>1.847902962026985E-3</v>
      </c>
      <c r="AR49" s="51">
        <f>'Usos SxS'!AR49/'Usos SxS'!AR$96</f>
        <v>1.1456906025327002E-3</v>
      </c>
      <c r="AS49" s="51">
        <f>'Usos SxS'!AS49/'Usos SxS'!AS$96</f>
        <v>2.8733596733112672E-3</v>
      </c>
      <c r="AT49" s="51">
        <f>'Usos SxS'!AT49/'Usos SxS'!AT$96</f>
        <v>5.56655729373954E-4</v>
      </c>
      <c r="AU49" s="51">
        <f>'Usos SxS'!AU49/'Usos SxS'!AU$96</f>
        <v>4.0785426672964205E-3</v>
      </c>
      <c r="AV49" s="51">
        <f>'Usos SxS'!AV49/'Usos SxS'!AV$96</f>
        <v>3.2078344631244668E-4</v>
      </c>
      <c r="AW49" s="51">
        <f>'Usos SxS'!AW49/'Usos SxS'!AW$96</f>
        <v>5.4753686280658688E-3</v>
      </c>
      <c r="AX49" s="51">
        <f>'Usos SxS'!AX49/'Usos SxS'!AX$96</f>
        <v>2.5812584684347891E-3</v>
      </c>
      <c r="AY49" s="51">
        <f>'Usos SxS'!AY49/'Usos SxS'!AY$96</f>
        <v>2.3234892807392899E-4</v>
      </c>
      <c r="AZ49" s="51">
        <f>'Usos SxS'!AZ49/'Usos SxS'!AZ$96</f>
        <v>7.368609085057126E-4</v>
      </c>
      <c r="BA49" s="51">
        <f>'Usos SxS'!BA49/'Usos SxS'!BA$96</f>
        <v>3.2234297763722767E-3</v>
      </c>
      <c r="BB49" s="51">
        <f>'Usos SxS'!BB49/'Usos SxS'!BB$96</f>
        <v>9.5778590260734049E-4</v>
      </c>
      <c r="BC49" s="51">
        <f>'Usos SxS'!BC49/'Usos SxS'!BC$96</f>
        <v>4.0322732653630651E-3</v>
      </c>
      <c r="BD49" s="51">
        <f>'Usos SxS'!BD49/'Usos SxS'!BD$96</f>
        <v>3.0965628504994883E-3</v>
      </c>
      <c r="BE49" s="51">
        <f>'Usos SxS'!BE49/'Usos SxS'!BE$96</f>
        <v>9.8212493978375783E-5</v>
      </c>
      <c r="BF49" s="51">
        <f>'Usos SxS'!BF49/'Usos SxS'!BF$96</f>
        <v>3.8148243791330258E-3</v>
      </c>
      <c r="BG49" s="51">
        <f>'Usos SxS'!BG49/'Usos SxS'!BG$96</f>
        <v>4.3921106599183538E-3</v>
      </c>
      <c r="BH49" s="51">
        <f>'Usos SxS'!BH49/'Usos SxS'!BH$96</f>
        <v>5.0364822565580883E-3</v>
      </c>
      <c r="BI49" s="51">
        <f>'Usos SxS'!BI49/'Usos SxS'!BI$96</f>
        <v>1.6958540809357838E-3</v>
      </c>
      <c r="BJ49" s="51">
        <f>'Usos SxS'!BJ49/'Usos SxS'!BJ$96</f>
        <v>1.24878591076618E-3</v>
      </c>
      <c r="BK49" s="51">
        <f>'Usos SxS'!BK49/'Usos SxS'!BK$96</f>
        <v>5.0804144622918542E-4</v>
      </c>
      <c r="BL49" s="51">
        <f>'Usos SxS'!BL49/'Usos SxS'!BL$96</f>
        <v>1.0709357091407011E-3</v>
      </c>
      <c r="BM49" s="51">
        <f>'Usos SxS'!BM49/'Usos SxS'!BM$96</f>
        <v>8.1831875139953836E-4</v>
      </c>
      <c r="BN49" s="51">
        <f>'Usos SxS'!BN49/'Usos SxS'!BN$96</f>
        <v>1.4404909868485557E-2</v>
      </c>
      <c r="BO49" s="51">
        <f>'Usos SxS'!BO49/'Usos SxS'!BO$96</f>
        <v>1.6762254797173964E-3</v>
      </c>
      <c r="BP49" s="51">
        <f>'Usos SxS'!BP49/'Usos SxS'!BP$96</f>
        <v>1.9602788787500455E-5</v>
      </c>
      <c r="BQ49" s="51">
        <f>'Usos SxS'!BQ49/'Usos SxS'!BQ$96</f>
        <v>2.4213994777926174E-3</v>
      </c>
      <c r="BR49" s="51">
        <f>'Usos SxS'!BR49/'Usos SxS'!BR$96</f>
        <v>3.7996551407682613E-2</v>
      </c>
      <c r="BS49" s="51">
        <f>'Usos SxS'!BS49/'Usos SxS'!BS$96</f>
        <v>0</v>
      </c>
    </row>
    <row r="50" spans="1:71" x14ac:dyDescent="0.25">
      <c r="A50" s="25" t="s">
        <v>133</v>
      </c>
      <c r="B50" s="26" t="s">
        <v>134</v>
      </c>
      <c r="C50" s="17">
        <f t="shared" si="2"/>
        <v>46</v>
      </c>
      <c r="D50" s="51">
        <f>'Usos SxS'!D50/'Usos SxS'!D$96</f>
        <v>2.5346557935469658E-3</v>
      </c>
      <c r="E50" s="51">
        <f>'Usos SxS'!E50/'Usos SxS'!E$96</f>
        <v>3.3155076967788063E-4</v>
      </c>
      <c r="F50" s="51">
        <f>'Usos SxS'!F50/'Usos SxS'!F$96</f>
        <v>5.9710744678000902E-3</v>
      </c>
      <c r="G50" s="51">
        <f>'Usos SxS'!G50/'Usos SxS'!G$96</f>
        <v>1.3556543477402537E-3</v>
      </c>
      <c r="H50" s="51">
        <f>'Usos SxS'!H50/'Usos SxS'!H$96</f>
        <v>2.6272363596025184E-2</v>
      </c>
      <c r="I50" s="51">
        <f>'Usos SxS'!I50/'Usos SxS'!I$96</f>
        <v>2.8514383945415733E-2</v>
      </c>
      <c r="J50" s="51">
        <f>'Usos SxS'!J50/'Usos SxS'!J$96</f>
        <v>2.8257555785691776E-2</v>
      </c>
      <c r="K50" s="51">
        <f>'Usos SxS'!K50/'Usos SxS'!K$96</f>
        <v>1.0027658682483119E-2</v>
      </c>
      <c r="L50" s="51">
        <f>'Usos SxS'!L50/'Usos SxS'!L$96</f>
        <v>2.8852646945392409E-2</v>
      </c>
      <c r="M50" s="51">
        <f>'Usos SxS'!M50/'Usos SxS'!M$96</f>
        <v>1.1500469345498532E-2</v>
      </c>
      <c r="N50" s="51">
        <f>'Usos SxS'!N50/'Usos SxS'!N$96</f>
        <v>2.5473941941079058E-2</v>
      </c>
      <c r="O50" s="51">
        <f>'Usos SxS'!O50/'Usos SxS'!O$96</f>
        <v>1.9765143217369608E-3</v>
      </c>
      <c r="P50" s="51">
        <f>'Usos SxS'!P50/'Usos SxS'!P$96</f>
        <v>3.2711003475710903E-3</v>
      </c>
      <c r="Q50" s="51">
        <f>'Usos SxS'!Q50/'Usos SxS'!Q$96</f>
        <v>1.8373542471387015E-3</v>
      </c>
      <c r="R50" s="51">
        <f>'Usos SxS'!R50/'Usos SxS'!R$96</f>
        <v>4.221305395081346E-3</v>
      </c>
      <c r="S50" s="51">
        <f>'Usos SxS'!S50/'Usos SxS'!S$96</f>
        <v>7.8215104277446421E-3</v>
      </c>
      <c r="T50" s="51">
        <f>'Usos SxS'!T50/'Usos SxS'!T$96</f>
        <v>1.4154588485410218E-2</v>
      </c>
      <c r="U50" s="51">
        <f>'Usos SxS'!U50/'Usos SxS'!U$96</f>
        <v>8.9449641747931675E-3</v>
      </c>
      <c r="V50" s="51">
        <f>'Usos SxS'!V50/'Usos SxS'!V$96</f>
        <v>1.6932351229057229E-3</v>
      </c>
      <c r="W50" s="51">
        <f>'Usos SxS'!W50/'Usos SxS'!W$96</f>
        <v>1.6665224368766426E-2</v>
      </c>
      <c r="X50" s="51">
        <f>'Usos SxS'!X50/'Usos SxS'!X$96</f>
        <v>6.6731000246911081E-3</v>
      </c>
      <c r="Y50" s="51">
        <f>'Usos SxS'!Y50/'Usos SxS'!Y$96</f>
        <v>9.0141418852942041E-3</v>
      </c>
      <c r="Z50" s="51">
        <f>'Usos SxS'!Z50/'Usos SxS'!Z$96</f>
        <v>8.4528520317198822E-3</v>
      </c>
      <c r="AA50" s="51">
        <f>'Usos SxS'!AA50/'Usos SxS'!AA$96</f>
        <v>9.0414035093051032E-3</v>
      </c>
      <c r="AB50" s="51">
        <f>'Usos SxS'!AB50/'Usos SxS'!AB$96</f>
        <v>2.3392939901953447E-3</v>
      </c>
      <c r="AC50" s="51">
        <f>'Usos SxS'!AC50/'Usos SxS'!AC$96</f>
        <v>4.1509313883336145E-3</v>
      </c>
      <c r="AD50" s="51">
        <f>'Usos SxS'!AD50/'Usos SxS'!AD$96</f>
        <v>2.2530400868707924E-2</v>
      </c>
      <c r="AE50" s="51">
        <f>'Usos SxS'!AE50/'Usos SxS'!AE$96</f>
        <v>2.2533356602364978E-3</v>
      </c>
      <c r="AF50" s="51">
        <f>'Usos SxS'!AF50/'Usos SxS'!AF$96</f>
        <v>9.5315311945528246E-3</v>
      </c>
      <c r="AG50" s="51">
        <f>'Usos SxS'!AG50/'Usos SxS'!AG$96</f>
        <v>7.2809029229360294E-3</v>
      </c>
      <c r="AH50" s="51">
        <f>'Usos SxS'!AH50/'Usos SxS'!AH$96</f>
        <v>1.1985380441122837E-2</v>
      </c>
      <c r="AI50" s="51">
        <f>'Usos SxS'!AI50/'Usos SxS'!AI$96</f>
        <v>2.8441707659115868E-3</v>
      </c>
      <c r="AJ50" s="51">
        <f>'Usos SxS'!AJ50/'Usos SxS'!AJ$96</f>
        <v>2.2794047830377126E-2</v>
      </c>
      <c r="AK50" s="51">
        <f>'Usos SxS'!AK50/'Usos SxS'!AK$96</f>
        <v>7.441615424781339E-3</v>
      </c>
      <c r="AL50" s="51">
        <f>'Usos SxS'!AL50/'Usos SxS'!AL$96</f>
        <v>9.4658107267760437E-3</v>
      </c>
      <c r="AM50" s="51">
        <f>'Usos SxS'!AM50/'Usos SxS'!AM$96</f>
        <v>4.8020484190927776E-3</v>
      </c>
      <c r="AN50" s="51">
        <f>'Usos SxS'!AN50/'Usos SxS'!AN$96</f>
        <v>2.9141651854932746E-3</v>
      </c>
      <c r="AO50" s="51">
        <f>'Usos SxS'!AO50/'Usos SxS'!AO$96</f>
        <v>2.4073527220262519E-3</v>
      </c>
      <c r="AP50" s="51">
        <f>'Usos SxS'!AP50/'Usos SxS'!AP$96</f>
        <v>3.4060787657561948E-4</v>
      </c>
      <c r="AQ50" s="51">
        <f>'Usos SxS'!AQ50/'Usos SxS'!AQ$96</f>
        <v>1.171878401032043E-3</v>
      </c>
      <c r="AR50" s="51">
        <f>'Usos SxS'!AR50/'Usos SxS'!AR$96</f>
        <v>4.4081278762142804E-3</v>
      </c>
      <c r="AS50" s="51">
        <f>'Usos SxS'!AS50/'Usos SxS'!AS$96</f>
        <v>1.4925625290710254E-2</v>
      </c>
      <c r="AT50" s="51">
        <f>'Usos SxS'!AT50/'Usos SxS'!AT$96</f>
        <v>2.3742064409648937E-2</v>
      </c>
      <c r="AU50" s="51">
        <f>'Usos SxS'!AU50/'Usos SxS'!AU$96</f>
        <v>0.11221475467548268</v>
      </c>
      <c r="AV50" s="51">
        <f>'Usos SxS'!AV50/'Usos SxS'!AV$96</f>
        <v>0.11102360786437314</v>
      </c>
      <c r="AW50" s="51">
        <f>'Usos SxS'!AW50/'Usos SxS'!AW$96</f>
        <v>3.6877103542089992E-2</v>
      </c>
      <c r="AX50" s="51">
        <f>'Usos SxS'!AX50/'Usos SxS'!AX$96</f>
        <v>2.710755636488915E-3</v>
      </c>
      <c r="AY50" s="51">
        <f>'Usos SxS'!AY50/'Usos SxS'!AY$96</f>
        <v>1.1724643755632216E-3</v>
      </c>
      <c r="AZ50" s="51">
        <f>'Usos SxS'!AZ50/'Usos SxS'!AZ$96</f>
        <v>3.3643998298096001E-3</v>
      </c>
      <c r="BA50" s="51">
        <f>'Usos SxS'!BA50/'Usos SxS'!BA$96</f>
        <v>1.988192891729313E-3</v>
      </c>
      <c r="BB50" s="51">
        <f>'Usos SxS'!BB50/'Usos SxS'!BB$96</f>
        <v>3.5646167963805037E-3</v>
      </c>
      <c r="BC50" s="51">
        <f>'Usos SxS'!BC50/'Usos SxS'!BC$96</f>
        <v>1.1168850710194327E-3</v>
      </c>
      <c r="BD50" s="51">
        <f>'Usos SxS'!BD50/'Usos SxS'!BD$96</f>
        <v>6.2318818263992475E-3</v>
      </c>
      <c r="BE50" s="51">
        <f>'Usos SxS'!BE50/'Usos SxS'!BE$96</f>
        <v>3.8116911008690931E-4</v>
      </c>
      <c r="BF50" s="51">
        <f>'Usos SxS'!BF50/'Usos SxS'!BF$96</f>
        <v>3.0348543680182743E-3</v>
      </c>
      <c r="BG50" s="51">
        <f>'Usos SxS'!BG50/'Usos SxS'!BG$96</f>
        <v>3.8073768367217938E-3</v>
      </c>
      <c r="BH50" s="51">
        <f>'Usos SxS'!BH50/'Usos SxS'!BH$96</f>
        <v>2.7282243614621358E-3</v>
      </c>
      <c r="BI50" s="51">
        <f>'Usos SxS'!BI50/'Usos SxS'!BI$96</f>
        <v>4.8425419836812785E-3</v>
      </c>
      <c r="BJ50" s="51">
        <f>'Usos SxS'!BJ50/'Usos SxS'!BJ$96</f>
        <v>3.0124425745181884E-3</v>
      </c>
      <c r="BK50" s="51">
        <f>'Usos SxS'!BK50/'Usos SxS'!BK$96</f>
        <v>1.7972558291558813E-3</v>
      </c>
      <c r="BL50" s="51">
        <f>'Usos SxS'!BL50/'Usos SxS'!BL$96</f>
        <v>4.2001842267699136E-3</v>
      </c>
      <c r="BM50" s="51">
        <f>'Usos SxS'!BM50/'Usos SxS'!BM$96</f>
        <v>8.8687986072693561E-4</v>
      </c>
      <c r="BN50" s="51">
        <f>'Usos SxS'!BN50/'Usos SxS'!BN$96</f>
        <v>3.8103857370786823E-3</v>
      </c>
      <c r="BO50" s="51">
        <f>'Usos SxS'!BO50/'Usos SxS'!BO$96</f>
        <v>2.0338130002811451E-3</v>
      </c>
      <c r="BP50" s="51">
        <f>'Usos SxS'!BP50/'Usos SxS'!BP$96</f>
        <v>1.2179201792450987E-3</v>
      </c>
      <c r="BQ50" s="51">
        <f>'Usos SxS'!BQ50/'Usos SxS'!BQ$96</f>
        <v>2.156917253042285E-3</v>
      </c>
      <c r="BR50" s="51">
        <f>'Usos SxS'!BR50/'Usos SxS'!BR$96</f>
        <v>8.4944997951251454E-3</v>
      </c>
      <c r="BS50" s="51">
        <f>'Usos SxS'!BS50/'Usos SxS'!BS$96</f>
        <v>0</v>
      </c>
    </row>
    <row r="51" spans="1:71" x14ac:dyDescent="0.25">
      <c r="A51" s="25" t="s">
        <v>135</v>
      </c>
      <c r="B51" s="27" t="s">
        <v>136</v>
      </c>
      <c r="C51" s="17">
        <f t="shared" si="2"/>
        <v>47</v>
      </c>
      <c r="D51" s="51">
        <f>'Usos SxS'!D51/'Usos SxS'!D$96</f>
        <v>9.8656508854967449E-6</v>
      </c>
      <c r="E51" s="51">
        <f>'Usos SxS'!E51/'Usos SxS'!E$96</f>
        <v>9.7280594144989884E-6</v>
      </c>
      <c r="F51" s="51">
        <f>'Usos SxS'!F51/'Usos SxS'!F$96</f>
        <v>5.1751075046284264E-5</v>
      </c>
      <c r="G51" s="51">
        <f>'Usos SxS'!G51/'Usos SxS'!G$96</f>
        <v>3.8090299626320764E-4</v>
      </c>
      <c r="H51" s="51">
        <f>'Usos SxS'!H51/'Usos SxS'!H$96</f>
        <v>1.3141487829162939E-3</v>
      </c>
      <c r="I51" s="51">
        <f>'Usos SxS'!I51/'Usos SxS'!I$96</f>
        <v>7.0890266018357542E-4</v>
      </c>
      <c r="J51" s="51">
        <f>'Usos SxS'!J51/'Usos SxS'!J$96</f>
        <v>7.2334594698649922E-4</v>
      </c>
      <c r="K51" s="51">
        <f>'Usos SxS'!K51/'Usos SxS'!K$96</f>
        <v>7.3699577483561749E-4</v>
      </c>
      <c r="L51" s="51">
        <f>'Usos SxS'!L51/'Usos SxS'!L$96</f>
        <v>3.787853557951302E-4</v>
      </c>
      <c r="M51" s="51">
        <f>'Usos SxS'!M51/'Usos SxS'!M$96</f>
        <v>6.7518189319728215E-4</v>
      </c>
      <c r="N51" s="51">
        <f>'Usos SxS'!N51/'Usos SxS'!N$96</f>
        <v>5.0614961670486405E-4</v>
      </c>
      <c r="O51" s="51">
        <f>'Usos SxS'!O51/'Usos SxS'!O$96</f>
        <v>1.1719729074628265E-3</v>
      </c>
      <c r="P51" s="51">
        <f>'Usos SxS'!P51/'Usos SxS'!P$96</f>
        <v>3.6349858601717074E-4</v>
      </c>
      <c r="Q51" s="51">
        <f>'Usos SxS'!Q51/'Usos SxS'!Q$96</f>
        <v>2.5764101053605534E-4</v>
      </c>
      <c r="R51" s="51">
        <f>'Usos SxS'!R51/'Usos SxS'!R$96</f>
        <v>4.9055253743430052E-4</v>
      </c>
      <c r="S51" s="51">
        <f>'Usos SxS'!S51/'Usos SxS'!S$96</f>
        <v>1.9355017605826561E-4</v>
      </c>
      <c r="T51" s="51">
        <f>'Usos SxS'!T51/'Usos SxS'!T$96</f>
        <v>6.1208877782082749E-4</v>
      </c>
      <c r="U51" s="51">
        <f>'Usos SxS'!U51/'Usos SxS'!U$96</f>
        <v>3.392832387242679E-4</v>
      </c>
      <c r="V51" s="51">
        <f>'Usos SxS'!V51/'Usos SxS'!V$96</f>
        <v>5.2101330644949627E-5</v>
      </c>
      <c r="W51" s="51">
        <f>'Usos SxS'!W51/'Usos SxS'!W$96</f>
        <v>2.2722785320794417E-4</v>
      </c>
      <c r="X51" s="51">
        <f>'Usos SxS'!X51/'Usos SxS'!X$96</f>
        <v>5.9822482977564485E-4</v>
      </c>
      <c r="Y51" s="51">
        <f>'Usos SxS'!Y51/'Usos SxS'!Y$96</f>
        <v>1.1464714533282539E-3</v>
      </c>
      <c r="Z51" s="51">
        <f>'Usos SxS'!Z51/'Usos SxS'!Z$96</f>
        <v>5.7545923663102712E-4</v>
      </c>
      <c r="AA51" s="51">
        <f>'Usos SxS'!AA51/'Usos SxS'!AA$96</f>
        <v>2.0070770339035509E-3</v>
      </c>
      <c r="AB51" s="51">
        <f>'Usos SxS'!AB51/'Usos SxS'!AB$96</f>
        <v>6.4801683282330387E-4</v>
      </c>
      <c r="AC51" s="51">
        <f>'Usos SxS'!AC51/'Usos SxS'!AC$96</f>
        <v>7.0066306757518159E-4</v>
      </c>
      <c r="AD51" s="51">
        <f>'Usos SxS'!AD51/'Usos SxS'!AD$96</f>
        <v>1.0872385474660106E-3</v>
      </c>
      <c r="AE51" s="51">
        <f>'Usos SxS'!AE51/'Usos SxS'!AE$96</f>
        <v>5.0236057562435003E-4</v>
      </c>
      <c r="AF51" s="51">
        <f>'Usos SxS'!AF51/'Usos SxS'!AF$96</f>
        <v>1.2349703374764213E-3</v>
      </c>
      <c r="AG51" s="51">
        <f>'Usos SxS'!AG51/'Usos SxS'!AG$96</f>
        <v>1.1248399835886898E-3</v>
      </c>
      <c r="AH51" s="51">
        <f>'Usos SxS'!AH51/'Usos SxS'!AH$96</f>
        <v>1.1746656996571537E-3</v>
      </c>
      <c r="AI51" s="51">
        <f>'Usos SxS'!AI51/'Usos SxS'!AI$96</f>
        <v>1.689409692707056E-3</v>
      </c>
      <c r="AJ51" s="51">
        <f>'Usos SxS'!AJ51/'Usos SxS'!AJ$96</f>
        <v>5.0926447420067292E-4</v>
      </c>
      <c r="AK51" s="51">
        <f>'Usos SxS'!AK51/'Usos SxS'!AK$96</f>
        <v>7.2333873084084392E-4</v>
      </c>
      <c r="AL51" s="51">
        <f>'Usos SxS'!AL51/'Usos SxS'!AL$96</f>
        <v>1.1182756325238176E-3</v>
      </c>
      <c r="AM51" s="51">
        <f>'Usos SxS'!AM51/'Usos SxS'!AM$96</f>
        <v>1.0788040722051816E-3</v>
      </c>
      <c r="AN51" s="51">
        <f>'Usos SxS'!AN51/'Usos SxS'!AN$96</f>
        <v>6.8940047410380055E-4</v>
      </c>
      <c r="AO51" s="51">
        <f>'Usos SxS'!AO51/'Usos SxS'!AO$96</f>
        <v>5.4858392057161932E-4</v>
      </c>
      <c r="AP51" s="51">
        <f>'Usos SxS'!AP51/'Usos SxS'!AP$96</f>
        <v>1.2293144820420116E-4</v>
      </c>
      <c r="AQ51" s="51">
        <f>'Usos SxS'!AQ51/'Usos SxS'!AQ$96</f>
        <v>1.3716112927325854E-3</v>
      </c>
      <c r="AR51" s="51">
        <f>'Usos SxS'!AR51/'Usos SxS'!AR$96</f>
        <v>1.5135834925123818E-3</v>
      </c>
      <c r="AS51" s="51">
        <f>'Usos SxS'!AS51/'Usos SxS'!AS$96</f>
        <v>1.9672935884572293E-3</v>
      </c>
      <c r="AT51" s="51">
        <f>'Usos SxS'!AT51/'Usos SxS'!AT$96</f>
        <v>3.8756431390017654E-4</v>
      </c>
      <c r="AU51" s="51">
        <f>'Usos SxS'!AU51/'Usos SxS'!AU$96</f>
        <v>1.448733888888715E-4</v>
      </c>
      <c r="AV51" s="51">
        <f>'Usos SxS'!AV51/'Usos SxS'!AV$96</f>
        <v>1.3067211554802195E-3</v>
      </c>
      <c r="AW51" s="51">
        <f>'Usos SxS'!AW51/'Usos SxS'!AW$96</f>
        <v>1.1127171273984993E-3</v>
      </c>
      <c r="AX51" s="51">
        <f>'Usos SxS'!AX51/'Usos SxS'!AX$96</f>
        <v>4.4048752103743192E-5</v>
      </c>
      <c r="AY51" s="51">
        <f>'Usos SxS'!AY51/'Usos SxS'!AY$96</f>
        <v>1.0844731172856013E-4</v>
      </c>
      <c r="AZ51" s="51">
        <f>'Usos SxS'!AZ51/'Usos SxS'!AZ$96</f>
        <v>2.498912652317158E-3</v>
      </c>
      <c r="BA51" s="51">
        <f>'Usos SxS'!BA51/'Usos SxS'!BA$96</f>
        <v>2.2180850090282008E-3</v>
      </c>
      <c r="BB51" s="51">
        <f>'Usos SxS'!BB51/'Usos SxS'!BB$96</f>
        <v>3.9591644405368744E-4</v>
      </c>
      <c r="BC51" s="51">
        <f>'Usos SxS'!BC51/'Usos SxS'!BC$96</f>
        <v>2.2719013875471625E-3</v>
      </c>
      <c r="BD51" s="51">
        <f>'Usos SxS'!BD51/'Usos SxS'!BD$96</f>
        <v>1.0561253594642164E-3</v>
      </c>
      <c r="BE51" s="51">
        <f>'Usos SxS'!BE51/'Usos SxS'!BE$96</f>
        <v>6.8008367115647117E-5</v>
      </c>
      <c r="BF51" s="51">
        <f>'Usos SxS'!BF51/'Usos SxS'!BF$96</f>
        <v>1.0353075138408256E-3</v>
      </c>
      <c r="BG51" s="51">
        <f>'Usos SxS'!BG51/'Usos SxS'!BG$96</f>
        <v>3.1405126247015681E-3</v>
      </c>
      <c r="BH51" s="51">
        <f>'Usos SxS'!BH51/'Usos SxS'!BH$96</f>
        <v>9.4211124671715954E-4</v>
      </c>
      <c r="BI51" s="51">
        <f>'Usos SxS'!BI51/'Usos SxS'!BI$96</f>
        <v>2.0781081376258646E-3</v>
      </c>
      <c r="BJ51" s="51">
        <f>'Usos SxS'!BJ51/'Usos SxS'!BJ$96</f>
        <v>4.4110823965697613E-4</v>
      </c>
      <c r="BK51" s="51">
        <f>'Usos SxS'!BK51/'Usos SxS'!BK$96</f>
        <v>6.631951181099437E-4</v>
      </c>
      <c r="BL51" s="51">
        <f>'Usos SxS'!BL51/'Usos SxS'!BL$96</f>
        <v>1.7316605375379958E-3</v>
      </c>
      <c r="BM51" s="51">
        <f>'Usos SxS'!BM51/'Usos SxS'!BM$96</f>
        <v>4.3463382905391029E-4</v>
      </c>
      <c r="BN51" s="51">
        <f>'Usos SxS'!BN51/'Usos SxS'!BN$96</f>
        <v>1.9157491516716902E-3</v>
      </c>
      <c r="BO51" s="51">
        <f>'Usos SxS'!BO51/'Usos SxS'!BO$96</f>
        <v>1.0611037355817978E-3</v>
      </c>
      <c r="BP51" s="51">
        <f>'Usos SxS'!BP51/'Usos SxS'!BP$96</f>
        <v>1.3545511869469076E-5</v>
      </c>
      <c r="BQ51" s="51">
        <f>'Usos SxS'!BQ51/'Usos SxS'!BQ$96</f>
        <v>2.5572285165648065E-3</v>
      </c>
      <c r="BR51" s="51">
        <f>'Usos SxS'!BR51/'Usos SxS'!BR$96</f>
        <v>2.3892541446376044E-2</v>
      </c>
      <c r="BS51" s="51">
        <f>'Usos SxS'!BS51/'Usos SxS'!BS$96</f>
        <v>0</v>
      </c>
    </row>
    <row r="52" spans="1:71" x14ac:dyDescent="0.25">
      <c r="A52" s="25" t="s">
        <v>137</v>
      </c>
      <c r="B52" s="26" t="s">
        <v>138</v>
      </c>
      <c r="C52" s="17">
        <f t="shared" si="2"/>
        <v>48</v>
      </c>
      <c r="D52" s="51">
        <f>'Usos SxS'!D52/'Usos SxS'!D$96</f>
        <v>1.3568022624959687E-5</v>
      </c>
      <c r="E52" s="51">
        <f>'Usos SxS'!E52/'Usos SxS'!E$96</f>
        <v>7.4714101352595751E-6</v>
      </c>
      <c r="F52" s="51">
        <f>'Usos SxS'!F52/'Usos SxS'!F$96</f>
        <v>6.2778029190788866E-5</v>
      </c>
      <c r="G52" s="51">
        <f>'Usos SxS'!G52/'Usos SxS'!G$96</f>
        <v>1.2707213425261469E-4</v>
      </c>
      <c r="H52" s="51">
        <f>'Usos SxS'!H52/'Usos SxS'!H$96</f>
        <v>1.889202790716306E-3</v>
      </c>
      <c r="I52" s="51">
        <f>'Usos SxS'!I52/'Usos SxS'!I$96</f>
        <v>1.5455192228883185E-4</v>
      </c>
      <c r="J52" s="51">
        <f>'Usos SxS'!J52/'Usos SxS'!J$96</f>
        <v>5.7357101503295734E-4</v>
      </c>
      <c r="K52" s="51">
        <f>'Usos SxS'!K52/'Usos SxS'!K$96</f>
        <v>3.7209781390053101E-5</v>
      </c>
      <c r="L52" s="51">
        <f>'Usos SxS'!L52/'Usos SxS'!L$96</f>
        <v>6.2074693825010848E-5</v>
      </c>
      <c r="M52" s="51">
        <f>'Usos SxS'!M52/'Usos SxS'!M$96</f>
        <v>4.3918095628081306E-4</v>
      </c>
      <c r="N52" s="51">
        <f>'Usos SxS'!N52/'Usos SxS'!N$96</f>
        <v>5.9667517286419703E-5</v>
      </c>
      <c r="O52" s="51">
        <f>'Usos SxS'!O52/'Usos SxS'!O$96</f>
        <v>3.9455574884754094E-5</v>
      </c>
      <c r="P52" s="51">
        <f>'Usos SxS'!P52/'Usos SxS'!P$96</f>
        <v>2.159014672576548E-4</v>
      </c>
      <c r="Q52" s="51">
        <f>'Usos SxS'!Q52/'Usos SxS'!Q$96</f>
        <v>8.1000313554820052E-5</v>
      </c>
      <c r="R52" s="51">
        <f>'Usos SxS'!R52/'Usos SxS'!R$96</f>
        <v>3.5662554855930934E-5</v>
      </c>
      <c r="S52" s="51">
        <f>'Usos SxS'!S52/'Usos SxS'!S$96</f>
        <v>4.3197007135037779E-5</v>
      </c>
      <c r="T52" s="51">
        <f>'Usos SxS'!T52/'Usos SxS'!T$96</f>
        <v>1.0665454192853521E-4</v>
      </c>
      <c r="U52" s="51">
        <f>'Usos SxS'!U52/'Usos SxS'!U$96</f>
        <v>6.9601460272382225E-4</v>
      </c>
      <c r="V52" s="51">
        <f>'Usos SxS'!V52/'Usos SxS'!V$96</f>
        <v>1.440620988724301E-5</v>
      </c>
      <c r="W52" s="51">
        <f>'Usos SxS'!W52/'Usos SxS'!W$96</f>
        <v>7.2123463736208505E-5</v>
      </c>
      <c r="X52" s="51">
        <f>'Usos SxS'!X52/'Usos SxS'!X$96</f>
        <v>6.1926075874348791E-4</v>
      </c>
      <c r="Y52" s="51">
        <f>'Usos SxS'!Y52/'Usos SxS'!Y$96</f>
        <v>1.3459449099433121E-3</v>
      </c>
      <c r="Z52" s="51">
        <f>'Usos SxS'!Z52/'Usos SxS'!Z$96</f>
        <v>6.0713063835825385E-5</v>
      </c>
      <c r="AA52" s="51">
        <f>'Usos SxS'!AA52/'Usos SxS'!AA$96</f>
        <v>3.8140999356526071E-3</v>
      </c>
      <c r="AB52" s="51">
        <f>'Usos SxS'!AB52/'Usos SxS'!AB$96</f>
        <v>1.6401003582875657E-4</v>
      </c>
      <c r="AC52" s="51">
        <f>'Usos SxS'!AC52/'Usos SxS'!AC$96</f>
        <v>4.9438893504386063E-5</v>
      </c>
      <c r="AD52" s="51">
        <f>'Usos SxS'!AD52/'Usos SxS'!AD$96</f>
        <v>2.8321137561131317E-4</v>
      </c>
      <c r="AE52" s="51">
        <f>'Usos SxS'!AE52/'Usos SxS'!AE$96</f>
        <v>9.0126144774731393E-4</v>
      </c>
      <c r="AF52" s="51">
        <f>'Usos SxS'!AF52/'Usos SxS'!AF$96</f>
        <v>3.4346108116182198E-4</v>
      </c>
      <c r="AG52" s="51">
        <f>'Usos SxS'!AG52/'Usos SxS'!AG$96</f>
        <v>6.7246323162161093E-5</v>
      </c>
      <c r="AH52" s="51">
        <f>'Usos SxS'!AH52/'Usos SxS'!AH$96</f>
        <v>3.7257230020172552E-5</v>
      </c>
      <c r="AI52" s="51">
        <f>'Usos SxS'!AI52/'Usos SxS'!AI$96</f>
        <v>7.111787571442784E-4</v>
      </c>
      <c r="AJ52" s="51">
        <f>'Usos SxS'!AJ52/'Usos SxS'!AJ$96</f>
        <v>2.4686047159701114E-3</v>
      </c>
      <c r="AK52" s="51">
        <f>'Usos SxS'!AK52/'Usos SxS'!AK$96</f>
        <v>1.8898142665722614E-4</v>
      </c>
      <c r="AL52" s="51">
        <f>'Usos SxS'!AL52/'Usos SxS'!AL$96</f>
        <v>9.9629930368769443E-5</v>
      </c>
      <c r="AM52" s="51">
        <f>'Usos SxS'!AM52/'Usos SxS'!AM$96</f>
        <v>5.0151375485322368E-5</v>
      </c>
      <c r="AN52" s="51">
        <f>'Usos SxS'!AN52/'Usos SxS'!AN$96</f>
        <v>1.2139416263623854E-3</v>
      </c>
      <c r="AO52" s="51">
        <f>'Usos SxS'!AO52/'Usos SxS'!AO$96</f>
        <v>9.8388722874189448E-4</v>
      </c>
      <c r="AP52" s="51">
        <f>'Usos SxS'!AP52/'Usos SxS'!AP$96</f>
        <v>1.7187137778054671E-4</v>
      </c>
      <c r="AQ52" s="51">
        <f>'Usos SxS'!AQ52/'Usos SxS'!AQ$96</f>
        <v>6.0938535971389969E-5</v>
      </c>
      <c r="AR52" s="51">
        <f>'Usos SxS'!AR52/'Usos SxS'!AR$96</f>
        <v>1.026417767610476E-3</v>
      </c>
      <c r="AS52" s="51">
        <f>'Usos SxS'!AS52/'Usos SxS'!AS$96</f>
        <v>7.7181719198840515E-4</v>
      </c>
      <c r="AT52" s="51">
        <f>'Usos SxS'!AT52/'Usos SxS'!AT$96</f>
        <v>1.2619789689354615E-4</v>
      </c>
      <c r="AU52" s="51">
        <f>'Usos SxS'!AU52/'Usos SxS'!AU$96</f>
        <v>3.4737896789687102E-4</v>
      </c>
      <c r="AV52" s="51">
        <f>'Usos SxS'!AV52/'Usos SxS'!AV$96</f>
        <v>2.2491381148320739E-2</v>
      </c>
      <c r="AW52" s="51">
        <f>'Usos SxS'!AW52/'Usos SxS'!AW$96</f>
        <v>4.7251799614999793E-4</v>
      </c>
      <c r="AX52" s="51">
        <f>'Usos SxS'!AX52/'Usos SxS'!AX$96</f>
        <v>9.6833022563826456E-3</v>
      </c>
      <c r="AY52" s="51">
        <f>'Usos SxS'!AY52/'Usos SxS'!AY$96</f>
        <v>1.7155761661802785E-4</v>
      </c>
      <c r="AZ52" s="51">
        <f>'Usos SxS'!AZ52/'Usos SxS'!AZ$96</f>
        <v>3.0924141510865093E-4</v>
      </c>
      <c r="BA52" s="51">
        <f>'Usos SxS'!BA52/'Usos SxS'!BA$96</f>
        <v>1.5441507093978535E-2</v>
      </c>
      <c r="BB52" s="51">
        <f>'Usos SxS'!BB52/'Usos SxS'!BB$96</f>
        <v>5.4310246939785745E-4</v>
      </c>
      <c r="BC52" s="51">
        <f>'Usos SxS'!BC52/'Usos SxS'!BC$96</f>
        <v>2.8502462910601071E-4</v>
      </c>
      <c r="BD52" s="51">
        <f>'Usos SxS'!BD52/'Usos SxS'!BD$96</f>
        <v>4.1665174470025546E-3</v>
      </c>
      <c r="BE52" s="51">
        <f>'Usos SxS'!BE52/'Usos SxS'!BE$96</f>
        <v>1.2888330357382251E-4</v>
      </c>
      <c r="BF52" s="51">
        <f>'Usos SxS'!BF52/'Usos SxS'!BF$96</f>
        <v>6.6879622777872025E-3</v>
      </c>
      <c r="BG52" s="51">
        <f>'Usos SxS'!BG52/'Usos SxS'!BG$96</f>
        <v>2.0385850566018716E-4</v>
      </c>
      <c r="BH52" s="51">
        <f>'Usos SxS'!BH52/'Usos SxS'!BH$96</f>
        <v>2.3319541263537406E-3</v>
      </c>
      <c r="BI52" s="51">
        <f>'Usos SxS'!BI52/'Usos SxS'!BI$96</f>
        <v>3.7788436598651208E-4</v>
      </c>
      <c r="BJ52" s="51">
        <f>'Usos SxS'!BJ52/'Usos SxS'!BJ$96</f>
        <v>5.5986472522335587E-3</v>
      </c>
      <c r="BK52" s="51">
        <f>'Usos SxS'!BK52/'Usos SxS'!BK$96</f>
        <v>1.664786739302188E-4</v>
      </c>
      <c r="BL52" s="51">
        <f>'Usos SxS'!BL52/'Usos SxS'!BL$96</f>
        <v>1.1236196853949275E-2</v>
      </c>
      <c r="BM52" s="51">
        <f>'Usos SxS'!BM52/'Usos SxS'!BM$96</f>
        <v>4.8880936185481281E-3</v>
      </c>
      <c r="BN52" s="51">
        <f>'Usos SxS'!BN52/'Usos SxS'!BN$96</f>
        <v>2.064590839680813E-3</v>
      </c>
      <c r="BO52" s="51">
        <f>'Usos SxS'!BO52/'Usos SxS'!BO$96</f>
        <v>2.025656501927767E-2</v>
      </c>
      <c r="BP52" s="51">
        <f>'Usos SxS'!BP52/'Usos SxS'!BP$96</f>
        <v>1.5295496068176215E-2</v>
      </c>
      <c r="BQ52" s="51">
        <f>'Usos SxS'!BQ52/'Usos SxS'!BQ$96</f>
        <v>1.774932823496932E-3</v>
      </c>
      <c r="BR52" s="51">
        <f>'Usos SxS'!BR52/'Usos SxS'!BR$96</f>
        <v>5.092294596023076E-2</v>
      </c>
      <c r="BS52" s="51">
        <f>'Usos SxS'!BS52/'Usos SxS'!BS$96</f>
        <v>0</v>
      </c>
    </row>
    <row r="53" spans="1:71" x14ac:dyDescent="0.25">
      <c r="A53" s="25" t="s">
        <v>139</v>
      </c>
      <c r="B53" s="26" t="s">
        <v>140</v>
      </c>
      <c r="C53" s="17">
        <f t="shared" si="2"/>
        <v>49</v>
      </c>
      <c r="D53" s="51">
        <f>'Usos SxS'!D53/'Usos SxS'!D$96</f>
        <v>4.5840938280535146E-6</v>
      </c>
      <c r="E53" s="51">
        <f>'Usos SxS'!E53/'Usos SxS'!E$96</f>
        <v>6.7371679271697461E-6</v>
      </c>
      <c r="F53" s="51">
        <f>'Usos SxS'!F53/'Usos SxS'!F$96</f>
        <v>4.8368430644954265E-6</v>
      </c>
      <c r="G53" s="51">
        <f>'Usos SxS'!G53/'Usos SxS'!G$96</f>
        <v>4.9195565381877177E-6</v>
      </c>
      <c r="H53" s="51">
        <f>'Usos SxS'!H53/'Usos SxS'!H$96</f>
        <v>7.253872373835375E-6</v>
      </c>
      <c r="I53" s="51">
        <f>'Usos SxS'!I53/'Usos SxS'!I$96</f>
        <v>7.6812926653222372E-6</v>
      </c>
      <c r="J53" s="51">
        <f>'Usos SxS'!J53/'Usos SxS'!J$96</f>
        <v>1.1237180686819261E-5</v>
      </c>
      <c r="K53" s="51">
        <f>'Usos SxS'!K53/'Usos SxS'!K$96</f>
        <v>1.8989829480090795E-5</v>
      </c>
      <c r="L53" s="51">
        <f>'Usos SxS'!L53/'Usos SxS'!L$96</f>
        <v>1.1123811625383616E-5</v>
      </c>
      <c r="M53" s="51">
        <f>'Usos SxS'!M53/'Usos SxS'!M$96</f>
        <v>1.9990410269429707E-5</v>
      </c>
      <c r="N53" s="51">
        <f>'Usos SxS'!N53/'Usos SxS'!N$96</f>
        <v>1.0586582534018972E-4</v>
      </c>
      <c r="O53" s="51">
        <f>'Usos SxS'!O53/'Usos SxS'!O$96</f>
        <v>2.0073944501024025E-5</v>
      </c>
      <c r="P53" s="51">
        <f>'Usos SxS'!P53/'Usos SxS'!P$96</f>
        <v>2.0192856730669103E-5</v>
      </c>
      <c r="Q53" s="51">
        <f>'Usos SxS'!Q53/'Usos SxS'!Q$96</f>
        <v>2.1704286491935878E-5</v>
      </c>
      <c r="R53" s="51">
        <f>'Usos SxS'!R53/'Usos SxS'!R$96</f>
        <v>2.4091692953032602E-5</v>
      </c>
      <c r="S53" s="51">
        <f>'Usos SxS'!S53/'Usos SxS'!S$96</f>
        <v>2.2429361638961278E-5</v>
      </c>
      <c r="T53" s="51">
        <f>'Usos SxS'!T53/'Usos SxS'!T$96</f>
        <v>4.3357066975609227E-5</v>
      </c>
      <c r="U53" s="51">
        <f>'Usos SxS'!U53/'Usos SxS'!U$96</f>
        <v>1.4046980399770761E-3</v>
      </c>
      <c r="V53" s="51">
        <f>'Usos SxS'!V53/'Usos SxS'!V$96</f>
        <v>5.6422129923885006E-6</v>
      </c>
      <c r="W53" s="51">
        <f>'Usos SxS'!W53/'Usos SxS'!W$96</f>
        <v>1.2058155679098221E-5</v>
      </c>
      <c r="X53" s="51">
        <f>'Usos SxS'!X53/'Usos SxS'!X$96</f>
        <v>7.4858811661178361E-4</v>
      </c>
      <c r="Y53" s="51">
        <f>'Usos SxS'!Y53/'Usos SxS'!Y$96</f>
        <v>1.4299200215353738E-5</v>
      </c>
      <c r="Z53" s="51">
        <f>'Usos SxS'!Z53/'Usos SxS'!Z$96</f>
        <v>2.0973992392769118E-5</v>
      </c>
      <c r="AA53" s="51">
        <f>'Usos SxS'!AA53/'Usos SxS'!AA$96</f>
        <v>2.3295663036918795E-5</v>
      </c>
      <c r="AB53" s="51">
        <f>'Usos SxS'!AB53/'Usos SxS'!AB$96</f>
        <v>1.7291285863660266E-5</v>
      </c>
      <c r="AC53" s="51">
        <f>'Usos SxS'!AC53/'Usos SxS'!AC$96</f>
        <v>1.3030491971185877E-5</v>
      </c>
      <c r="AD53" s="51">
        <f>'Usos SxS'!AD53/'Usos SxS'!AD$96</f>
        <v>1.1113488288716493E-5</v>
      </c>
      <c r="AE53" s="51">
        <f>'Usos SxS'!AE53/'Usos SxS'!AE$96</f>
        <v>7.5620401439654882E-6</v>
      </c>
      <c r="AF53" s="51">
        <f>'Usos SxS'!AF53/'Usos SxS'!AF$96</f>
        <v>1.6131565719148645E-5</v>
      </c>
      <c r="AG53" s="51">
        <f>'Usos SxS'!AG53/'Usos SxS'!AG$96</f>
        <v>6.6157966278223096E-5</v>
      </c>
      <c r="AH53" s="51">
        <f>'Usos SxS'!AH53/'Usos SxS'!AH$96</f>
        <v>1.7006878143827676E-5</v>
      </c>
      <c r="AI53" s="51">
        <f>'Usos SxS'!AI53/'Usos SxS'!AI$96</f>
        <v>1.5026590116593599E-5</v>
      </c>
      <c r="AJ53" s="51">
        <f>'Usos SxS'!AJ53/'Usos SxS'!AJ$96</f>
        <v>1.6123588148472309E-5</v>
      </c>
      <c r="AK53" s="51">
        <f>'Usos SxS'!AK53/'Usos SxS'!AK$96</f>
        <v>3.7950779374873091E-5</v>
      </c>
      <c r="AL53" s="51">
        <f>'Usos SxS'!AL53/'Usos SxS'!AL$96</f>
        <v>1.0111050553614323E-5</v>
      </c>
      <c r="AM53" s="51">
        <f>'Usos SxS'!AM53/'Usos SxS'!AM$96</f>
        <v>2.2247680185054536E-5</v>
      </c>
      <c r="AN53" s="51">
        <f>'Usos SxS'!AN53/'Usos SxS'!AN$96</f>
        <v>1.7067100190584365E-4</v>
      </c>
      <c r="AO53" s="51">
        <f>'Usos SxS'!AO53/'Usos SxS'!AO$96</f>
        <v>2.8766969204323744E-4</v>
      </c>
      <c r="AP53" s="51">
        <f>'Usos SxS'!AP53/'Usos SxS'!AP$96</f>
        <v>6.8492126852701284E-5</v>
      </c>
      <c r="AQ53" s="51">
        <f>'Usos SxS'!AQ53/'Usos SxS'!AQ$96</f>
        <v>9.888523569583419E-6</v>
      </c>
      <c r="AR53" s="51">
        <f>'Usos SxS'!AR53/'Usos SxS'!AR$96</f>
        <v>4.351170354829285E-5</v>
      </c>
      <c r="AS53" s="51">
        <f>'Usos SxS'!AS53/'Usos SxS'!AS$96</f>
        <v>3.5836741854386575E-4</v>
      </c>
      <c r="AT53" s="51">
        <f>'Usos SxS'!AT53/'Usos SxS'!AT$96</f>
        <v>1.0800049761270938E-5</v>
      </c>
      <c r="AU53" s="51">
        <f>'Usos SxS'!AU53/'Usos SxS'!AU$96</f>
        <v>6.3510029999959297E-6</v>
      </c>
      <c r="AV53" s="51">
        <f>'Usos SxS'!AV53/'Usos SxS'!AV$96</f>
        <v>3.1225890392455743E-5</v>
      </c>
      <c r="AW53" s="51">
        <f>'Usos SxS'!AW53/'Usos SxS'!AW$96</f>
        <v>3.6031635602789796E-5</v>
      </c>
      <c r="AX53" s="51">
        <f>'Usos SxS'!AX53/'Usos SxS'!AX$96</f>
        <v>1.8266685609899798E-3</v>
      </c>
      <c r="AY53" s="51">
        <f>'Usos SxS'!AY53/'Usos SxS'!AY$96</f>
        <v>3.7010333158259301E-5</v>
      </c>
      <c r="AZ53" s="51">
        <f>'Usos SxS'!AZ53/'Usos SxS'!AZ$96</f>
        <v>2.5150605459938534E-3</v>
      </c>
      <c r="BA53" s="51">
        <f>'Usos SxS'!BA53/'Usos SxS'!BA$96</f>
        <v>2.0539157384581722E-4</v>
      </c>
      <c r="BB53" s="51">
        <f>'Usos SxS'!BB53/'Usos SxS'!BB$96</f>
        <v>6.2725480813510944E-4</v>
      </c>
      <c r="BC53" s="51">
        <f>'Usos SxS'!BC53/'Usos SxS'!BC$96</f>
        <v>1.1758717130731241E-4</v>
      </c>
      <c r="BD53" s="51">
        <f>'Usos SxS'!BD53/'Usos SxS'!BD$96</f>
        <v>1.6044748565069364E-3</v>
      </c>
      <c r="BE53" s="51">
        <f>'Usos SxS'!BE53/'Usos SxS'!BE$96</f>
        <v>7.0417773373555748E-5</v>
      </c>
      <c r="BF53" s="51">
        <f>'Usos SxS'!BF53/'Usos SxS'!BF$96</f>
        <v>1.0983071169268156E-3</v>
      </c>
      <c r="BG53" s="51">
        <f>'Usos SxS'!BG53/'Usos SxS'!BG$96</f>
        <v>1.905119107642011E-3</v>
      </c>
      <c r="BH53" s="51">
        <f>'Usos SxS'!BH53/'Usos SxS'!BH$96</f>
        <v>1.5782909755725549E-2</v>
      </c>
      <c r="BI53" s="51">
        <f>'Usos SxS'!BI53/'Usos SxS'!BI$96</f>
        <v>3.6636366542969412E-4</v>
      </c>
      <c r="BJ53" s="51">
        <f>'Usos SxS'!BJ53/'Usos SxS'!BJ$96</f>
        <v>1.6029302287479829E-4</v>
      </c>
      <c r="BK53" s="51">
        <f>'Usos SxS'!BK53/'Usos SxS'!BK$96</f>
        <v>9.6256966840938803E-6</v>
      </c>
      <c r="BL53" s="51">
        <f>'Usos SxS'!BL53/'Usos SxS'!BL$96</f>
        <v>7.6001577028117604E-4</v>
      </c>
      <c r="BM53" s="51">
        <f>'Usos SxS'!BM53/'Usos SxS'!BM$96</f>
        <v>5.3918656973792247E-3</v>
      </c>
      <c r="BN53" s="51">
        <f>'Usos SxS'!BN53/'Usos SxS'!BN$96</f>
        <v>8.6711344153168023E-3</v>
      </c>
      <c r="BO53" s="51">
        <f>'Usos SxS'!BO53/'Usos SxS'!BO$96</f>
        <v>1.4892431455565462E-4</v>
      </c>
      <c r="BP53" s="51">
        <f>'Usos SxS'!BP53/'Usos SxS'!BP$96</f>
        <v>4.2447978504957609E-4</v>
      </c>
      <c r="BQ53" s="51">
        <f>'Usos SxS'!BQ53/'Usos SxS'!BQ$96</f>
        <v>3.3329501646752461E-4</v>
      </c>
      <c r="BR53" s="51">
        <f>'Usos SxS'!BR53/'Usos SxS'!BR$96</f>
        <v>6.6521928067962742E-4</v>
      </c>
      <c r="BS53" s="51">
        <f>'Usos SxS'!BS53/'Usos SxS'!BS$96</f>
        <v>0</v>
      </c>
    </row>
    <row r="54" spans="1:71" x14ac:dyDescent="0.25">
      <c r="A54" s="25" t="s">
        <v>141</v>
      </c>
      <c r="B54" s="26" t="s">
        <v>142</v>
      </c>
      <c r="C54" s="17">
        <f t="shared" si="2"/>
        <v>50</v>
      </c>
      <c r="D54" s="51">
        <f>'Usos SxS'!D54/'Usos SxS'!D$96</f>
        <v>5.5646216475137131E-6</v>
      </c>
      <c r="E54" s="51">
        <f>'Usos SxS'!E54/'Usos SxS'!E$96</f>
        <v>7.6336887325084837E-6</v>
      </c>
      <c r="F54" s="51">
        <f>'Usos SxS'!F54/'Usos SxS'!F$96</f>
        <v>2.9458667616328705E-6</v>
      </c>
      <c r="G54" s="51">
        <f>'Usos SxS'!G54/'Usos SxS'!G$96</f>
        <v>4.3039552121492755E-6</v>
      </c>
      <c r="H54" s="51">
        <f>'Usos SxS'!H54/'Usos SxS'!H$96</f>
        <v>3.6478886989382983E-6</v>
      </c>
      <c r="I54" s="51">
        <f>'Usos SxS'!I54/'Usos SxS'!I$96</f>
        <v>3.4550880863098018E-6</v>
      </c>
      <c r="J54" s="51">
        <f>'Usos SxS'!J54/'Usos SxS'!J$96</f>
        <v>5.8031621275424477E-6</v>
      </c>
      <c r="K54" s="51">
        <f>'Usos SxS'!K54/'Usos SxS'!K$96</f>
        <v>1.3252092364869601E-5</v>
      </c>
      <c r="L54" s="51">
        <f>'Usos SxS'!L54/'Usos SxS'!L$96</f>
        <v>2.6823020578376367E-6</v>
      </c>
      <c r="M54" s="51">
        <f>'Usos SxS'!M54/'Usos SxS'!M$96</f>
        <v>1.1892335122571365E-5</v>
      </c>
      <c r="N54" s="51">
        <f>'Usos SxS'!N54/'Usos SxS'!N$96</f>
        <v>9.6930266340782405E-6</v>
      </c>
      <c r="O54" s="51">
        <f>'Usos SxS'!O54/'Usos SxS'!O$96</f>
        <v>1.767666866278597E-5</v>
      </c>
      <c r="P54" s="51">
        <f>'Usos SxS'!P54/'Usos SxS'!P$96</f>
        <v>1.2907987415812089E-5</v>
      </c>
      <c r="Q54" s="51">
        <f>'Usos SxS'!Q54/'Usos SxS'!Q$96</f>
        <v>1.4194985977250113E-5</v>
      </c>
      <c r="R54" s="51">
        <f>'Usos SxS'!R54/'Usos SxS'!R$96</f>
        <v>1.592755927904004E-5</v>
      </c>
      <c r="S54" s="51">
        <f>'Usos SxS'!S54/'Usos SxS'!S$96</f>
        <v>9.1840581755775675E-6</v>
      </c>
      <c r="T54" s="51">
        <f>'Usos SxS'!T54/'Usos SxS'!T$96</f>
        <v>9.2718320964596876E-6</v>
      </c>
      <c r="U54" s="51">
        <f>'Usos SxS'!U54/'Usos SxS'!U$96</f>
        <v>1.0329326809877324E-5</v>
      </c>
      <c r="V54" s="51">
        <f>'Usos SxS'!V54/'Usos SxS'!V$96</f>
        <v>6.3988848699256248E-6</v>
      </c>
      <c r="W54" s="51">
        <f>'Usos SxS'!W54/'Usos SxS'!W$96</f>
        <v>4.9489641377731532E-6</v>
      </c>
      <c r="X54" s="51">
        <f>'Usos SxS'!X54/'Usos SxS'!X$96</f>
        <v>7.2893113043872662E-6</v>
      </c>
      <c r="Y54" s="51">
        <f>'Usos SxS'!Y54/'Usos SxS'!Y$96</f>
        <v>8.3275998336038856E-6</v>
      </c>
      <c r="Z54" s="51">
        <f>'Usos SxS'!Z54/'Usos SxS'!Z$96</f>
        <v>1.0536450076675645E-5</v>
      </c>
      <c r="AA54" s="51">
        <f>'Usos SxS'!AA54/'Usos SxS'!AA$96</f>
        <v>8.2093849345807049E-6</v>
      </c>
      <c r="AB54" s="51">
        <f>'Usos SxS'!AB54/'Usos SxS'!AB$96</f>
        <v>1.0166486295364161E-5</v>
      </c>
      <c r="AC54" s="51">
        <f>'Usos SxS'!AC54/'Usos SxS'!AC$96</f>
        <v>9.9604818443128012E-6</v>
      </c>
      <c r="AD54" s="51">
        <f>'Usos SxS'!AD54/'Usos SxS'!AD$96</f>
        <v>6.6400344176604856E-6</v>
      </c>
      <c r="AE54" s="51">
        <f>'Usos SxS'!AE54/'Usos SxS'!AE$96</f>
        <v>7.6681562420798888E-6</v>
      </c>
      <c r="AF54" s="51">
        <f>'Usos SxS'!AF54/'Usos SxS'!AF$96</f>
        <v>9.1281000583531042E-6</v>
      </c>
      <c r="AG54" s="51">
        <f>'Usos SxS'!AG54/'Usos SxS'!AG$96</f>
        <v>1.3180434952280729E-5</v>
      </c>
      <c r="AH54" s="51">
        <f>'Usos SxS'!AH54/'Usos SxS'!AH$96</f>
        <v>1.1141494562620612E-5</v>
      </c>
      <c r="AI54" s="51">
        <f>'Usos SxS'!AI54/'Usos SxS'!AI$96</f>
        <v>1.1255261162222085E-5</v>
      </c>
      <c r="AJ54" s="51">
        <f>'Usos SxS'!AJ54/'Usos SxS'!AJ$96</f>
        <v>3.6850257719367798E-6</v>
      </c>
      <c r="AK54" s="51">
        <f>'Usos SxS'!AK54/'Usos SxS'!AK$96</f>
        <v>6.3896984207270912E-6</v>
      </c>
      <c r="AL54" s="51">
        <f>'Usos SxS'!AL54/'Usos SxS'!AL$96</f>
        <v>4.8964559753017738E-6</v>
      </c>
      <c r="AM54" s="51">
        <f>'Usos SxS'!AM54/'Usos SxS'!AM$96</f>
        <v>1.1636942093944724E-5</v>
      </c>
      <c r="AN54" s="51">
        <f>'Usos SxS'!AN54/'Usos SxS'!AN$96</f>
        <v>9.4967858041922155E-6</v>
      </c>
      <c r="AO54" s="51">
        <f>'Usos SxS'!AO54/'Usos SxS'!AO$96</f>
        <v>2.6116181427124717E-6</v>
      </c>
      <c r="AP54" s="51">
        <f>'Usos SxS'!AP54/'Usos SxS'!AP$96</f>
        <v>2.9235787701923431E-6</v>
      </c>
      <c r="AQ54" s="51">
        <f>'Usos SxS'!AQ54/'Usos SxS'!AQ$96</f>
        <v>7.4803007659462733E-6</v>
      </c>
      <c r="AR54" s="51">
        <f>'Usos SxS'!AR54/'Usos SxS'!AR$96</f>
        <v>7.1390853845474038E-6</v>
      </c>
      <c r="AS54" s="51">
        <f>'Usos SxS'!AS54/'Usos SxS'!AS$96</f>
        <v>1.1850613143494808E-5</v>
      </c>
      <c r="AT54" s="51">
        <f>'Usos SxS'!AT54/'Usos SxS'!AT$96</f>
        <v>7.4069778535520779E-6</v>
      </c>
      <c r="AU54" s="51">
        <f>'Usos SxS'!AU54/'Usos SxS'!AU$96</f>
        <v>2.4601962273606401E-6</v>
      </c>
      <c r="AV54" s="51">
        <f>'Usos SxS'!AV54/'Usos SxS'!AV$96</f>
        <v>3.7094635722201458E-6</v>
      </c>
      <c r="AW54" s="51">
        <f>'Usos SxS'!AW54/'Usos SxS'!AW$96</f>
        <v>6.4738259342317957E-6</v>
      </c>
      <c r="AX54" s="51">
        <f>'Usos SxS'!AX54/'Usos SxS'!AX$96</f>
        <v>1.6667405902862315E-4</v>
      </c>
      <c r="AY54" s="51">
        <f>'Usos SxS'!AY54/'Usos SxS'!AY$96</f>
        <v>1.5478523977302211E-5</v>
      </c>
      <c r="AZ54" s="51">
        <f>'Usos SxS'!AZ54/'Usos SxS'!AZ$96</f>
        <v>5.425783285289413E-4</v>
      </c>
      <c r="BA54" s="51">
        <f>'Usos SxS'!BA54/'Usos SxS'!BA$96</f>
        <v>0.11362224668445906</v>
      </c>
      <c r="BB54" s="51">
        <f>'Usos SxS'!BB54/'Usos SxS'!BB$96</f>
        <v>2.6717326328044112E-2</v>
      </c>
      <c r="BC54" s="51">
        <f>'Usos SxS'!BC54/'Usos SxS'!BC$96</f>
        <v>1.1160362074141338E-5</v>
      </c>
      <c r="BD54" s="51">
        <f>'Usos SxS'!BD54/'Usos SxS'!BD$96</f>
        <v>5.6349413858327415E-6</v>
      </c>
      <c r="BE54" s="51">
        <f>'Usos SxS'!BE54/'Usos SxS'!BE$96</f>
        <v>1.325401183351639E-6</v>
      </c>
      <c r="BF54" s="51">
        <f>'Usos SxS'!BF54/'Usos SxS'!BF$96</f>
        <v>7.566703418628619E-6</v>
      </c>
      <c r="BG54" s="51">
        <f>'Usos SxS'!BG54/'Usos SxS'!BG$96</f>
        <v>6.8329008038642344E-6</v>
      </c>
      <c r="BH54" s="51">
        <f>'Usos SxS'!BH54/'Usos SxS'!BH$96</f>
        <v>0.31757935767490197</v>
      </c>
      <c r="BI54" s="51">
        <f>'Usos SxS'!BI54/'Usos SxS'!BI$96</f>
        <v>8.3777838447370897E-6</v>
      </c>
      <c r="BJ54" s="51">
        <f>'Usos SxS'!BJ54/'Usos SxS'!BJ$96</f>
        <v>1.197271351351012E-4</v>
      </c>
      <c r="BK54" s="51">
        <f>'Usos SxS'!BK54/'Usos SxS'!BK$96</f>
        <v>7.0623558618435625E-5</v>
      </c>
      <c r="BL54" s="51">
        <f>'Usos SxS'!BL54/'Usos SxS'!BL$96</f>
        <v>1.6567887139112783E-6</v>
      </c>
      <c r="BM54" s="51">
        <f>'Usos SxS'!BM54/'Usos SxS'!BM$96</f>
        <v>2.1387322333186147E-6</v>
      </c>
      <c r="BN54" s="51">
        <f>'Usos SxS'!BN54/'Usos SxS'!BN$96</f>
        <v>1.0762608129600345E-5</v>
      </c>
      <c r="BO54" s="51">
        <f>'Usos SxS'!BO54/'Usos SxS'!BO$96</f>
        <v>4.666892528736331E-6</v>
      </c>
      <c r="BP54" s="51">
        <f>'Usos SxS'!BP54/'Usos SxS'!BP$96</f>
        <v>9.5623503507439023E-6</v>
      </c>
      <c r="BQ54" s="51">
        <f>'Usos SxS'!BQ54/'Usos SxS'!BQ$96</f>
        <v>3.1587141076849521E-3</v>
      </c>
      <c r="BR54" s="51">
        <f>'Usos SxS'!BR54/'Usos SxS'!BR$96</f>
        <v>8.5766870967339508E-6</v>
      </c>
      <c r="BS54" s="51">
        <f>'Usos SxS'!BS54/'Usos SxS'!BS$96</f>
        <v>0</v>
      </c>
    </row>
    <row r="55" spans="1:71" x14ac:dyDescent="0.25">
      <c r="A55" s="25" t="s">
        <v>143</v>
      </c>
      <c r="B55" s="26" t="s">
        <v>144</v>
      </c>
      <c r="C55" s="17">
        <f t="shared" si="2"/>
        <v>51</v>
      </c>
      <c r="D55" s="51">
        <f>'Usos SxS'!D55/'Usos SxS'!D$96</f>
        <v>2.2422223580930357E-5</v>
      </c>
      <c r="E55" s="51">
        <f>'Usos SxS'!E55/'Usos SxS'!E$96</f>
        <v>2.8609089625509444E-5</v>
      </c>
      <c r="F55" s="51">
        <f>'Usos SxS'!F55/'Usos SxS'!F$96</f>
        <v>1.7898236362901498E-4</v>
      </c>
      <c r="G55" s="51">
        <f>'Usos SxS'!G55/'Usos SxS'!G$96</f>
        <v>1.1769671163064297E-3</v>
      </c>
      <c r="H55" s="51">
        <f>'Usos SxS'!H55/'Usos SxS'!H$96</f>
        <v>4.0895318408565385E-3</v>
      </c>
      <c r="I55" s="51">
        <f>'Usos SxS'!I55/'Usos SxS'!I$96</f>
        <v>1.0159128499112853E-3</v>
      </c>
      <c r="J55" s="51">
        <f>'Usos SxS'!J55/'Usos SxS'!J$96</f>
        <v>1.424911158172068E-3</v>
      </c>
      <c r="K55" s="51">
        <f>'Usos SxS'!K55/'Usos SxS'!K$96</f>
        <v>2.1266673314089624E-3</v>
      </c>
      <c r="L55" s="51">
        <f>'Usos SxS'!L55/'Usos SxS'!L$96</f>
        <v>2.5793927546761716E-3</v>
      </c>
      <c r="M55" s="51">
        <f>'Usos SxS'!M55/'Usos SxS'!M$96</f>
        <v>3.7934027170408611E-3</v>
      </c>
      <c r="N55" s="51">
        <f>'Usos SxS'!N55/'Usos SxS'!N$96</f>
        <v>4.1617753195904933E-3</v>
      </c>
      <c r="O55" s="51">
        <f>'Usos SxS'!O55/'Usos SxS'!O$96</f>
        <v>8.2544729368700851E-4</v>
      </c>
      <c r="P55" s="51">
        <f>'Usos SxS'!P55/'Usos SxS'!P$96</f>
        <v>3.2411423667197932E-3</v>
      </c>
      <c r="Q55" s="51">
        <f>'Usos SxS'!Q55/'Usos SxS'!Q$96</f>
        <v>6.8776883450625305E-3</v>
      </c>
      <c r="R55" s="51">
        <f>'Usos SxS'!R55/'Usos SxS'!R$96</f>
        <v>3.4044301509435172E-3</v>
      </c>
      <c r="S55" s="51">
        <f>'Usos SxS'!S55/'Usos SxS'!S$96</f>
        <v>2.5860790824973091E-3</v>
      </c>
      <c r="T55" s="51">
        <f>'Usos SxS'!T55/'Usos SxS'!T$96</f>
        <v>3.2369068268925045E-3</v>
      </c>
      <c r="U55" s="51">
        <f>'Usos SxS'!U55/'Usos SxS'!U$96</f>
        <v>1.3222870702193232E-2</v>
      </c>
      <c r="V55" s="51">
        <f>'Usos SxS'!V55/'Usos SxS'!V$96</f>
        <v>4.2307847696327781E-4</v>
      </c>
      <c r="W55" s="51">
        <f>'Usos SxS'!W55/'Usos SxS'!W$96</f>
        <v>2.3897867901823641E-3</v>
      </c>
      <c r="X55" s="51">
        <f>'Usos SxS'!X55/'Usos SxS'!X$96</f>
        <v>1.5212495430003E-3</v>
      </c>
      <c r="Y55" s="51">
        <f>'Usos SxS'!Y55/'Usos SxS'!Y$96</f>
        <v>2.4689779662652087E-3</v>
      </c>
      <c r="Z55" s="51">
        <f>'Usos SxS'!Z55/'Usos SxS'!Z$96</f>
        <v>5.6436206758168482E-4</v>
      </c>
      <c r="AA55" s="51">
        <f>'Usos SxS'!AA55/'Usos SxS'!AA$96</f>
        <v>2.910953387334637E-3</v>
      </c>
      <c r="AB55" s="51">
        <f>'Usos SxS'!AB55/'Usos SxS'!AB$96</f>
        <v>2.500943093861127E-3</v>
      </c>
      <c r="AC55" s="51">
        <f>'Usos SxS'!AC55/'Usos SxS'!AC$96</f>
        <v>4.2171393059740733E-3</v>
      </c>
      <c r="AD55" s="51">
        <f>'Usos SxS'!AD55/'Usos SxS'!AD$96</f>
        <v>1.3218628279393469E-3</v>
      </c>
      <c r="AE55" s="51">
        <f>'Usos SxS'!AE55/'Usos SxS'!AE$96</f>
        <v>9.1696114543594724E-4</v>
      </c>
      <c r="AF55" s="51">
        <f>'Usos SxS'!AF55/'Usos SxS'!AF$96</f>
        <v>3.3821350093789344E-3</v>
      </c>
      <c r="AG55" s="51">
        <f>'Usos SxS'!AG55/'Usos SxS'!AG$96</f>
        <v>7.3116955664328832E-3</v>
      </c>
      <c r="AH55" s="51">
        <f>'Usos SxS'!AH55/'Usos SxS'!AH$96</f>
        <v>4.9399200764080244E-3</v>
      </c>
      <c r="AI55" s="51">
        <f>'Usos SxS'!AI55/'Usos SxS'!AI$96</f>
        <v>2.861109004176186E-3</v>
      </c>
      <c r="AJ55" s="51">
        <f>'Usos SxS'!AJ55/'Usos SxS'!AJ$96</f>
        <v>6.5571331012974849E-3</v>
      </c>
      <c r="AK55" s="51">
        <f>'Usos SxS'!AK55/'Usos SxS'!AK$96</f>
        <v>1.1913104225465593E-2</v>
      </c>
      <c r="AL55" s="51">
        <f>'Usos SxS'!AL55/'Usos SxS'!AL$96</f>
        <v>3.180859341216247E-3</v>
      </c>
      <c r="AM55" s="51">
        <f>'Usos SxS'!AM55/'Usos SxS'!AM$96</f>
        <v>5.3799664270687162E-3</v>
      </c>
      <c r="AN55" s="51">
        <f>'Usos SxS'!AN55/'Usos SxS'!AN$96</f>
        <v>1.3995863619753305E-3</v>
      </c>
      <c r="AO55" s="51">
        <f>'Usos SxS'!AO55/'Usos SxS'!AO$96</f>
        <v>1.3092211515169036E-3</v>
      </c>
      <c r="AP55" s="51">
        <f>'Usos SxS'!AP55/'Usos SxS'!AP$96</f>
        <v>1.9848555328508327E-3</v>
      </c>
      <c r="AQ55" s="51">
        <f>'Usos SxS'!AQ55/'Usos SxS'!AQ$96</f>
        <v>1.7406832834442846E-3</v>
      </c>
      <c r="AR55" s="51">
        <f>'Usos SxS'!AR55/'Usos SxS'!AR$96</f>
        <v>5.6386670478064628E-3</v>
      </c>
      <c r="AS55" s="51">
        <f>'Usos SxS'!AS55/'Usos SxS'!AS$96</f>
        <v>5.3532878080805721E-3</v>
      </c>
      <c r="AT55" s="51">
        <f>'Usos SxS'!AT55/'Usos SxS'!AT$96</f>
        <v>2.232912301076109E-3</v>
      </c>
      <c r="AU55" s="51">
        <f>'Usos SxS'!AU55/'Usos SxS'!AU$96</f>
        <v>1.3599424803672417E-3</v>
      </c>
      <c r="AV55" s="51">
        <f>'Usos SxS'!AV55/'Usos SxS'!AV$96</f>
        <v>1.4436829977069506E-3</v>
      </c>
      <c r="AW55" s="51">
        <f>'Usos SxS'!AW55/'Usos SxS'!AW$96</f>
        <v>5.2870975600433712E-3</v>
      </c>
      <c r="AX55" s="51">
        <f>'Usos SxS'!AX55/'Usos SxS'!AX$96</f>
        <v>7.9742296881702111E-3</v>
      </c>
      <c r="AY55" s="51">
        <f>'Usos SxS'!AY55/'Usos SxS'!AY$96</f>
        <v>2.4203818914702918E-3</v>
      </c>
      <c r="AZ55" s="51">
        <f>'Usos SxS'!AZ55/'Usos SxS'!AZ$96</f>
        <v>5.2214387667410553E-3</v>
      </c>
      <c r="BA55" s="51">
        <f>'Usos SxS'!BA55/'Usos SxS'!BA$96</f>
        <v>6.069900793154461E-3</v>
      </c>
      <c r="BB55" s="51">
        <f>'Usos SxS'!BB55/'Usos SxS'!BB$96</f>
        <v>0.11153544958448577</v>
      </c>
      <c r="BC55" s="51">
        <f>'Usos SxS'!BC55/'Usos SxS'!BC$96</f>
        <v>9.1563325495771317E-3</v>
      </c>
      <c r="BD55" s="51">
        <f>'Usos SxS'!BD55/'Usos SxS'!BD$96</f>
        <v>1.0873846024441492E-2</v>
      </c>
      <c r="BE55" s="51">
        <f>'Usos SxS'!BE55/'Usos SxS'!BE$96</f>
        <v>8.3896655935498542E-4</v>
      </c>
      <c r="BF55" s="51">
        <f>'Usos SxS'!BF55/'Usos SxS'!BF$96</f>
        <v>1.0533593124312427E-2</v>
      </c>
      <c r="BG55" s="51">
        <f>'Usos SxS'!BG55/'Usos SxS'!BG$96</f>
        <v>5.1989004169899549E-3</v>
      </c>
      <c r="BH55" s="51">
        <f>'Usos SxS'!BH55/'Usos SxS'!BH$96</f>
        <v>2.2858834830752357E-2</v>
      </c>
      <c r="BI55" s="51">
        <f>'Usos SxS'!BI55/'Usos SxS'!BI$96</f>
        <v>2.1944840702698555E-3</v>
      </c>
      <c r="BJ55" s="51">
        <f>'Usos SxS'!BJ55/'Usos SxS'!BJ$96</f>
        <v>6.2853686005375914E-3</v>
      </c>
      <c r="BK55" s="51">
        <f>'Usos SxS'!BK55/'Usos SxS'!BK$96</f>
        <v>5.4619052686968681E-3</v>
      </c>
      <c r="BL55" s="51">
        <f>'Usos SxS'!BL55/'Usos SxS'!BL$96</f>
        <v>5.5224364194363827E-3</v>
      </c>
      <c r="BM55" s="51">
        <f>'Usos SxS'!BM55/'Usos SxS'!BM$96</f>
        <v>2.4077057197856109E-3</v>
      </c>
      <c r="BN55" s="51">
        <f>'Usos SxS'!BN55/'Usos SxS'!BN$96</f>
        <v>8.8691977712631268E-3</v>
      </c>
      <c r="BO55" s="51">
        <f>'Usos SxS'!BO55/'Usos SxS'!BO$96</f>
        <v>1.9348245434515938E-3</v>
      </c>
      <c r="BP55" s="51">
        <f>'Usos SxS'!BP55/'Usos SxS'!BP$96</f>
        <v>3.7970826434131433E-3</v>
      </c>
      <c r="BQ55" s="51">
        <f>'Usos SxS'!BQ55/'Usos SxS'!BQ$96</f>
        <v>5.6858001257069175E-3</v>
      </c>
      <c r="BR55" s="51">
        <f>'Usos SxS'!BR55/'Usos SxS'!BR$96</f>
        <v>8.5753032957871268E-3</v>
      </c>
      <c r="BS55" s="51">
        <f>'Usos SxS'!BS55/'Usos SxS'!BS$96</f>
        <v>0</v>
      </c>
    </row>
    <row r="56" spans="1:71" x14ac:dyDescent="0.25">
      <c r="A56" s="25" t="s">
        <v>145</v>
      </c>
      <c r="B56" s="26" t="s">
        <v>45</v>
      </c>
      <c r="C56" s="17">
        <f t="shared" si="2"/>
        <v>52</v>
      </c>
      <c r="D56" s="51">
        <f>'Usos SxS'!D56/'Usos SxS'!D$96</f>
        <v>7.4654069070011463E-5</v>
      </c>
      <c r="E56" s="51">
        <f>'Usos SxS'!E56/'Usos SxS'!E$96</f>
        <v>9.4627931276920963E-5</v>
      </c>
      <c r="F56" s="51">
        <f>'Usos SxS'!F56/'Usos SxS'!F$96</f>
        <v>3.7920733838721611E-5</v>
      </c>
      <c r="G56" s="51">
        <f>'Usos SxS'!G56/'Usos SxS'!G$96</f>
        <v>6.8424180498894227E-5</v>
      </c>
      <c r="H56" s="51">
        <f>'Usos SxS'!H56/'Usos SxS'!H$96</f>
        <v>3.7444822479529652E-4</v>
      </c>
      <c r="I56" s="51">
        <f>'Usos SxS'!I56/'Usos SxS'!I$96</f>
        <v>3.1238931101935808E-3</v>
      </c>
      <c r="J56" s="51">
        <f>'Usos SxS'!J56/'Usos SxS'!J$96</f>
        <v>1.846481972761068E-3</v>
      </c>
      <c r="K56" s="51">
        <f>'Usos SxS'!K56/'Usos SxS'!K$96</f>
        <v>1.6590573854772508E-3</v>
      </c>
      <c r="L56" s="51">
        <f>'Usos SxS'!L56/'Usos SxS'!L$96</f>
        <v>2.3850793889445169E-4</v>
      </c>
      <c r="M56" s="51">
        <f>'Usos SxS'!M56/'Usos SxS'!M$96</f>
        <v>2.715544022240658E-3</v>
      </c>
      <c r="N56" s="51">
        <f>'Usos SxS'!N56/'Usos SxS'!N$96</f>
        <v>9.3805094553297587E-4</v>
      </c>
      <c r="O56" s="51">
        <f>'Usos SxS'!O56/'Usos SxS'!O$96</f>
        <v>2.0100065900796869E-3</v>
      </c>
      <c r="P56" s="51">
        <f>'Usos SxS'!P56/'Usos SxS'!P$96</f>
        <v>7.3939365181915006E-4</v>
      </c>
      <c r="Q56" s="51">
        <f>'Usos SxS'!Q56/'Usos SxS'!Q$96</f>
        <v>7.5837372883288501E-4</v>
      </c>
      <c r="R56" s="51">
        <f>'Usos SxS'!R56/'Usos SxS'!R$96</f>
        <v>3.6717762761432867E-4</v>
      </c>
      <c r="S56" s="51">
        <f>'Usos SxS'!S56/'Usos SxS'!S$96</f>
        <v>4.4279880999253398E-4</v>
      </c>
      <c r="T56" s="51">
        <f>'Usos SxS'!T56/'Usos SxS'!T$96</f>
        <v>1.8173150836781568E-3</v>
      </c>
      <c r="U56" s="51">
        <f>'Usos SxS'!U56/'Usos SxS'!U$96</f>
        <v>1.9553789379772371E-4</v>
      </c>
      <c r="V56" s="51">
        <f>'Usos SxS'!V56/'Usos SxS'!V$96</f>
        <v>1.2482474462417679E-4</v>
      </c>
      <c r="W56" s="51">
        <f>'Usos SxS'!W56/'Usos SxS'!W$96</f>
        <v>6.0404648069198369E-5</v>
      </c>
      <c r="X56" s="51">
        <f>'Usos SxS'!X56/'Usos SxS'!X$96</f>
        <v>2.1441952311049305E-3</v>
      </c>
      <c r="Y56" s="51">
        <f>'Usos SxS'!Y56/'Usos SxS'!Y$96</f>
        <v>2.443387320171585E-3</v>
      </c>
      <c r="Z56" s="51">
        <f>'Usos SxS'!Z56/'Usos SxS'!Z$96</f>
        <v>5.8634327241223331E-4</v>
      </c>
      <c r="AA56" s="51">
        <f>'Usos SxS'!AA56/'Usos SxS'!AA$96</f>
        <v>5.3064698520386153E-3</v>
      </c>
      <c r="AB56" s="51">
        <f>'Usos SxS'!AB56/'Usos SxS'!AB$96</f>
        <v>1.2052188080516786E-3</v>
      </c>
      <c r="AC56" s="51">
        <f>'Usos SxS'!AC56/'Usos SxS'!AC$96</f>
        <v>9.8449488868172959E-4</v>
      </c>
      <c r="AD56" s="51">
        <f>'Usos SxS'!AD56/'Usos SxS'!AD$96</f>
        <v>1.4381756998425527E-3</v>
      </c>
      <c r="AE56" s="51">
        <f>'Usos SxS'!AE56/'Usos SxS'!AE$96</f>
        <v>4.6832907001511385E-4</v>
      </c>
      <c r="AF56" s="51">
        <f>'Usos SxS'!AF56/'Usos SxS'!AF$96</f>
        <v>1.197880609241737E-3</v>
      </c>
      <c r="AG56" s="51">
        <f>'Usos SxS'!AG56/'Usos SxS'!AG$96</f>
        <v>2.1164910702698245E-3</v>
      </c>
      <c r="AH56" s="51">
        <f>'Usos SxS'!AH56/'Usos SxS'!AH$96</f>
        <v>4.760426515546607E-3</v>
      </c>
      <c r="AI56" s="51">
        <f>'Usos SxS'!AI56/'Usos SxS'!AI$96</f>
        <v>1.4167879887423433E-3</v>
      </c>
      <c r="AJ56" s="51">
        <f>'Usos SxS'!AJ56/'Usos SxS'!AJ$96</f>
        <v>4.6162810827905512E-3</v>
      </c>
      <c r="AK56" s="51">
        <f>'Usos SxS'!AK56/'Usos SxS'!AK$96</f>
        <v>1.4176575635277285E-3</v>
      </c>
      <c r="AL56" s="51">
        <f>'Usos SxS'!AL56/'Usos SxS'!AL$96</f>
        <v>1.2716853024849525E-3</v>
      </c>
      <c r="AM56" s="51">
        <f>'Usos SxS'!AM56/'Usos SxS'!AM$96</f>
        <v>1.5889054164979018E-3</v>
      </c>
      <c r="AN56" s="51">
        <f>'Usos SxS'!AN56/'Usos SxS'!AN$96</f>
        <v>1.1878529312605373E-3</v>
      </c>
      <c r="AO56" s="51">
        <f>'Usos SxS'!AO56/'Usos SxS'!AO$96</f>
        <v>4.9243946319994731E-3</v>
      </c>
      <c r="AP56" s="51">
        <f>'Usos SxS'!AP56/'Usos SxS'!AP$96</f>
        <v>5.2801158004454167E-3</v>
      </c>
      <c r="AQ56" s="51">
        <f>'Usos SxS'!AQ56/'Usos SxS'!AQ$96</f>
        <v>7.7361343291312877E-4</v>
      </c>
      <c r="AR56" s="51">
        <f>'Usos SxS'!AR56/'Usos SxS'!AR$96</f>
        <v>2.3521507078015317E-3</v>
      </c>
      <c r="AS56" s="51">
        <f>'Usos SxS'!AS56/'Usos SxS'!AS$96</f>
        <v>7.7005124638837149E-3</v>
      </c>
      <c r="AT56" s="51">
        <f>'Usos SxS'!AT56/'Usos SxS'!AT$96</f>
        <v>2.3881135594258727E-3</v>
      </c>
      <c r="AU56" s="51">
        <f>'Usos SxS'!AU56/'Usos SxS'!AU$96</f>
        <v>5.4495029014217819E-5</v>
      </c>
      <c r="AV56" s="51">
        <f>'Usos SxS'!AV56/'Usos SxS'!AV$96</f>
        <v>1.7773960700079357E-2</v>
      </c>
      <c r="AW56" s="51">
        <f>'Usos SxS'!AW56/'Usos SxS'!AW$96</f>
        <v>1.0007719962998934E-2</v>
      </c>
      <c r="AX56" s="51">
        <f>'Usos SxS'!AX56/'Usos SxS'!AX$96</f>
        <v>2.6707938250268922E-3</v>
      </c>
      <c r="AY56" s="51">
        <f>'Usos SxS'!AY56/'Usos SxS'!AY$96</f>
        <v>4.6561665818065469E-4</v>
      </c>
      <c r="AZ56" s="51">
        <f>'Usos SxS'!AZ56/'Usos SxS'!AZ$96</f>
        <v>2.3019202303442392E-2</v>
      </c>
      <c r="BA56" s="51">
        <f>'Usos SxS'!BA56/'Usos SxS'!BA$96</f>
        <v>2.57461668856344E-2</v>
      </c>
      <c r="BB56" s="51">
        <f>'Usos SxS'!BB56/'Usos SxS'!BB$96</f>
        <v>1.7498234609441519E-2</v>
      </c>
      <c r="BC56" s="51">
        <f>'Usos SxS'!BC56/'Usos SxS'!BC$96</f>
        <v>6.0618307832434409E-2</v>
      </c>
      <c r="BD56" s="51">
        <f>'Usos SxS'!BD56/'Usos SxS'!BD$96</f>
        <v>2.4969425060419371E-2</v>
      </c>
      <c r="BE56" s="51">
        <f>'Usos SxS'!BE56/'Usos SxS'!BE$96</f>
        <v>5.4285014788412118E-4</v>
      </c>
      <c r="BF56" s="51">
        <f>'Usos SxS'!BF56/'Usos SxS'!BF$96</f>
        <v>1.1946387611591724E-2</v>
      </c>
      <c r="BG56" s="51">
        <f>'Usos SxS'!BG56/'Usos SxS'!BG$96</f>
        <v>9.0279653269317883E-4</v>
      </c>
      <c r="BH56" s="51">
        <f>'Usos SxS'!BH56/'Usos SxS'!BH$96</f>
        <v>6.9454884043151283E-2</v>
      </c>
      <c r="BI56" s="51">
        <f>'Usos SxS'!BI56/'Usos SxS'!BI$96</f>
        <v>7.454353389379575E-3</v>
      </c>
      <c r="BJ56" s="51">
        <f>'Usos SxS'!BJ56/'Usos SxS'!BJ$96</f>
        <v>3.9407947860441127E-3</v>
      </c>
      <c r="BK56" s="51">
        <f>'Usos SxS'!BK56/'Usos SxS'!BK$96</f>
        <v>4.334382425814398E-3</v>
      </c>
      <c r="BL56" s="51">
        <f>'Usos SxS'!BL56/'Usos SxS'!BL$96</f>
        <v>1.1502901003266133E-2</v>
      </c>
      <c r="BM56" s="51">
        <f>'Usos SxS'!BM56/'Usos SxS'!BM$96</f>
        <v>4.2431083359067423E-3</v>
      </c>
      <c r="BN56" s="51">
        <f>'Usos SxS'!BN56/'Usos SxS'!BN$96</f>
        <v>2.9754121846464554E-3</v>
      </c>
      <c r="BO56" s="51">
        <f>'Usos SxS'!BO56/'Usos SxS'!BO$96</f>
        <v>1.0251929881187933E-2</v>
      </c>
      <c r="BP56" s="51">
        <f>'Usos SxS'!BP56/'Usos SxS'!BP$96</f>
        <v>5.0885748592608303E-5</v>
      </c>
      <c r="BQ56" s="51">
        <f>'Usos SxS'!BQ56/'Usos SxS'!BQ$96</f>
        <v>4.8086935006514788E-3</v>
      </c>
      <c r="BR56" s="51">
        <f>'Usos SxS'!BR56/'Usos SxS'!BR$96</f>
        <v>9.3729481192062567E-3</v>
      </c>
      <c r="BS56" s="51">
        <f>'Usos SxS'!BS56/'Usos SxS'!BS$96</f>
        <v>0</v>
      </c>
    </row>
    <row r="57" spans="1:71" x14ac:dyDescent="0.25">
      <c r="A57" s="25" t="s">
        <v>146</v>
      </c>
      <c r="B57" s="27" t="s">
        <v>46</v>
      </c>
      <c r="C57" s="17">
        <f t="shared" si="2"/>
        <v>53</v>
      </c>
      <c r="D57" s="51">
        <f>'Usos SxS'!D57/'Usos SxS'!D$96</f>
        <v>1.8908572104488954E-2</v>
      </c>
      <c r="E57" s="51">
        <f>'Usos SxS'!E57/'Usos SxS'!E$96</f>
        <v>1.6620113894115999E-2</v>
      </c>
      <c r="F57" s="51">
        <f>'Usos SxS'!F57/'Usos SxS'!F$96</f>
        <v>1.664534388580265E-2</v>
      </c>
      <c r="G57" s="51">
        <f>'Usos SxS'!G57/'Usos SxS'!G$96</f>
        <v>3.3029314557570508E-2</v>
      </c>
      <c r="H57" s="51">
        <f>'Usos SxS'!H57/'Usos SxS'!H$96</f>
        <v>3.0089610895726836E-2</v>
      </c>
      <c r="I57" s="51">
        <f>'Usos SxS'!I57/'Usos SxS'!I$96</f>
        <v>2.5376301560333294E-2</v>
      </c>
      <c r="J57" s="51">
        <f>'Usos SxS'!J57/'Usos SxS'!J$96</f>
        <v>3.6979032185894371E-2</v>
      </c>
      <c r="K57" s="51">
        <f>'Usos SxS'!K57/'Usos SxS'!K$96</f>
        <v>2.0848579607684877E-2</v>
      </c>
      <c r="L57" s="51">
        <f>'Usos SxS'!L57/'Usos SxS'!L$96</f>
        <v>3.2069824750177271E-2</v>
      </c>
      <c r="M57" s="51">
        <f>'Usos SxS'!M57/'Usos SxS'!M$96</f>
        <v>1.9785433873354959E-2</v>
      </c>
      <c r="N57" s="51">
        <f>'Usos SxS'!N57/'Usos SxS'!N$96</f>
        <v>2.0042085902199965E-2</v>
      </c>
      <c r="O57" s="51">
        <f>'Usos SxS'!O57/'Usos SxS'!O$96</f>
        <v>2.0741204743017834E-2</v>
      </c>
      <c r="P57" s="51">
        <f>'Usos SxS'!P57/'Usos SxS'!P$96</f>
        <v>1.8575844014409107E-2</v>
      </c>
      <c r="Q57" s="51">
        <f>'Usos SxS'!Q57/'Usos SxS'!Q$96</f>
        <v>1.8338249230484049E-2</v>
      </c>
      <c r="R57" s="51">
        <f>'Usos SxS'!R57/'Usos SxS'!R$96</f>
        <v>1.9847329704256702E-2</v>
      </c>
      <c r="S57" s="51">
        <f>'Usos SxS'!S57/'Usos SxS'!S$96</f>
        <v>1.9988192185594146E-2</v>
      </c>
      <c r="T57" s="51">
        <f>'Usos SxS'!T57/'Usos SxS'!T$96</f>
        <v>2.7088347914280508E-2</v>
      </c>
      <c r="U57" s="51">
        <f>'Usos SxS'!U57/'Usos SxS'!U$96</f>
        <v>2.0115229721102364E-2</v>
      </c>
      <c r="V57" s="51">
        <f>'Usos SxS'!V57/'Usos SxS'!V$96</f>
        <v>9.050698300593735E-3</v>
      </c>
      <c r="W57" s="51">
        <f>'Usos SxS'!W57/'Usos SxS'!W$96</f>
        <v>2.445676818195236E-2</v>
      </c>
      <c r="X57" s="51">
        <f>'Usos SxS'!X57/'Usos SxS'!X$96</f>
        <v>2.6741152476946698E-2</v>
      </c>
      <c r="Y57" s="51">
        <f>'Usos SxS'!Y57/'Usos SxS'!Y$96</f>
        <v>1.9320705013056775E-2</v>
      </c>
      <c r="Z57" s="51">
        <f>'Usos SxS'!Z57/'Usos SxS'!Z$96</f>
        <v>2.001642630214745E-2</v>
      </c>
      <c r="AA57" s="51">
        <f>'Usos SxS'!AA57/'Usos SxS'!AA$96</f>
        <v>1.75583020477302E-2</v>
      </c>
      <c r="AB57" s="51">
        <f>'Usos SxS'!AB57/'Usos SxS'!AB$96</f>
        <v>1.9132800094166735E-2</v>
      </c>
      <c r="AC57" s="51">
        <f>'Usos SxS'!AC57/'Usos SxS'!AC$96</f>
        <v>2.4876723217860615E-2</v>
      </c>
      <c r="AD57" s="51">
        <f>'Usos SxS'!AD57/'Usos SxS'!AD$96</f>
        <v>2.3954045187494732E-2</v>
      </c>
      <c r="AE57" s="51">
        <f>'Usos SxS'!AE57/'Usos SxS'!AE$96</f>
        <v>2.0654240899347497E-2</v>
      </c>
      <c r="AF57" s="51">
        <f>'Usos SxS'!AF57/'Usos SxS'!AF$96</f>
        <v>1.8212783131122335E-2</v>
      </c>
      <c r="AG57" s="51">
        <f>'Usos SxS'!AG57/'Usos SxS'!AG$96</f>
        <v>2.0696967343259588E-2</v>
      </c>
      <c r="AH57" s="51">
        <f>'Usos SxS'!AH57/'Usos SxS'!AH$96</f>
        <v>1.9605713781630733E-2</v>
      </c>
      <c r="AI57" s="51">
        <f>'Usos SxS'!AI57/'Usos SxS'!AI$96</f>
        <v>1.9977812802031033E-2</v>
      </c>
      <c r="AJ57" s="51">
        <f>'Usos SxS'!AJ57/'Usos SxS'!AJ$96</f>
        <v>1.9774819765495853E-2</v>
      </c>
      <c r="AK57" s="51">
        <f>'Usos SxS'!AK57/'Usos SxS'!AK$96</f>
        <v>1.495123137696496E-2</v>
      </c>
      <c r="AL57" s="51">
        <f>'Usos SxS'!AL57/'Usos SxS'!AL$96</f>
        <v>2.1333369522492061E-2</v>
      </c>
      <c r="AM57" s="51">
        <f>'Usos SxS'!AM57/'Usos SxS'!AM$96</f>
        <v>1.5265197050003091E-2</v>
      </c>
      <c r="AN57" s="51">
        <f>'Usos SxS'!AN57/'Usos SxS'!AN$96</f>
        <v>1.0614023040623716E-2</v>
      </c>
      <c r="AO57" s="51">
        <f>'Usos SxS'!AO57/'Usos SxS'!AO$96</f>
        <v>2.5884729510346441E-2</v>
      </c>
      <c r="AP57" s="51">
        <f>'Usos SxS'!AP57/'Usos SxS'!AP$96</f>
        <v>1.9955211430226744E-2</v>
      </c>
      <c r="AQ57" s="51">
        <f>'Usos SxS'!AQ57/'Usos SxS'!AQ$96</f>
        <v>1.5578991965022167E-2</v>
      </c>
      <c r="AR57" s="51">
        <f>'Usos SxS'!AR57/'Usos SxS'!AR$96</f>
        <v>1.8206787006960379E-2</v>
      </c>
      <c r="AS57" s="51">
        <f>'Usos SxS'!AS57/'Usos SxS'!AS$96</f>
        <v>2.8951894475634187E-2</v>
      </c>
      <c r="AT57" s="51">
        <f>'Usos SxS'!AT57/'Usos SxS'!AT$96</f>
        <v>2.563851219036252E-2</v>
      </c>
      <c r="AU57" s="51">
        <f>'Usos SxS'!AU57/'Usos SxS'!AU$96</f>
        <v>2.9496227092840825E-2</v>
      </c>
      <c r="AV57" s="51">
        <f>'Usos SxS'!AV57/'Usos SxS'!AV$96</f>
        <v>3.5252721935402673E-2</v>
      </c>
      <c r="AW57" s="51">
        <f>'Usos SxS'!AW57/'Usos SxS'!AW$96</f>
        <v>2.9060775584190807E-2</v>
      </c>
      <c r="AX57" s="51">
        <f>'Usos SxS'!AX57/'Usos SxS'!AX$96</f>
        <v>2.6054949454283369E-2</v>
      </c>
      <c r="AY57" s="51">
        <f>'Usos SxS'!AY57/'Usos SxS'!AY$96</f>
        <v>1.3988758111934349E-2</v>
      </c>
      <c r="AZ57" s="51">
        <f>'Usos SxS'!AZ57/'Usos SxS'!AZ$96</f>
        <v>2.6250804802772247E-2</v>
      </c>
      <c r="BA57" s="51">
        <f>'Usos SxS'!BA57/'Usos SxS'!BA$96</f>
        <v>2.5441485221947609E-2</v>
      </c>
      <c r="BB57" s="51">
        <f>'Usos SxS'!BB57/'Usos SxS'!BB$96</f>
        <v>4.3462052478332416E-2</v>
      </c>
      <c r="BC57" s="51">
        <f>'Usos SxS'!BC57/'Usos SxS'!BC$96</f>
        <v>2.0580859525085766E-2</v>
      </c>
      <c r="BD57" s="51">
        <f>'Usos SxS'!BD57/'Usos SxS'!BD$96</f>
        <v>0.12160820004370074</v>
      </c>
      <c r="BE57" s="51">
        <f>'Usos SxS'!BE57/'Usos SxS'!BE$96</f>
        <v>3.9890455638025249E-2</v>
      </c>
      <c r="BF57" s="51">
        <f>'Usos SxS'!BF57/'Usos SxS'!BF$96</f>
        <v>2.3229433964071591E-2</v>
      </c>
      <c r="BG57" s="51">
        <f>'Usos SxS'!BG57/'Usos SxS'!BG$96</f>
        <v>2.2678081643649331E-2</v>
      </c>
      <c r="BH57" s="51">
        <f>'Usos SxS'!BH57/'Usos SxS'!BH$96</f>
        <v>1.0306355853796184E-2</v>
      </c>
      <c r="BI57" s="51">
        <f>'Usos SxS'!BI57/'Usos SxS'!BI$96</f>
        <v>3.045719290955666E-2</v>
      </c>
      <c r="BJ57" s="51">
        <f>'Usos SxS'!BJ57/'Usos SxS'!BJ$96</f>
        <v>2.3505851717698145E-2</v>
      </c>
      <c r="BK57" s="51">
        <f>'Usos SxS'!BK57/'Usos SxS'!BK$96</f>
        <v>2.6738927267840988E-2</v>
      </c>
      <c r="BL57" s="51">
        <f>'Usos SxS'!BL57/'Usos SxS'!BL$96</f>
        <v>7.3001832421330459E-2</v>
      </c>
      <c r="BM57" s="51">
        <f>'Usos SxS'!BM57/'Usos SxS'!BM$96</f>
        <v>2.5800712926467742E-3</v>
      </c>
      <c r="BN57" s="51">
        <f>'Usos SxS'!BN57/'Usos SxS'!BN$96</f>
        <v>1.9333012776480116E-2</v>
      </c>
      <c r="BO57" s="51">
        <f>'Usos SxS'!BO57/'Usos SxS'!BO$96</f>
        <v>1.947689732166675E-3</v>
      </c>
      <c r="BP57" s="51">
        <f>'Usos SxS'!BP57/'Usos SxS'!BP$96</f>
        <v>2.060687524386888E-2</v>
      </c>
      <c r="BQ57" s="51">
        <f>'Usos SxS'!BQ57/'Usos SxS'!BQ$96</f>
        <v>2.6256598539195992E-2</v>
      </c>
      <c r="BR57" s="51">
        <f>'Usos SxS'!BR57/'Usos SxS'!BR$96</f>
        <v>1.6739070573049453E-2</v>
      </c>
      <c r="BS57" s="51">
        <f>'Usos SxS'!BS57/'Usos SxS'!BS$96</f>
        <v>0</v>
      </c>
    </row>
    <row r="58" spans="1:71" x14ac:dyDescent="0.25">
      <c r="A58" s="25" t="s">
        <v>147</v>
      </c>
      <c r="B58" s="26" t="s">
        <v>148</v>
      </c>
      <c r="C58" s="17">
        <f t="shared" si="2"/>
        <v>54</v>
      </c>
      <c r="D58" s="51">
        <f>'Usos SxS'!D58/'Usos SxS'!D$96</f>
        <v>1.6367354947697286E-5</v>
      </c>
      <c r="E58" s="51">
        <f>'Usos SxS'!E58/'Usos SxS'!E$96</f>
        <v>2.9681475056515314E-5</v>
      </c>
      <c r="F58" s="51">
        <f>'Usos SxS'!F58/'Usos SxS'!F$96</f>
        <v>1.8178281690639492E-4</v>
      </c>
      <c r="G58" s="51">
        <f>'Usos SxS'!G58/'Usos SxS'!G$96</f>
        <v>9.3043354572338558E-4</v>
      </c>
      <c r="H58" s="51">
        <f>'Usos SxS'!H58/'Usos SxS'!H$96</f>
        <v>2.2772245518160334E-3</v>
      </c>
      <c r="I58" s="51">
        <f>'Usos SxS'!I58/'Usos SxS'!I$96</f>
        <v>4.1812107478673397E-4</v>
      </c>
      <c r="J58" s="51">
        <f>'Usos SxS'!J58/'Usos SxS'!J$96</f>
        <v>1.0071279520293399E-3</v>
      </c>
      <c r="K58" s="51">
        <f>'Usos SxS'!K58/'Usos SxS'!K$96</f>
        <v>1.8979693683873679E-3</v>
      </c>
      <c r="L58" s="51">
        <f>'Usos SxS'!L58/'Usos SxS'!L$96</f>
        <v>2.2837216843552069E-3</v>
      </c>
      <c r="M58" s="51">
        <f>'Usos SxS'!M58/'Usos SxS'!M$96</f>
        <v>1.382789532185288E-3</v>
      </c>
      <c r="N58" s="51">
        <f>'Usos SxS'!N58/'Usos SxS'!N$96</f>
        <v>7.4107936684874014E-4</v>
      </c>
      <c r="O58" s="51">
        <f>'Usos SxS'!O58/'Usos SxS'!O$96</f>
        <v>1.1229749444382523E-3</v>
      </c>
      <c r="P58" s="51">
        <f>'Usos SxS'!P58/'Usos SxS'!P$96</f>
        <v>4.8260268239795241E-3</v>
      </c>
      <c r="Q58" s="51">
        <f>'Usos SxS'!Q58/'Usos SxS'!Q$96</f>
        <v>4.8244186784506806E-3</v>
      </c>
      <c r="R58" s="51">
        <f>'Usos SxS'!R58/'Usos SxS'!R$96</f>
        <v>1.8825516587903767E-3</v>
      </c>
      <c r="S58" s="51">
        <f>'Usos SxS'!S58/'Usos SxS'!S$96</f>
        <v>1.0400002690564339E-3</v>
      </c>
      <c r="T58" s="51">
        <f>'Usos SxS'!T58/'Usos SxS'!T$96</f>
        <v>1.4020744368020074E-3</v>
      </c>
      <c r="U58" s="51">
        <f>'Usos SxS'!U58/'Usos SxS'!U$96</f>
        <v>2.2430687019229668E-3</v>
      </c>
      <c r="V58" s="51">
        <f>'Usos SxS'!V58/'Usos SxS'!V$96</f>
        <v>3.4378592056565554E-4</v>
      </c>
      <c r="W58" s="51">
        <f>'Usos SxS'!W58/'Usos SxS'!W$96</f>
        <v>3.3451034901097417E-3</v>
      </c>
      <c r="X58" s="51">
        <f>'Usos SxS'!X58/'Usos SxS'!X$96</f>
        <v>9.3129139697899091E-4</v>
      </c>
      <c r="Y58" s="51">
        <f>'Usos SxS'!Y58/'Usos SxS'!Y$96</f>
        <v>9.6127038214443075E-4</v>
      </c>
      <c r="Z58" s="51">
        <f>'Usos SxS'!Z58/'Usos SxS'!Z$96</f>
        <v>2.964548615942913E-3</v>
      </c>
      <c r="AA58" s="51">
        <f>'Usos SxS'!AA58/'Usos SxS'!AA$96</f>
        <v>3.0088674254597097E-3</v>
      </c>
      <c r="AB58" s="51">
        <f>'Usos SxS'!AB58/'Usos SxS'!AB$96</f>
        <v>3.0324604619412659E-3</v>
      </c>
      <c r="AC58" s="51">
        <f>'Usos SxS'!AC58/'Usos SxS'!AC$96</f>
        <v>1.896386064074228E-3</v>
      </c>
      <c r="AD58" s="51">
        <f>'Usos SxS'!AD58/'Usos SxS'!AD$96</f>
        <v>2.0420813283892041E-3</v>
      </c>
      <c r="AE58" s="51">
        <f>'Usos SxS'!AE58/'Usos SxS'!AE$96</f>
        <v>1.6329237058322895E-4</v>
      </c>
      <c r="AF58" s="51">
        <f>'Usos SxS'!AF58/'Usos SxS'!AF$96</f>
        <v>2.3233611488731108E-3</v>
      </c>
      <c r="AG58" s="51">
        <f>'Usos SxS'!AG58/'Usos SxS'!AG$96</f>
        <v>1.622543928312078E-3</v>
      </c>
      <c r="AH58" s="51">
        <f>'Usos SxS'!AH58/'Usos SxS'!AH$96</f>
        <v>1.288892360846015E-3</v>
      </c>
      <c r="AI58" s="51">
        <f>'Usos SxS'!AI58/'Usos SxS'!AI$96</f>
        <v>1.411339425606669E-3</v>
      </c>
      <c r="AJ58" s="51">
        <f>'Usos SxS'!AJ58/'Usos SxS'!AJ$96</f>
        <v>5.8726543056545483E-4</v>
      </c>
      <c r="AK58" s="51">
        <f>'Usos SxS'!AK58/'Usos SxS'!AK$96</f>
        <v>1.9834903812336038E-3</v>
      </c>
      <c r="AL58" s="51">
        <f>'Usos SxS'!AL58/'Usos SxS'!AL$96</f>
        <v>1.2630546447072238E-3</v>
      </c>
      <c r="AM58" s="51">
        <f>'Usos SxS'!AM58/'Usos SxS'!AM$96</f>
        <v>2.7851534556974315E-3</v>
      </c>
      <c r="AN58" s="51">
        <f>'Usos SxS'!AN58/'Usos SxS'!AN$96</f>
        <v>6.6265272540348371E-4</v>
      </c>
      <c r="AO58" s="51">
        <f>'Usos SxS'!AO58/'Usos SxS'!AO$96</f>
        <v>3.4269971703651194E-3</v>
      </c>
      <c r="AP58" s="51">
        <f>'Usos SxS'!AP58/'Usos SxS'!AP$96</f>
        <v>3.3904351969114357E-3</v>
      </c>
      <c r="AQ58" s="51">
        <f>'Usos SxS'!AQ58/'Usos SxS'!AQ$96</f>
        <v>1.8096883798178864E-3</v>
      </c>
      <c r="AR58" s="51">
        <f>'Usos SxS'!AR58/'Usos SxS'!AR$96</f>
        <v>1.846923749849539E-2</v>
      </c>
      <c r="AS58" s="51">
        <f>'Usos SxS'!AS58/'Usos SxS'!AS$96</f>
        <v>3.0075586854442397E-2</v>
      </c>
      <c r="AT58" s="51">
        <f>'Usos SxS'!AT58/'Usos SxS'!AT$96</f>
        <v>2.8968657458390461E-3</v>
      </c>
      <c r="AU58" s="51">
        <f>'Usos SxS'!AU58/'Usos SxS'!AU$96</f>
        <v>2.9126419721293983E-3</v>
      </c>
      <c r="AV58" s="51">
        <f>'Usos SxS'!AV58/'Usos SxS'!AV$96</f>
        <v>2.5232355693410274E-3</v>
      </c>
      <c r="AW58" s="51">
        <f>'Usos SxS'!AW58/'Usos SxS'!AW$96</f>
        <v>1.7776897034432779E-2</v>
      </c>
      <c r="AX58" s="51">
        <f>'Usos SxS'!AX58/'Usos SxS'!AX$96</f>
        <v>3.9596692271632525E-2</v>
      </c>
      <c r="AY58" s="51">
        <f>'Usos SxS'!AY58/'Usos SxS'!AY$96</f>
        <v>1.744068527883651E-2</v>
      </c>
      <c r="AZ58" s="51">
        <f>'Usos SxS'!AZ58/'Usos SxS'!AZ$96</f>
        <v>9.0759212639058631E-3</v>
      </c>
      <c r="BA58" s="51">
        <f>'Usos SxS'!BA58/'Usos SxS'!BA$96</f>
        <v>9.0882056179795462E-3</v>
      </c>
      <c r="BB58" s="51">
        <f>'Usos SxS'!BB58/'Usos SxS'!BB$96</f>
        <v>1.1257114247526708E-2</v>
      </c>
      <c r="BC58" s="51">
        <f>'Usos SxS'!BC58/'Usos SxS'!BC$96</f>
        <v>9.4188379090411663E-3</v>
      </c>
      <c r="BD58" s="51">
        <f>'Usos SxS'!BD58/'Usos SxS'!BD$96</f>
        <v>6.7236197460463524E-3</v>
      </c>
      <c r="BE58" s="51">
        <f>'Usos SxS'!BE58/'Usos SxS'!BE$96</f>
        <v>3.0239540304544E-3</v>
      </c>
      <c r="BF58" s="51">
        <f>'Usos SxS'!BF58/'Usos SxS'!BF$96</f>
        <v>1.963703166491531E-2</v>
      </c>
      <c r="BG58" s="51">
        <f>'Usos SxS'!BG58/'Usos SxS'!BG$96</f>
        <v>1.1548601294395248E-2</v>
      </c>
      <c r="BH58" s="51">
        <f>'Usos SxS'!BH58/'Usos SxS'!BH$96</f>
        <v>8.0870328419307969E-3</v>
      </c>
      <c r="BI58" s="51">
        <f>'Usos SxS'!BI58/'Usos SxS'!BI$96</f>
        <v>1.9027623685670687E-2</v>
      </c>
      <c r="BJ58" s="51">
        <f>'Usos SxS'!BJ58/'Usos SxS'!BJ$96</f>
        <v>1.124749679967795E-2</v>
      </c>
      <c r="BK58" s="51">
        <f>'Usos SxS'!BK58/'Usos SxS'!BK$96</f>
        <v>5.0299769005491034E-3</v>
      </c>
      <c r="BL58" s="51">
        <f>'Usos SxS'!BL58/'Usos SxS'!BL$96</f>
        <v>2.7388838573058488E-3</v>
      </c>
      <c r="BM58" s="51">
        <f>'Usos SxS'!BM58/'Usos SxS'!BM$96</f>
        <v>1.4660114114654905E-3</v>
      </c>
      <c r="BN58" s="51">
        <f>'Usos SxS'!BN58/'Usos SxS'!BN$96</f>
        <v>2.9922932539482049E-2</v>
      </c>
      <c r="BO58" s="51">
        <f>'Usos SxS'!BO58/'Usos SxS'!BO$96</f>
        <v>2.0001679005451304E-3</v>
      </c>
      <c r="BP58" s="51">
        <f>'Usos SxS'!BP58/'Usos SxS'!BP$96</f>
        <v>7.1311812549811589E-3</v>
      </c>
      <c r="BQ58" s="51">
        <f>'Usos SxS'!BQ58/'Usos SxS'!BQ$96</f>
        <v>8.6714434033823243E-2</v>
      </c>
      <c r="BR58" s="51">
        <f>'Usos SxS'!BR58/'Usos SxS'!BR$96</f>
        <v>1.7273651736188611E-2</v>
      </c>
      <c r="BS58" s="51">
        <f>'Usos SxS'!BS58/'Usos SxS'!BS$96</f>
        <v>0</v>
      </c>
    </row>
    <row r="59" spans="1:71" x14ac:dyDescent="0.25">
      <c r="A59" s="25" t="s">
        <v>149</v>
      </c>
      <c r="B59" s="26" t="s">
        <v>150</v>
      </c>
      <c r="C59" s="17">
        <f t="shared" si="2"/>
        <v>55</v>
      </c>
      <c r="D59" s="51">
        <f>'Usos SxS'!D59/'Usos SxS'!D$96</f>
        <v>5.6842689823294761E-5</v>
      </c>
      <c r="E59" s="51">
        <f>'Usos SxS'!E59/'Usos SxS'!E$96</f>
        <v>5.6968690235279998E-5</v>
      </c>
      <c r="F59" s="51">
        <f>'Usos SxS'!F59/'Usos SxS'!F$96</f>
        <v>8.8867167992110819E-4</v>
      </c>
      <c r="G59" s="51">
        <f>'Usos SxS'!G59/'Usos SxS'!G$96</f>
        <v>2.8390697668877557E-2</v>
      </c>
      <c r="H59" s="51">
        <f>'Usos SxS'!H59/'Usos SxS'!H$96</f>
        <v>7.3609616632467706E-2</v>
      </c>
      <c r="I59" s="51">
        <f>'Usos SxS'!I59/'Usos SxS'!I$96</f>
        <v>3.1701430280261768E-2</v>
      </c>
      <c r="J59" s="51">
        <f>'Usos SxS'!J59/'Usos SxS'!J$96</f>
        <v>1.977615744361829E-2</v>
      </c>
      <c r="K59" s="51">
        <f>'Usos SxS'!K59/'Usos SxS'!K$96</f>
        <v>1.3964067183163807E-2</v>
      </c>
      <c r="L59" s="51">
        <f>'Usos SxS'!L59/'Usos SxS'!L$96</f>
        <v>1.4551201532569093E-2</v>
      </c>
      <c r="M59" s="51">
        <f>'Usos SxS'!M59/'Usos SxS'!M$96</f>
        <v>2.3196453424722527E-2</v>
      </c>
      <c r="N59" s="51">
        <f>'Usos SxS'!N59/'Usos SxS'!N$96</f>
        <v>2.6220774684971315E-2</v>
      </c>
      <c r="O59" s="51">
        <f>'Usos SxS'!O59/'Usos SxS'!O$96</f>
        <v>4.9822153327108959E-2</v>
      </c>
      <c r="P59" s="51">
        <f>'Usos SxS'!P59/'Usos SxS'!P$96</f>
        <v>6.5674412047227624E-3</v>
      </c>
      <c r="Q59" s="51">
        <f>'Usos SxS'!Q59/'Usos SxS'!Q$96</f>
        <v>5.1777229462739585E-3</v>
      </c>
      <c r="R59" s="51">
        <f>'Usos SxS'!R59/'Usos SxS'!R$96</f>
        <v>5.8027739806539389E-3</v>
      </c>
      <c r="S59" s="51">
        <f>'Usos SxS'!S59/'Usos SxS'!S$96</f>
        <v>7.991534680262969E-3</v>
      </c>
      <c r="T59" s="51">
        <f>'Usos SxS'!T59/'Usos SxS'!T$96</f>
        <v>2.0499459714756321E-2</v>
      </c>
      <c r="U59" s="51">
        <f>'Usos SxS'!U59/'Usos SxS'!U$96</f>
        <v>6.142567729901979E-3</v>
      </c>
      <c r="V59" s="51">
        <f>'Usos SxS'!V59/'Usos SxS'!V$96</f>
        <v>1.4079434464973794E-2</v>
      </c>
      <c r="W59" s="51">
        <f>'Usos SxS'!W59/'Usos SxS'!W$96</f>
        <v>1.1810569291952011E-2</v>
      </c>
      <c r="X59" s="51">
        <f>'Usos SxS'!X59/'Usos SxS'!X$96</f>
        <v>2.286845243607576E-2</v>
      </c>
      <c r="Y59" s="51">
        <f>'Usos SxS'!Y59/'Usos SxS'!Y$96</f>
        <v>5.5723077086486793E-2</v>
      </c>
      <c r="Z59" s="51">
        <f>'Usos SxS'!Z59/'Usos SxS'!Z$96</f>
        <v>3.2491560141443068E-2</v>
      </c>
      <c r="AA59" s="51">
        <f>'Usos SxS'!AA59/'Usos SxS'!AA$96</f>
        <v>6.4475457959595639E-2</v>
      </c>
      <c r="AB59" s="51">
        <f>'Usos SxS'!AB59/'Usos SxS'!AB$96</f>
        <v>1.555157644185603E-2</v>
      </c>
      <c r="AC59" s="51">
        <f>'Usos SxS'!AC59/'Usos SxS'!AC$96</f>
        <v>2.8010157162001868E-2</v>
      </c>
      <c r="AD59" s="51">
        <f>'Usos SxS'!AD59/'Usos SxS'!AD$96</f>
        <v>1.4645883611280244E-2</v>
      </c>
      <c r="AE59" s="51">
        <f>'Usos SxS'!AE59/'Usos SxS'!AE$96</f>
        <v>1.05342510270499E-2</v>
      </c>
      <c r="AF59" s="51">
        <f>'Usos SxS'!AF59/'Usos SxS'!AF$96</f>
        <v>9.23648486663327E-3</v>
      </c>
      <c r="AG59" s="51">
        <f>'Usos SxS'!AG59/'Usos SxS'!AG$96</f>
        <v>2.9413970173776446E-2</v>
      </c>
      <c r="AH59" s="51">
        <f>'Usos SxS'!AH59/'Usos SxS'!AH$96</f>
        <v>3.4774898136413337E-2</v>
      </c>
      <c r="AI59" s="51">
        <f>'Usos SxS'!AI59/'Usos SxS'!AI$96</f>
        <v>1.7593127463076254E-2</v>
      </c>
      <c r="AJ59" s="51">
        <f>'Usos SxS'!AJ59/'Usos SxS'!AJ$96</f>
        <v>1.5525219079643316E-2</v>
      </c>
      <c r="AK59" s="51">
        <f>'Usos SxS'!AK59/'Usos SxS'!AK$96</f>
        <v>1.2758708072562314E-2</v>
      </c>
      <c r="AL59" s="51">
        <f>'Usos SxS'!AL59/'Usos SxS'!AL$96</f>
        <v>6.1482292792899781E-3</v>
      </c>
      <c r="AM59" s="51">
        <f>'Usos SxS'!AM59/'Usos SxS'!AM$96</f>
        <v>6.429910075130928E-3</v>
      </c>
      <c r="AN59" s="51">
        <f>'Usos SxS'!AN59/'Usos SxS'!AN$96</f>
        <v>8.1784078402000627E-3</v>
      </c>
      <c r="AO59" s="51">
        <f>'Usos SxS'!AO59/'Usos SxS'!AO$96</f>
        <v>4.5752213277386903E-3</v>
      </c>
      <c r="AP59" s="51">
        <f>'Usos SxS'!AP59/'Usos SxS'!AP$96</f>
        <v>1.7920429588018327E-2</v>
      </c>
      <c r="AQ59" s="51">
        <f>'Usos SxS'!AQ59/'Usos SxS'!AQ$96</f>
        <v>7.7115620875847042E-3</v>
      </c>
      <c r="AR59" s="51">
        <f>'Usos SxS'!AR59/'Usos SxS'!AR$96</f>
        <v>4.1160698231872753E-2</v>
      </c>
      <c r="AS59" s="51">
        <f>'Usos SxS'!AS59/'Usos SxS'!AS$96</f>
        <v>2.4867663109334325E-2</v>
      </c>
      <c r="AT59" s="51">
        <f>'Usos SxS'!AT59/'Usos SxS'!AT$96</f>
        <v>6.9253345896933575E-3</v>
      </c>
      <c r="AU59" s="51">
        <f>'Usos SxS'!AU59/'Usos SxS'!AU$96</f>
        <v>5.3775227196562313E-3</v>
      </c>
      <c r="AV59" s="51">
        <f>'Usos SxS'!AV59/'Usos SxS'!AV$96</f>
        <v>1.3290402893196796E-2</v>
      </c>
      <c r="AW59" s="51">
        <f>'Usos SxS'!AW59/'Usos SxS'!AW$96</f>
        <v>1.65850337278447E-2</v>
      </c>
      <c r="AX59" s="51">
        <f>'Usos SxS'!AX59/'Usos SxS'!AX$96</f>
        <v>1.0242383001825147E-2</v>
      </c>
      <c r="AY59" s="51">
        <f>'Usos SxS'!AY59/'Usos SxS'!AY$96</f>
        <v>4.5219459078615701E-3</v>
      </c>
      <c r="AZ59" s="51">
        <f>'Usos SxS'!AZ59/'Usos SxS'!AZ$96</f>
        <v>2.3617565265485821E-2</v>
      </c>
      <c r="BA59" s="51">
        <f>'Usos SxS'!BA59/'Usos SxS'!BA$96</f>
        <v>6.3329728917226852E-2</v>
      </c>
      <c r="BB59" s="51">
        <f>'Usos SxS'!BB59/'Usos SxS'!BB$96</f>
        <v>1.936522774494253E-2</v>
      </c>
      <c r="BC59" s="51">
        <f>'Usos SxS'!BC59/'Usos SxS'!BC$96</f>
        <v>2.0291974749107253E-2</v>
      </c>
      <c r="BD59" s="51">
        <f>'Usos SxS'!BD59/'Usos SxS'!BD$96</f>
        <v>2.4290450105130625E-2</v>
      </c>
      <c r="BE59" s="51">
        <f>'Usos SxS'!BE59/'Usos SxS'!BE$96</f>
        <v>4.4683100158869112E-3</v>
      </c>
      <c r="BF59" s="51">
        <f>'Usos SxS'!BF59/'Usos SxS'!BF$96</f>
        <v>7.625304312705343E-2</v>
      </c>
      <c r="BG59" s="51">
        <f>'Usos SxS'!BG59/'Usos SxS'!BG$96</f>
        <v>7.8219942992236349E-2</v>
      </c>
      <c r="BH59" s="51">
        <f>'Usos SxS'!BH59/'Usos SxS'!BH$96</f>
        <v>3.9584509058896112E-3</v>
      </c>
      <c r="BI59" s="51">
        <f>'Usos SxS'!BI59/'Usos SxS'!BI$96</f>
        <v>1.8993511630823398E-2</v>
      </c>
      <c r="BJ59" s="51">
        <f>'Usos SxS'!BJ59/'Usos SxS'!BJ$96</f>
        <v>1.7307219934097305E-2</v>
      </c>
      <c r="BK59" s="51">
        <f>'Usos SxS'!BK59/'Usos SxS'!BK$96</f>
        <v>3.2257682860893595E-2</v>
      </c>
      <c r="BL59" s="51">
        <f>'Usos SxS'!BL59/'Usos SxS'!BL$96</f>
        <v>5.2340732269753878E-3</v>
      </c>
      <c r="BM59" s="51">
        <f>'Usos SxS'!BM59/'Usos SxS'!BM$96</f>
        <v>4.2902782852399459E-4</v>
      </c>
      <c r="BN59" s="51">
        <f>'Usos SxS'!BN59/'Usos SxS'!BN$96</f>
        <v>1.8677864390900006E-2</v>
      </c>
      <c r="BO59" s="51">
        <f>'Usos SxS'!BO59/'Usos SxS'!BO$96</f>
        <v>1.425815366746089E-3</v>
      </c>
      <c r="BP59" s="51">
        <f>'Usos SxS'!BP59/'Usos SxS'!BP$96</f>
        <v>1.0281813865624538E-2</v>
      </c>
      <c r="BQ59" s="51">
        <f>'Usos SxS'!BQ59/'Usos SxS'!BQ$96</f>
        <v>3.0942759585916222E-2</v>
      </c>
      <c r="BR59" s="51">
        <f>'Usos SxS'!BR59/'Usos SxS'!BR$96</f>
        <v>1.9711731925518488E-2</v>
      </c>
      <c r="BS59" s="51">
        <f>'Usos SxS'!BS59/'Usos SxS'!BS$96</f>
        <v>0</v>
      </c>
    </row>
    <row r="60" spans="1:71" x14ac:dyDescent="0.25">
      <c r="A60" s="25" t="s">
        <v>151</v>
      </c>
      <c r="B60" s="26" t="s">
        <v>152</v>
      </c>
      <c r="C60" s="17">
        <f t="shared" si="2"/>
        <v>56</v>
      </c>
      <c r="D60" s="51">
        <f>'Usos SxS'!D60/'Usos SxS'!D$96</f>
        <v>1.8629290384888871E-3</v>
      </c>
      <c r="E60" s="51">
        <f>'Usos SxS'!E60/'Usos SxS'!E$96</f>
        <v>1.2613951648892421E-4</v>
      </c>
      <c r="F60" s="51">
        <f>'Usos SxS'!F60/'Usos SxS'!F$96</f>
        <v>2.8598798961478774E-6</v>
      </c>
      <c r="G60" s="51">
        <f>'Usos SxS'!G60/'Usos SxS'!G$96</f>
        <v>1.6361101041369155E-3</v>
      </c>
      <c r="H60" s="51">
        <f>'Usos SxS'!H60/'Usos SxS'!H$96</f>
        <v>8.6578196054824131E-3</v>
      </c>
      <c r="I60" s="51">
        <f>'Usos SxS'!I60/'Usos SxS'!I$96</f>
        <v>3.909496154710969E-3</v>
      </c>
      <c r="J60" s="51">
        <f>'Usos SxS'!J60/'Usos SxS'!J$96</f>
        <v>5.8892176249639517E-3</v>
      </c>
      <c r="K60" s="51">
        <f>'Usos SxS'!K60/'Usos SxS'!K$96</f>
        <v>2.4112634845611177E-3</v>
      </c>
      <c r="L60" s="51">
        <f>'Usos SxS'!L60/'Usos SxS'!L$96</f>
        <v>3.6612411132063878E-3</v>
      </c>
      <c r="M60" s="51">
        <f>'Usos SxS'!M60/'Usos SxS'!M$96</f>
        <v>2.3281813874280861E-3</v>
      </c>
      <c r="N60" s="51">
        <f>'Usos SxS'!N60/'Usos SxS'!N$96</f>
        <v>1.9103241342850439E-3</v>
      </c>
      <c r="O60" s="51">
        <f>'Usos SxS'!O60/'Usos SxS'!O$96</f>
        <v>4.4981774051943034E-3</v>
      </c>
      <c r="P60" s="51">
        <f>'Usos SxS'!P60/'Usos SxS'!P$96</f>
        <v>7.7054728893363874E-4</v>
      </c>
      <c r="Q60" s="51">
        <f>'Usos SxS'!Q60/'Usos SxS'!Q$96</f>
        <v>1.5865197334192728E-3</v>
      </c>
      <c r="R60" s="51">
        <f>'Usos SxS'!R60/'Usos SxS'!R$96</f>
        <v>1.7733151635077099E-3</v>
      </c>
      <c r="S60" s="51">
        <f>'Usos SxS'!S60/'Usos SxS'!S$96</f>
        <v>1.1282582315147206E-3</v>
      </c>
      <c r="T60" s="51">
        <f>'Usos SxS'!T60/'Usos SxS'!T$96</f>
        <v>3.2885039821157216E-3</v>
      </c>
      <c r="U60" s="51">
        <f>'Usos SxS'!U60/'Usos SxS'!U$96</f>
        <v>1.224929101467283E-3</v>
      </c>
      <c r="V60" s="51">
        <f>'Usos SxS'!V60/'Usos SxS'!V$96</f>
        <v>2.6371231797727259E-4</v>
      </c>
      <c r="W60" s="51">
        <f>'Usos SxS'!W60/'Usos SxS'!W$96</f>
        <v>3.2917552412896857E-3</v>
      </c>
      <c r="X60" s="51">
        <f>'Usos SxS'!X60/'Usos SxS'!X$96</f>
        <v>3.2003353857050715E-3</v>
      </c>
      <c r="Y60" s="51">
        <f>'Usos SxS'!Y60/'Usos SxS'!Y$96</f>
        <v>4.314933359488609E-3</v>
      </c>
      <c r="Z60" s="51">
        <f>'Usos SxS'!Z60/'Usos SxS'!Z$96</f>
        <v>5.5621549530385783E-3</v>
      </c>
      <c r="AA60" s="51">
        <f>'Usos SxS'!AA60/'Usos SxS'!AA$96</f>
        <v>8.4133696474296745E-3</v>
      </c>
      <c r="AB60" s="51">
        <f>'Usos SxS'!AB60/'Usos SxS'!AB$96</f>
        <v>4.8717444486007155E-3</v>
      </c>
      <c r="AC60" s="51">
        <f>'Usos SxS'!AC60/'Usos SxS'!AC$96</f>
        <v>4.0226674649144496E-3</v>
      </c>
      <c r="AD60" s="51">
        <f>'Usos SxS'!AD60/'Usos SxS'!AD$96</f>
        <v>2.2079438176853595E-3</v>
      </c>
      <c r="AE60" s="51">
        <f>'Usos SxS'!AE60/'Usos SxS'!AE$96</f>
        <v>2.8724791550401867E-3</v>
      </c>
      <c r="AF60" s="51">
        <f>'Usos SxS'!AF60/'Usos SxS'!AF$96</f>
        <v>3.0041216410104897E-3</v>
      </c>
      <c r="AG60" s="51">
        <f>'Usos SxS'!AG60/'Usos SxS'!AG$96</f>
        <v>4.191224815078741E-3</v>
      </c>
      <c r="AH60" s="51">
        <f>'Usos SxS'!AH60/'Usos SxS'!AH$96</f>
        <v>3.3726118555634415E-3</v>
      </c>
      <c r="AI60" s="51">
        <f>'Usos SxS'!AI60/'Usos SxS'!AI$96</f>
        <v>8.5753533449307393E-3</v>
      </c>
      <c r="AJ60" s="51">
        <f>'Usos SxS'!AJ60/'Usos SxS'!AJ$96</f>
        <v>6.8496871405111523E-3</v>
      </c>
      <c r="AK60" s="51">
        <f>'Usos SxS'!AK60/'Usos SxS'!AK$96</f>
        <v>5.1628089221321472E-3</v>
      </c>
      <c r="AL60" s="51">
        <f>'Usos SxS'!AL60/'Usos SxS'!AL$96</f>
        <v>2.6546427177056519E-3</v>
      </c>
      <c r="AM60" s="51">
        <f>'Usos SxS'!AM60/'Usos SxS'!AM$96</f>
        <v>2.225317479613239E-3</v>
      </c>
      <c r="AN60" s="51">
        <f>'Usos SxS'!AN60/'Usos SxS'!AN$96</f>
        <v>2.0533803837232932E-3</v>
      </c>
      <c r="AO60" s="51">
        <f>'Usos SxS'!AO60/'Usos SxS'!AO$96</f>
        <v>6.5678484495313204E-3</v>
      </c>
      <c r="AP60" s="51">
        <f>'Usos SxS'!AP60/'Usos SxS'!AP$96</f>
        <v>4.1771366559222242E-3</v>
      </c>
      <c r="AQ60" s="51">
        <f>'Usos SxS'!AQ60/'Usos SxS'!AQ$96</f>
        <v>3.5215946816655698E-3</v>
      </c>
      <c r="AR60" s="51">
        <f>'Usos SxS'!AR60/'Usos SxS'!AR$96</f>
        <v>4.1019284828633829E-4</v>
      </c>
      <c r="AS60" s="51">
        <f>'Usos SxS'!AS60/'Usos SxS'!AS$96</f>
        <v>1.0584872144897104E-3</v>
      </c>
      <c r="AT60" s="51">
        <f>'Usos SxS'!AT60/'Usos SxS'!AT$96</f>
        <v>6.2242352212565802E-4</v>
      </c>
      <c r="AU60" s="51">
        <f>'Usos SxS'!AU60/'Usos SxS'!AU$96</f>
        <v>4.1040127391315991E-4</v>
      </c>
      <c r="AV60" s="51">
        <f>'Usos SxS'!AV60/'Usos SxS'!AV$96</f>
        <v>1.3104273232517083E-5</v>
      </c>
      <c r="AW60" s="51">
        <f>'Usos SxS'!AW60/'Usos SxS'!AW$96</f>
        <v>2.2685709759509103E-2</v>
      </c>
      <c r="AX60" s="51">
        <f>'Usos SxS'!AX60/'Usos SxS'!AX$96</f>
        <v>3.6380525867023104E-4</v>
      </c>
      <c r="AY60" s="51">
        <f>'Usos SxS'!AY60/'Usos SxS'!AY$96</f>
        <v>9.6786080521660592E-5</v>
      </c>
      <c r="AZ60" s="51">
        <f>'Usos SxS'!AZ60/'Usos SxS'!AZ$96</f>
        <v>5.9482816110158217E-5</v>
      </c>
      <c r="BA60" s="51">
        <f>'Usos SxS'!BA60/'Usos SxS'!BA$96</f>
        <v>4.6731331984034593E-5</v>
      </c>
      <c r="BB60" s="51">
        <f>'Usos SxS'!BB60/'Usos SxS'!BB$96</f>
        <v>1.3539203446596962E-4</v>
      </c>
      <c r="BC60" s="51">
        <f>'Usos SxS'!BC60/'Usos SxS'!BC$96</f>
        <v>1.4923239941762299E-3</v>
      </c>
      <c r="BD60" s="51">
        <f>'Usos SxS'!BD60/'Usos SxS'!BD$96</f>
        <v>6.0891169074407051E-4</v>
      </c>
      <c r="BE60" s="51">
        <f>'Usos SxS'!BE60/'Usos SxS'!BE$96</f>
        <v>3.1239215691401707E-5</v>
      </c>
      <c r="BF60" s="51">
        <f>'Usos SxS'!BF60/'Usos SxS'!BF$96</f>
        <v>1.0085838846557174E-4</v>
      </c>
      <c r="BG60" s="51">
        <f>'Usos SxS'!BG60/'Usos SxS'!BG$96</f>
        <v>2.8454805622785684E-2</v>
      </c>
      <c r="BH60" s="51">
        <f>'Usos SxS'!BH60/'Usos SxS'!BH$96</f>
        <v>4.14976056987196E-5</v>
      </c>
      <c r="BI60" s="51">
        <f>'Usos SxS'!BI60/'Usos SxS'!BI$96</f>
        <v>1.1125010654673034E-3</v>
      </c>
      <c r="BJ60" s="51">
        <f>'Usos SxS'!BJ60/'Usos SxS'!BJ$96</f>
        <v>1.2053994713326799E-4</v>
      </c>
      <c r="BK60" s="51">
        <f>'Usos SxS'!BK60/'Usos SxS'!BK$96</f>
        <v>2.7187123260256981E-5</v>
      </c>
      <c r="BL60" s="51">
        <f>'Usos SxS'!BL60/'Usos SxS'!BL$96</f>
        <v>4.8893861837096151E-3</v>
      </c>
      <c r="BM60" s="51">
        <f>'Usos SxS'!BM60/'Usos SxS'!BM$96</f>
        <v>4.3667653177331478E-3</v>
      </c>
      <c r="BN60" s="51">
        <f>'Usos SxS'!BN60/'Usos SxS'!BN$96</f>
        <v>6.6024393646854586E-4</v>
      </c>
      <c r="BO60" s="51">
        <f>'Usos SxS'!BO60/'Usos SxS'!BO$96</f>
        <v>6.1859069379369309E-3</v>
      </c>
      <c r="BP60" s="51">
        <f>'Usos SxS'!BP60/'Usos SxS'!BP$96</f>
        <v>4.3210910545029507E-5</v>
      </c>
      <c r="BQ60" s="51">
        <f>'Usos SxS'!BQ60/'Usos SxS'!BQ$96</f>
        <v>4.4239444419674658E-4</v>
      </c>
      <c r="BR60" s="51">
        <f>'Usos SxS'!BR60/'Usos SxS'!BR$96</f>
        <v>8.8744538934075687E-5</v>
      </c>
      <c r="BS60" s="51">
        <f>'Usos SxS'!BS60/'Usos SxS'!BS$96</f>
        <v>0</v>
      </c>
    </row>
    <row r="61" spans="1:71" x14ac:dyDescent="0.25">
      <c r="A61" s="25" t="s">
        <v>153</v>
      </c>
      <c r="B61" s="26" t="s">
        <v>154</v>
      </c>
      <c r="C61" s="17">
        <f t="shared" si="2"/>
        <v>57</v>
      </c>
      <c r="D61" s="51">
        <f>'Usos SxS'!D61/'Usos SxS'!D$96</f>
        <v>3.9168035721147457E-5</v>
      </c>
      <c r="E61" s="51">
        <f>'Usos SxS'!E61/'Usos SxS'!E$96</f>
        <v>2.8198484409867972E-3</v>
      </c>
      <c r="F61" s="51">
        <f>'Usos SxS'!F61/'Usos SxS'!F$96</f>
        <v>2.7273585985960894E-3</v>
      </c>
      <c r="G61" s="51">
        <f>'Usos SxS'!G61/'Usos SxS'!G$96</f>
        <v>1.8649532702425663E-3</v>
      </c>
      <c r="H61" s="51">
        <f>'Usos SxS'!H61/'Usos SxS'!H$96</f>
        <v>4.6238766469307649E-3</v>
      </c>
      <c r="I61" s="51">
        <f>'Usos SxS'!I61/'Usos SxS'!I$96</f>
        <v>1.4714448936133459E-4</v>
      </c>
      <c r="J61" s="51">
        <f>'Usos SxS'!J61/'Usos SxS'!J$96</f>
        <v>4.684819610950824E-5</v>
      </c>
      <c r="K61" s="51">
        <f>'Usos SxS'!K61/'Usos SxS'!K$96</f>
        <v>7.8723516432115913E-3</v>
      </c>
      <c r="L61" s="51">
        <f>'Usos SxS'!L61/'Usos SxS'!L$96</f>
        <v>3.1117550744344637E-3</v>
      </c>
      <c r="M61" s="51">
        <f>'Usos SxS'!M61/'Usos SxS'!M$96</f>
        <v>1.2085259600609051E-2</v>
      </c>
      <c r="N61" s="51">
        <f>'Usos SxS'!N61/'Usos SxS'!N$96</f>
        <v>6.564652425609134E-2</v>
      </c>
      <c r="O61" s="51">
        <f>'Usos SxS'!O61/'Usos SxS'!O$96</f>
        <v>1.4684669333262563E-2</v>
      </c>
      <c r="P61" s="51">
        <f>'Usos SxS'!P61/'Usos SxS'!P$96</f>
        <v>1.7097258985891831E-3</v>
      </c>
      <c r="Q61" s="51">
        <f>'Usos SxS'!Q61/'Usos SxS'!Q$96</f>
        <v>5.8241437718601153E-3</v>
      </c>
      <c r="R61" s="51">
        <f>'Usos SxS'!R61/'Usos SxS'!R$96</f>
        <v>1.9750772208323955E-2</v>
      </c>
      <c r="S61" s="51">
        <f>'Usos SxS'!S61/'Usos SxS'!S$96</f>
        <v>1.1962278504522915E-3</v>
      </c>
      <c r="T61" s="51">
        <f>'Usos SxS'!T61/'Usos SxS'!T$96</f>
        <v>5.549953657439613E-3</v>
      </c>
      <c r="U61" s="51">
        <f>'Usos SxS'!U61/'Usos SxS'!U$96</f>
        <v>3.0096058808824276E-3</v>
      </c>
      <c r="V61" s="51">
        <f>'Usos SxS'!V61/'Usos SxS'!V$96</f>
        <v>5.1126638712336236E-4</v>
      </c>
      <c r="W61" s="51">
        <f>'Usos SxS'!W61/'Usos SxS'!W$96</f>
        <v>2.0616773342236896E-3</v>
      </c>
      <c r="X61" s="51">
        <f>'Usos SxS'!X61/'Usos SxS'!X$96</f>
        <v>7.7501218700973967E-4</v>
      </c>
      <c r="Y61" s="51">
        <f>'Usos SxS'!Y61/'Usos SxS'!Y$96</f>
        <v>5.6813402580315918E-3</v>
      </c>
      <c r="Z61" s="51">
        <f>'Usos SxS'!Z61/'Usos SxS'!Z$96</f>
        <v>2.6633471468082953E-2</v>
      </c>
      <c r="AA61" s="51">
        <f>'Usos SxS'!AA61/'Usos SxS'!AA$96</f>
        <v>2.7765652131224474E-2</v>
      </c>
      <c r="AB61" s="51">
        <f>'Usos SxS'!AB61/'Usos SxS'!AB$96</f>
        <v>4.554825886901032E-3</v>
      </c>
      <c r="AC61" s="51">
        <f>'Usos SxS'!AC61/'Usos SxS'!AC$96</f>
        <v>3.2422575465988952E-3</v>
      </c>
      <c r="AD61" s="51">
        <f>'Usos SxS'!AD61/'Usos SxS'!AD$96</f>
        <v>1.9098018652614979E-3</v>
      </c>
      <c r="AE61" s="51">
        <f>'Usos SxS'!AE61/'Usos SxS'!AE$96</f>
        <v>2.9758763602307788E-4</v>
      </c>
      <c r="AF61" s="51">
        <f>'Usos SxS'!AF61/'Usos SxS'!AF$96</f>
        <v>5.5174227417997979E-3</v>
      </c>
      <c r="AG61" s="51">
        <f>'Usos SxS'!AG61/'Usos SxS'!AG$96</f>
        <v>1.4607472755375469E-2</v>
      </c>
      <c r="AH61" s="51">
        <f>'Usos SxS'!AH61/'Usos SxS'!AH$96</f>
        <v>9.651814909121292E-3</v>
      </c>
      <c r="AI61" s="51">
        <f>'Usos SxS'!AI61/'Usos SxS'!AI$96</f>
        <v>3.6863529299056346E-3</v>
      </c>
      <c r="AJ61" s="51">
        <f>'Usos SxS'!AJ61/'Usos SxS'!AJ$96</f>
        <v>2.7584833317896778E-2</v>
      </c>
      <c r="AK61" s="51">
        <f>'Usos SxS'!AK61/'Usos SxS'!AK$96</f>
        <v>1.7796357424280042E-3</v>
      </c>
      <c r="AL61" s="51">
        <f>'Usos SxS'!AL61/'Usos SxS'!AL$96</f>
        <v>6.2477951385968731E-3</v>
      </c>
      <c r="AM61" s="51">
        <f>'Usos SxS'!AM61/'Usos SxS'!AM$96</f>
        <v>5.932093128471933E-3</v>
      </c>
      <c r="AN61" s="51">
        <f>'Usos SxS'!AN61/'Usos SxS'!AN$96</f>
        <v>1.8377495803659672E-3</v>
      </c>
      <c r="AO61" s="51">
        <f>'Usos SxS'!AO61/'Usos SxS'!AO$96</f>
        <v>1.1258803679374986E-2</v>
      </c>
      <c r="AP61" s="51">
        <f>'Usos SxS'!AP61/'Usos SxS'!AP$96</f>
        <v>2.6649401110094293E-3</v>
      </c>
      <c r="AQ61" s="51">
        <f>'Usos SxS'!AQ61/'Usos SxS'!AQ$96</f>
        <v>2.7877671423662846E-3</v>
      </c>
      <c r="AR61" s="51">
        <f>'Usos SxS'!AR61/'Usos SxS'!AR$96</f>
        <v>1.5434080380946206E-2</v>
      </c>
      <c r="AS61" s="51">
        <f>'Usos SxS'!AS61/'Usos SxS'!AS$96</f>
        <v>1.6584228009680443E-2</v>
      </c>
      <c r="AT61" s="51">
        <f>'Usos SxS'!AT61/'Usos SxS'!AT$96</f>
        <v>1.966779807339749E-3</v>
      </c>
      <c r="AU61" s="51">
        <f>'Usos SxS'!AU61/'Usos SxS'!AU$96</f>
        <v>2.0329493188673757E-3</v>
      </c>
      <c r="AV61" s="51">
        <f>'Usos SxS'!AV61/'Usos SxS'!AV$96</f>
        <v>5.2919360367058403E-3</v>
      </c>
      <c r="AW61" s="51">
        <f>'Usos SxS'!AW61/'Usos SxS'!AW$96</f>
        <v>9.2173301559595588E-3</v>
      </c>
      <c r="AX61" s="51">
        <f>'Usos SxS'!AX61/'Usos SxS'!AX$96</f>
        <v>1.2463509912242408E-2</v>
      </c>
      <c r="AY61" s="51">
        <f>'Usos SxS'!AY61/'Usos SxS'!AY$96</f>
        <v>3.082691264019811E-3</v>
      </c>
      <c r="AZ61" s="51">
        <f>'Usos SxS'!AZ61/'Usos SxS'!AZ$96</f>
        <v>3.9139862148123823E-2</v>
      </c>
      <c r="BA61" s="51">
        <f>'Usos SxS'!BA61/'Usos SxS'!BA$96</f>
        <v>4.4112827952009805E-2</v>
      </c>
      <c r="BB61" s="51">
        <f>'Usos SxS'!BB61/'Usos SxS'!BB$96</f>
        <v>1.855417188114513E-2</v>
      </c>
      <c r="BC61" s="51">
        <f>'Usos SxS'!BC61/'Usos SxS'!BC$96</f>
        <v>1.2388520776668839E-2</v>
      </c>
      <c r="BD61" s="51">
        <f>'Usos SxS'!BD61/'Usos SxS'!BD$96</f>
        <v>1.4138615669913564E-2</v>
      </c>
      <c r="BE61" s="51">
        <f>'Usos SxS'!BE61/'Usos SxS'!BE$96</f>
        <v>1.486850069397289E-3</v>
      </c>
      <c r="BF61" s="51">
        <f>'Usos SxS'!BF61/'Usos SxS'!BF$96</f>
        <v>1.9922638127400132E-2</v>
      </c>
      <c r="BG61" s="51">
        <f>'Usos SxS'!BG61/'Usos SxS'!BG$96</f>
        <v>6.5238898374903017E-3</v>
      </c>
      <c r="BH61" s="51">
        <f>'Usos SxS'!BH61/'Usos SxS'!BH$96</f>
        <v>1.7414354985930285E-2</v>
      </c>
      <c r="BI61" s="51">
        <f>'Usos SxS'!BI61/'Usos SxS'!BI$96</f>
        <v>2.0585274605991303E-2</v>
      </c>
      <c r="BJ61" s="51">
        <f>'Usos SxS'!BJ61/'Usos SxS'!BJ$96</f>
        <v>6.4433150603029916E-3</v>
      </c>
      <c r="BK61" s="51">
        <f>'Usos SxS'!BK61/'Usos SxS'!BK$96</f>
        <v>4.200443176846951E-3</v>
      </c>
      <c r="BL61" s="51">
        <f>'Usos SxS'!BL61/'Usos SxS'!BL$96</f>
        <v>4.5473490970547332E-3</v>
      </c>
      <c r="BM61" s="51">
        <f>'Usos SxS'!BM61/'Usos SxS'!BM$96</f>
        <v>1.8664181111074528E-3</v>
      </c>
      <c r="BN61" s="51">
        <f>'Usos SxS'!BN61/'Usos SxS'!BN$96</f>
        <v>2.0442118652299061E-2</v>
      </c>
      <c r="BO61" s="51">
        <f>'Usos SxS'!BO61/'Usos SxS'!BO$96</f>
        <v>5.0017578360803871E-3</v>
      </c>
      <c r="BP61" s="51">
        <f>'Usos SxS'!BP61/'Usos SxS'!BP$96</f>
        <v>1.612532037623025E-4</v>
      </c>
      <c r="BQ61" s="51">
        <f>'Usos SxS'!BQ61/'Usos SxS'!BQ$96</f>
        <v>4.0030941314438073E-2</v>
      </c>
      <c r="BR61" s="51">
        <f>'Usos SxS'!BR61/'Usos SxS'!BR$96</f>
        <v>9.5686193436871122E-3</v>
      </c>
      <c r="BS61" s="51">
        <f>'Usos SxS'!BS61/'Usos SxS'!BS$96</f>
        <v>0</v>
      </c>
    </row>
    <row r="62" spans="1:71" x14ac:dyDescent="0.25">
      <c r="A62" s="25" t="s">
        <v>155</v>
      </c>
      <c r="B62" s="27" t="s">
        <v>156</v>
      </c>
      <c r="C62" s="17">
        <f t="shared" si="2"/>
        <v>58</v>
      </c>
      <c r="D62" s="51">
        <f>'Usos SxS'!D62/'Usos SxS'!D$96</f>
        <v>4.8280848804034592E-4</v>
      </c>
      <c r="E62" s="51">
        <f>'Usos SxS'!E62/'Usos SxS'!E$96</f>
        <v>1.621441357326194E-4</v>
      </c>
      <c r="F62" s="51">
        <f>'Usos SxS'!F62/'Usos SxS'!F$96</f>
        <v>8.7131256665301754E-4</v>
      </c>
      <c r="G62" s="51">
        <f>'Usos SxS'!G62/'Usos SxS'!G$96</f>
        <v>5.6684708859188419E-3</v>
      </c>
      <c r="H62" s="51">
        <f>'Usos SxS'!H62/'Usos SxS'!H$96</f>
        <v>3.511553051179616E-2</v>
      </c>
      <c r="I62" s="51">
        <f>'Usos SxS'!I62/'Usos SxS'!I$96</f>
        <v>9.8928138012518915E-3</v>
      </c>
      <c r="J62" s="51">
        <f>'Usos SxS'!J62/'Usos SxS'!J$96</f>
        <v>8.0434651504415998E-3</v>
      </c>
      <c r="K62" s="51">
        <f>'Usos SxS'!K62/'Usos SxS'!K$96</f>
        <v>6.910110018983356E-4</v>
      </c>
      <c r="L62" s="51">
        <f>'Usos SxS'!L62/'Usos SxS'!L$96</f>
        <v>3.0279562703888988E-3</v>
      </c>
      <c r="M62" s="51">
        <f>'Usos SxS'!M62/'Usos SxS'!M$96</f>
        <v>1.891623833996187E-3</v>
      </c>
      <c r="N62" s="51">
        <f>'Usos SxS'!N62/'Usos SxS'!N$96</f>
        <v>2.466979902787267E-3</v>
      </c>
      <c r="O62" s="51">
        <f>'Usos SxS'!O62/'Usos SxS'!O$96</f>
        <v>1.2990458025401806E-3</v>
      </c>
      <c r="P62" s="51">
        <f>'Usos SxS'!P62/'Usos SxS'!P$96</f>
        <v>6.1936240238858506E-4</v>
      </c>
      <c r="Q62" s="51">
        <f>'Usos SxS'!Q62/'Usos SxS'!Q$96</f>
        <v>8.5270502830647776E-4</v>
      </c>
      <c r="R62" s="51">
        <f>'Usos SxS'!R62/'Usos SxS'!R$96</f>
        <v>9.2243145190345056E-4</v>
      </c>
      <c r="S62" s="51">
        <f>'Usos SxS'!S62/'Usos SxS'!S$96</f>
        <v>2.4414593099202774E-3</v>
      </c>
      <c r="T62" s="51">
        <f>'Usos SxS'!T62/'Usos SxS'!T$96</f>
        <v>4.2029446018123891E-3</v>
      </c>
      <c r="U62" s="51">
        <f>'Usos SxS'!U62/'Usos SxS'!U$96</f>
        <v>4.6763349454262753E-3</v>
      </c>
      <c r="V62" s="51">
        <f>'Usos SxS'!V62/'Usos SxS'!V$96</f>
        <v>5.4250582284625227E-4</v>
      </c>
      <c r="W62" s="51">
        <f>'Usos SxS'!W62/'Usos SxS'!W$96</f>
        <v>1.1029529116002679E-3</v>
      </c>
      <c r="X62" s="51">
        <f>'Usos SxS'!X62/'Usos SxS'!X$96</f>
        <v>1.4810783088775982E-3</v>
      </c>
      <c r="Y62" s="51">
        <f>'Usos SxS'!Y62/'Usos SxS'!Y$96</f>
        <v>2.6040565149566706E-3</v>
      </c>
      <c r="Z62" s="51">
        <f>'Usos SxS'!Z62/'Usos SxS'!Z$96</f>
        <v>1.0097210345313995E-3</v>
      </c>
      <c r="AA62" s="51">
        <f>'Usos SxS'!AA62/'Usos SxS'!AA$96</f>
        <v>1.5076479425642187E-3</v>
      </c>
      <c r="AB62" s="51">
        <f>'Usos SxS'!AB62/'Usos SxS'!AB$96</f>
        <v>2.7327739864854051E-3</v>
      </c>
      <c r="AC62" s="51">
        <f>'Usos SxS'!AC62/'Usos SxS'!AC$96</f>
        <v>2.7376341543156285E-3</v>
      </c>
      <c r="AD62" s="51">
        <f>'Usos SxS'!AD62/'Usos SxS'!AD$96</f>
        <v>3.916357680785563E-3</v>
      </c>
      <c r="AE62" s="51">
        <f>'Usos SxS'!AE62/'Usos SxS'!AE$96</f>
        <v>2.3827009945694743E-3</v>
      </c>
      <c r="AF62" s="51">
        <f>'Usos SxS'!AF62/'Usos SxS'!AF$96</f>
        <v>3.5118766867620805E-3</v>
      </c>
      <c r="AG62" s="51">
        <f>'Usos SxS'!AG62/'Usos SxS'!AG$96</f>
        <v>2.3990926792349099E-3</v>
      </c>
      <c r="AH62" s="51">
        <f>'Usos SxS'!AH62/'Usos SxS'!AH$96</f>
        <v>1.5005661172212228E-3</v>
      </c>
      <c r="AI62" s="51">
        <f>'Usos SxS'!AI62/'Usos SxS'!AI$96</f>
        <v>2.5463783886351182E-3</v>
      </c>
      <c r="AJ62" s="51">
        <f>'Usos SxS'!AJ62/'Usos SxS'!AJ$96</f>
        <v>4.9561158388260187E-3</v>
      </c>
      <c r="AK62" s="51">
        <f>'Usos SxS'!AK62/'Usos SxS'!AK$96</f>
        <v>3.2245765548967109E-3</v>
      </c>
      <c r="AL62" s="51">
        <f>'Usos SxS'!AL62/'Usos SxS'!AL$96</f>
        <v>5.7938234982312349E-3</v>
      </c>
      <c r="AM62" s="51">
        <f>'Usos SxS'!AM62/'Usos SxS'!AM$96</f>
        <v>1.7399592691244004E-3</v>
      </c>
      <c r="AN62" s="51">
        <f>'Usos SxS'!AN62/'Usos SxS'!AN$96</f>
        <v>2.6351262887458018E-3</v>
      </c>
      <c r="AO62" s="51">
        <f>'Usos SxS'!AO62/'Usos SxS'!AO$96</f>
        <v>1.4138257456234335E-3</v>
      </c>
      <c r="AP62" s="51">
        <f>'Usos SxS'!AP62/'Usos SxS'!AP$96</f>
        <v>8.8356167669538677E-3</v>
      </c>
      <c r="AQ62" s="51">
        <f>'Usos SxS'!AQ62/'Usos SxS'!AQ$96</f>
        <v>2.8079788603803777E-3</v>
      </c>
      <c r="AR62" s="51">
        <f>'Usos SxS'!AR62/'Usos SxS'!AR$96</f>
        <v>2.4061874290137769E-3</v>
      </c>
      <c r="AS62" s="51">
        <f>'Usos SxS'!AS62/'Usos SxS'!AS$96</f>
        <v>3.9112655678558974E-3</v>
      </c>
      <c r="AT62" s="51">
        <f>'Usos SxS'!AT62/'Usos SxS'!AT$96</f>
        <v>4.9337892624866653E-3</v>
      </c>
      <c r="AU62" s="51">
        <f>'Usos SxS'!AU62/'Usos SxS'!AU$96</f>
        <v>2.2616873194174405E-2</v>
      </c>
      <c r="AV62" s="51">
        <f>'Usos SxS'!AV62/'Usos SxS'!AV$96</f>
        <v>3.0475232261935877E-2</v>
      </c>
      <c r="AW62" s="51">
        <f>'Usos SxS'!AW62/'Usos SxS'!AW$96</f>
        <v>7.6417203847770352E-3</v>
      </c>
      <c r="AX62" s="51">
        <f>'Usos SxS'!AX62/'Usos SxS'!AX$96</f>
        <v>2.844758393593915E-3</v>
      </c>
      <c r="AY62" s="51">
        <f>'Usos SxS'!AY62/'Usos SxS'!AY$96</f>
        <v>2.3859772375537675E-3</v>
      </c>
      <c r="AZ62" s="51">
        <f>'Usos SxS'!AZ62/'Usos SxS'!AZ$96</f>
        <v>1.54843187257397E-2</v>
      </c>
      <c r="BA62" s="51">
        <f>'Usos SxS'!BA62/'Usos SxS'!BA$96</f>
        <v>1.1714702314673293E-2</v>
      </c>
      <c r="BB62" s="51">
        <f>'Usos SxS'!BB62/'Usos SxS'!BB$96</f>
        <v>1.1083471210228048E-2</v>
      </c>
      <c r="BC62" s="51">
        <f>'Usos SxS'!BC62/'Usos SxS'!BC$96</f>
        <v>7.9457270621280333E-3</v>
      </c>
      <c r="BD62" s="51">
        <f>'Usos SxS'!BD62/'Usos SxS'!BD$96</f>
        <v>1.0281292367858305E-3</v>
      </c>
      <c r="BE62" s="51">
        <f>'Usos SxS'!BE62/'Usos SxS'!BE$96</f>
        <v>2.6114614486882947E-4</v>
      </c>
      <c r="BF62" s="51">
        <f>'Usos SxS'!BF62/'Usos SxS'!BF$96</f>
        <v>1.8098442492051705E-3</v>
      </c>
      <c r="BG62" s="51">
        <f>'Usos SxS'!BG62/'Usos SxS'!BG$96</f>
        <v>6.5023397743093295E-3</v>
      </c>
      <c r="BH62" s="51">
        <f>'Usos SxS'!BH62/'Usos SxS'!BH$96</f>
        <v>1.2266976892294443E-3</v>
      </c>
      <c r="BI62" s="51">
        <f>'Usos SxS'!BI62/'Usos SxS'!BI$96</f>
        <v>1.5371468167193564E-2</v>
      </c>
      <c r="BJ62" s="51">
        <f>'Usos SxS'!BJ62/'Usos SxS'!BJ$96</f>
        <v>1.9954301108322408E-3</v>
      </c>
      <c r="BK62" s="51">
        <f>'Usos SxS'!BK62/'Usos SxS'!BK$96</f>
        <v>3.1655472386969345E-3</v>
      </c>
      <c r="BL62" s="51">
        <f>'Usos SxS'!BL62/'Usos SxS'!BL$96</f>
        <v>1.6349647339626344E-3</v>
      </c>
      <c r="BM62" s="51">
        <f>'Usos SxS'!BM62/'Usos SxS'!BM$96</f>
        <v>1.6101898236664997E-3</v>
      </c>
      <c r="BN62" s="51">
        <f>'Usos SxS'!BN62/'Usos SxS'!BN$96</f>
        <v>6.9924832972118678E-3</v>
      </c>
      <c r="BO62" s="51">
        <f>'Usos SxS'!BO62/'Usos SxS'!BO$96</f>
        <v>3.2530063619555056E-3</v>
      </c>
      <c r="BP62" s="51">
        <f>'Usos SxS'!BP62/'Usos SxS'!BP$96</f>
        <v>1.4924663066337651E-3</v>
      </c>
      <c r="BQ62" s="51">
        <f>'Usos SxS'!BQ62/'Usos SxS'!BQ$96</f>
        <v>7.1633166714199252E-3</v>
      </c>
      <c r="BR62" s="51">
        <f>'Usos SxS'!BR62/'Usos SxS'!BR$96</f>
        <v>9.8801392294409619E-4</v>
      </c>
      <c r="BS62" s="51">
        <f>'Usos SxS'!BS62/'Usos SxS'!BS$96</f>
        <v>0</v>
      </c>
    </row>
    <row r="63" spans="1:71" x14ac:dyDescent="0.25">
      <c r="A63" s="25" t="s">
        <v>157</v>
      </c>
      <c r="B63" s="26" t="s">
        <v>158</v>
      </c>
      <c r="C63" s="17">
        <f t="shared" si="2"/>
        <v>59</v>
      </c>
      <c r="D63" s="51">
        <f>'Usos SxS'!D63/'Usos SxS'!D$96</f>
        <v>8.7586711694181044E-5</v>
      </c>
      <c r="E63" s="51">
        <f>'Usos SxS'!E63/'Usos SxS'!E$96</f>
        <v>1.1025124443985532E-4</v>
      </c>
      <c r="F63" s="51">
        <f>'Usos SxS'!F63/'Usos SxS'!F$96</f>
        <v>7.64576833805706E-4</v>
      </c>
      <c r="G63" s="51">
        <f>'Usos SxS'!G63/'Usos SxS'!G$96</f>
        <v>2.7764318055950542E-2</v>
      </c>
      <c r="H63" s="51">
        <f>'Usos SxS'!H63/'Usos SxS'!H$96</f>
        <v>6.4219445064390441E-3</v>
      </c>
      <c r="I63" s="51">
        <f>'Usos SxS'!I63/'Usos SxS'!I$96</f>
        <v>8.3390596010796715E-3</v>
      </c>
      <c r="J63" s="51">
        <f>'Usos SxS'!J63/'Usos SxS'!J$96</f>
        <v>1.2432540309142308E-2</v>
      </c>
      <c r="K63" s="51">
        <f>'Usos SxS'!K63/'Usos SxS'!K$96</f>
        <v>2.9555109881627185E-3</v>
      </c>
      <c r="L63" s="51">
        <f>'Usos SxS'!L63/'Usos SxS'!L$96</f>
        <v>8.6834366776953695E-3</v>
      </c>
      <c r="M63" s="51">
        <f>'Usos SxS'!M63/'Usos SxS'!M$96</f>
        <v>4.5067343870700037E-3</v>
      </c>
      <c r="N63" s="51">
        <f>'Usos SxS'!N63/'Usos SxS'!N$96</f>
        <v>1.4335376673561667E-2</v>
      </c>
      <c r="O63" s="51">
        <f>'Usos SxS'!O63/'Usos SxS'!O$96</f>
        <v>9.2866366152271947E-3</v>
      </c>
      <c r="P63" s="51">
        <f>'Usos SxS'!P63/'Usos SxS'!P$96</f>
        <v>4.2761907509851335E-3</v>
      </c>
      <c r="Q63" s="51">
        <f>'Usos SxS'!Q63/'Usos SxS'!Q$96</f>
        <v>3.0459333936354357E-3</v>
      </c>
      <c r="R63" s="51">
        <f>'Usos SxS'!R63/'Usos SxS'!R$96</f>
        <v>6.5670381163534979E-3</v>
      </c>
      <c r="S63" s="51">
        <f>'Usos SxS'!S63/'Usos SxS'!S$96</f>
        <v>1.7132741154000943E-3</v>
      </c>
      <c r="T63" s="51">
        <f>'Usos SxS'!T63/'Usos SxS'!T$96</f>
        <v>7.002141149492061E-3</v>
      </c>
      <c r="U63" s="51">
        <f>'Usos SxS'!U63/'Usos SxS'!U$96</f>
        <v>1.8673934444433916E-3</v>
      </c>
      <c r="V63" s="51">
        <f>'Usos SxS'!V63/'Usos SxS'!V$96</f>
        <v>6.4244101399565489E-4</v>
      </c>
      <c r="W63" s="51">
        <f>'Usos SxS'!W63/'Usos SxS'!W$96</f>
        <v>1.0060146632545541E-2</v>
      </c>
      <c r="X63" s="51">
        <f>'Usos SxS'!X63/'Usos SxS'!X$96</f>
        <v>3.7991402410069222E-3</v>
      </c>
      <c r="Y63" s="51">
        <f>'Usos SxS'!Y63/'Usos SxS'!Y$96</f>
        <v>1.0449911766309525E-2</v>
      </c>
      <c r="Z63" s="51">
        <f>'Usos SxS'!Z63/'Usos SxS'!Z$96</f>
        <v>9.0009734318661789E-3</v>
      </c>
      <c r="AA63" s="51">
        <f>'Usos SxS'!AA63/'Usos SxS'!AA$96</f>
        <v>1.9164533962557437E-2</v>
      </c>
      <c r="AB63" s="51">
        <f>'Usos SxS'!AB63/'Usos SxS'!AB$96</f>
        <v>6.4022768189142543E-3</v>
      </c>
      <c r="AC63" s="51">
        <f>'Usos SxS'!AC63/'Usos SxS'!AC$96</f>
        <v>1.014222551564868E-2</v>
      </c>
      <c r="AD63" s="51">
        <f>'Usos SxS'!AD63/'Usos SxS'!AD$96</f>
        <v>4.9182284597181977E-3</v>
      </c>
      <c r="AE63" s="51">
        <f>'Usos SxS'!AE63/'Usos SxS'!AE$96</f>
        <v>9.2919639057503934E-3</v>
      </c>
      <c r="AF63" s="51">
        <f>'Usos SxS'!AF63/'Usos SxS'!AF$96</f>
        <v>8.1807513914236712E-3</v>
      </c>
      <c r="AG63" s="51">
        <f>'Usos SxS'!AG63/'Usos SxS'!AG$96</f>
        <v>9.8388314757959037E-3</v>
      </c>
      <c r="AH63" s="51">
        <f>'Usos SxS'!AH63/'Usos SxS'!AH$96</f>
        <v>1.0007779130198324E-2</v>
      </c>
      <c r="AI63" s="51">
        <f>'Usos SxS'!AI63/'Usos SxS'!AI$96</f>
        <v>1.641366954257633E-2</v>
      </c>
      <c r="AJ63" s="51">
        <f>'Usos SxS'!AJ63/'Usos SxS'!AJ$96</f>
        <v>9.3266605823665999E-3</v>
      </c>
      <c r="AK63" s="51">
        <f>'Usos SxS'!AK63/'Usos SxS'!AK$96</f>
        <v>4.5252646091609597E-3</v>
      </c>
      <c r="AL63" s="51">
        <f>'Usos SxS'!AL63/'Usos SxS'!AL$96</f>
        <v>3.9373700847693286E-3</v>
      </c>
      <c r="AM63" s="51">
        <f>'Usos SxS'!AM63/'Usos SxS'!AM$96</f>
        <v>4.1238481599908871E-3</v>
      </c>
      <c r="AN63" s="51">
        <f>'Usos SxS'!AN63/'Usos SxS'!AN$96</f>
        <v>5.730994650700985E-3</v>
      </c>
      <c r="AO63" s="51">
        <f>'Usos SxS'!AO63/'Usos SxS'!AO$96</f>
        <v>1.1432841634229021E-2</v>
      </c>
      <c r="AP63" s="51">
        <f>'Usos SxS'!AP63/'Usos SxS'!AP$96</f>
        <v>5.423623283950775E-3</v>
      </c>
      <c r="AQ63" s="51">
        <f>'Usos SxS'!AQ63/'Usos SxS'!AQ$96</f>
        <v>3.8098479687596358E-3</v>
      </c>
      <c r="AR63" s="51">
        <f>'Usos SxS'!AR63/'Usos SxS'!AR$96</f>
        <v>1.2186673950350025E-2</v>
      </c>
      <c r="AS63" s="51">
        <f>'Usos SxS'!AS63/'Usos SxS'!AS$96</f>
        <v>3.1564576325676066E-2</v>
      </c>
      <c r="AT63" s="51">
        <f>'Usos SxS'!AT63/'Usos SxS'!AT$96</f>
        <v>6.1211386514882062E-3</v>
      </c>
      <c r="AU63" s="51">
        <f>'Usos SxS'!AU63/'Usos SxS'!AU$96</f>
        <v>4.5911522865875118E-3</v>
      </c>
      <c r="AV63" s="51">
        <f>'Usos SxS'!AV63/'Usos SxS'!AV$96</f>
        <v>2.6902459325233594E-2</v>
      </c>
      <c r="AW63" s="51">
        <f>'Usos SxS'!AW63/'Usos SxS'!AW$96</f>
        <v>2.3786973928603981E-2</v>
      </c>
      <c r="AX63" s="51">
        <f>'Usos SxS'!AX63/'Usos SxS'!AX$96</f>
        <v>3.5515009024655375E-2</v>
      </c>
      <c r="AY63" s="51">
        <f>'Usos SxS'!AY63/'Usos SxS'!AY$96</f>
        <v>8.5553563651533954E-3</v>
      </c>
      <c r="AZ63" s="51">
        <f>'Usos SxS'!AZ63/'Usos SxS'!AZ$96</f>
        <v>1.3405451321187983E-2</v>
      </c>
      <c r="BA63" s="51">
        <f>'Usos SxS'!BA63/'Usos SxS'!BA$96</f>
        <v>2.2536147871989085E-2</v>
      </c>
      <c r="BB63" s="51">
        <f>'Usos SxS'!BB63/'Usos SxS'!BB$96</f>
        <v>0.10413739634710205</v>
      </c>
      <c r="BC63" s="51">
        <f>'Usos SxS'!BC63/'Usos SxS'!BC$96</f>
        <v>3.85085628578654E-2</v>
      </c>
      <c r="BD63" s="51">
        <f>'Usos SxS'!BD63/'Usos SxS'!BD$96</f>
        <v>3.1865333407929776E-2</v>
      </c>
      <c r="BE63" s="51">
        <f>'Usos SxS'!BE63/'Usos SxS'!BE$96</f>
        <v>2.5249054296721551E-3</v>
      </c>
      <c r="BF63" s="51">
        <f>'Usos SxS'!BF63/'Usos SxS'!BF$96</f>
        <v>2.025353482694894E-2</v>
      </c>
      <c r="BG63" s="51">
        <f>'Usos SxS'!BG63/'Usos SxS'!BG$96</f>
        <v>9.7344387335628717E-3</v>
      </c>
      <c r="BH63" s="51">
        <f>'Usos SxS'!BH63/'Usos SxS'!BH$96</f>
        <v>6.5566930490937531E-3</v>
      </c>
      <c r="BI63" s="51">
        <f>'Usos SxS'!BI63/'Usos SxS'!BI$96</f>
        <v>1.420334281485818E-2</v>
      </c>
      <c r="BJ63" s="51">
        <f>'Usos SxS'!BJ63/'Usos SxS'!BJ$96</f>
        <v>2.66739073110497E-2</v>
      </c>
      <c r="BK63" s="51">
        <f>'Usos SxS'!BK63/'Usos SxS'!BK$96</f>
        <v>9.1162213628984985E-3</v>
      </c>
      <c r="BL63" s="51">
        <f>'Usos SxS'!BL63/'Usos SxS'!BL$96</f>
        <v>2.9058694265886888E-2</v>
      </c>
      <c r="BM63" s="51">
        <f>'Usos SxS'!BM63/'Usos SxS'!BM$96</f>
        <v>3.0872657164854284E-2</v>
      </c>
      <c r="BN63" s="51">
        <f>'Usos SxS'!BN63/'Usos SxS'!BN$96</f>
        <v>3.1295316175200004E-2</v>
      </c>
      <c r="BO63" s="51">
        <f>'Usos SxS'!BO63/'Usos SxS'!BO$96</f>
        <v>4.6869173920157423E-2</v>
      </c>
      <c r="BP63" s="51">
        <f>'Usos SxS'!BP63/'Usos SxS'!BP$96</f>
        <v>1.5344856708867935E-2</v>
      </c>
      <c r="BQ63" s="51">
        <f>'Usos SxS'!BQ63/'Usos SxS'!BQ$96</f>
        <v>3.2624311066509204E-2</v>
      </c>
      <c r="BR63" s="51">
        <f>'Usos SxS'!BR63/'Usos SxS'!BR$96</f>
        <v>4.2205279012485768E-2</v>
      </c>
      <c r="BS63" s="51">
        <f>'Usos SxS'!BS63/'Usos SxS'!BS$96</f>
        <v>0</v>
      </c>
    </row>
    <row r="64" spans="1:71" x14ac:dyDescent="0.25">
      <c r="A64" s="25" t="s">
        <v>159</v>
      </c>
      <c r="B64" s="26" t="s">
        <v>160</v>
      </c>
      <c r="C64" s="17">
        <f t="shared" si="2"/>
        <v>60</v>
      </c>
      <c r="D64" s="51">
        <f>'Usos SxS'!D64/'Usos SxS'!D$96</f>
        <v>6.7481744552710652E-6</v>
      </c>
      <c r="E64" s="51">
        <f>'Usos SxS'!E64/'Usos SxS'!E$96</f>
        <v>5.5760098413752111E-6</v>
      </c>
      <c r="F64" s="51">
        <f>'Usos SxS'!F64/'Usos SxS'!F$96</f>
        <v>5.5137957095940409E-5</v>
      </c>
      <c r="G64" s="51">
        <f>'Usos SxS'!G64/'Usos SxS'!G$96</f>
        <v>4.099474364043273E-4</v>
      </c>
      <c r="H64" s="51">
        <f>'Usos SxS'!H64/'Usos SxS'!H$96</f>
        <v>8.2800475172286009E-4</v>
      </c>
      <c r="I64" s="51">
        <f>'Usos SxS'!I64/'Usos SxS'!I$96</f>
        <v>1.0191231588813309E-3</v>
      </c>
      <c r="J64" s="51">
        <f>'Usos SxS'!J64/'Usos SxS'!J$96</f>
        <v>1.1529360003672952E-3</v>
      </c>
      <c r="K64" s="51">
        <f>'Usos SxS'!K64/'Usos SxS'!K$96</f>
        <v>1.2895824330915353E-3</v>
      </c>
      <c r="L64" s="51">
        <f>'Usos SxS'!L64/'Usos SxS'!L$96</f>
        <v>2.14156696004799E-3</v>
      </c>
      <c r="M64" s="51">
        <f>'Usos SxS'!M64/'Usos SxS'!M$96</f>
        <v>1.0870383806851507E-3</v>
      </c>
      <c r="N64" s="51">
        <f>'Usos SxS'!N64/'Usos SxS'!N$96</f>
        <v>1.6953550632950465E-3</v>
      </c>
      <c r="O64" s="51">
        <f>'Usos SxS'!O64/'Usos SxS'!O$96</f>
        <v>8.1461524959448774E-3</v>
      </c>
      <c r="P64" s="51">
        <f>'Usos SxS'!P64/'Usos SxS'!P$96</f>
        <v>6.4998527224769927E-4</v>
      </c>
      <c r="Q64" s="51">
        <f>'Usos SxS'!Q64/'Usos SxS'!Q$96</f>
        <v>5.3273813516591638E-4</v>
      </c>
      <c r="R64" s="51">
        <f>'Usos SxS'!R64/'Usos SxS'!R$96</f>
        <v>1.1260787925194838E-3</v>
      </c>
      <c r="S64" s="51">
        <f>'Usos SxS'!S64/'Usos SxS'!S$96</f>
        <v>1.9697063239405453E-3</v>
      </c>
      <c r="T64" s="51">
        <f>'Usos SxS'!T64/'Usos SxS'!T$96</f>
        <v>4.6936736153791216E-3</v>
      </c>
      <c r="U64" s="51">
        <f>'Usos SxS'!U64/'Usos SxS'!U$96</f>
        <v>8.6989718609407625E-4</v>
      </c>
      <c r="V64" s="51">
        <f>'Usos SxS'!V64/'Usos SxS'!V$96</f>
        <v>3.1212485674377341E-4</v>
      </c>
      <c r="W64" s="51">
        <f>'Usos SxS'!W64/'Usos SxS'!W$96</f>
        <v>4.3332736813749944E-5</v>
      </c>
      <c r="X64" s="51">
        <f>'Usos SxS'!X64/'Usos SxS'!X$96</f>
        <v>1.7316691873109208E-3</v>
      </c>
      <c r="Y64" s="51">
        <f>'Usos SxS'!Y64/'Usos SxS'!Y$96</f>
        <v>2.1605462051109822E-3</v>
      </c>
      <c r="Z64" s="51">
        <f>'Usos SxS'!Z64/'Usos SxS'!Z$96</f>
        <v>8.4845104259218115E-4</v>
      </c>
      <c r="AA64" s="51">
        <f>'Usos SxS'!AA64/'Usos SxS'!AA$96</f>
        <v>3.4778068244908002E-3</v>
      </c>
      <c r="AB64" s="51">
        <f>'Usos SxS'!AB64/'Usos SxS'!AB$96</f>
        <v>1.9380985166527883E-3</v>
      </c>
      <c r="AC64" s="51">
        <f>'Usos SxS'!AC64/'Usos SxS'!AC$96</f>
        <v>5.3924854935883514E-3</v>
      </c>
      <c r="AD64" s="51">
        <f>'Usos SxS'!AD64/'Usos SxS'!AD$96</f>
        <v>6.8524575962436007E-4</v>
      </c>
      <c r="AE64" s="51">
        <f>'Usos SxS'!AE64/'Usos SxS'!AE$96</f>
        <v>1.0929881865666563E-3</v>
      </c>
      <c r="AF64" s="51">
        <f>'Usos SxS'!AF64/'Usos SxS'!AF$96</f>
        <v>2.2029287987669005E-3</v>
      </c>
      <c r="AG64" s="51">
        <f>'Usos SxS'!AG64/'Usos SxS'!AG$96</f>
        <v>1.5554948935203269E-3</v>
      </c>
      <c r="AH64" s="51">
        <f>'Usos SxS'!AH64/'Usos SxS'!AH$96</f>
        <v>1.4417489724239967E-3</v>
      </c>
      <c r="AI64" s="51">
        <f>'Usos SxS'!AI64/'Usos SxS'!AI$96</f>
        <v>2.0918425293671157E-3</v>
      </c>
      <c r="AJ64" s="51">
        <f>'Usos SxS'!AJ64/'Usos SxS'!AJ$96</f>
        <v>4.0989423959094202E-3</v>
      </c>
      <c r="AK64" s="51">
        <f>'Usos SxS'!AK64/'Usos SxS'!AK$96</f>
        <v>3.4233607765193734E-3</v>
      </c>
      <c r="AL64" s="51">
        <f>'Usos SxS'!AL64/'Usos SxS'!AL$96</f>
        <v>2.318399165013476E-3</v>
      </c>
      <c r="AM64" s="51">
        <f>'Usos SxS'!AM64/'Usos SxS'!AM$96</f>
        <v>8.5776375702437742E-4</v>
      </c>
      <c r="AN64" s="51">
        <f>'Usos SxS'!AN64/'Usos SxS'!AN$96</f>
        <v>2.8417621575024836E-3</v>
      </c>
      <c r="AO64" s="51">
        <f>'Usos SxS'!AO64/'Usos SxS'!AO$96</f>
        <v>1.2492612892345486E-3</v>
      </c>
      <c r="AP64" s="51">
        <f>'Usos SxS'!AP64/'Usos SxS'!AP$96</f>
        <v>7.2270254378488039E-3</v>
      </c>
      <c r="AQ64" s="51">
        <f>'Usos SxS'!AQ64/'Usos SxS'!AQ$96</f>
        <v>1.1861670930855769E-3</v>
      </c>
      <c r="AR64" s="51">
        <f>'Usos SxS'!AR64/'Usos SxS'!AR$96</f>
        <v>4.4777904376869038E-3</v>
      </c>
      <c r="AS64" s="51">
        <f>'Usos SxS'!AS64/'Usos SxS'!AS$96</f>
        <v>5.1280603391869054E-3</v>
      </c>
      <c r="AT64" s="51">
        <f>'Usos SxS'!AT64/'Usos SxS'!AT$96</f>
        <v>4.3752456141597403E-3</v>
      </c>
      <c r="AU64" s="51">
        <f>'Usos SxS'!AU64/'Usos SxS'!AU$96</f>
        <v>1.2173765605093083E-3</v>
      </c>
      <c r="AV64" s="51">
        <f>'Usos SxS'!AV64/'Usos SxS'!AV$96</f>
        <v>5.3689950604950583E-3</v>
      </c>
      <c r="AW64" s="51">
        <f>'Usos SxS'!AW64/'Usos SxS'!AW$96</f>
        <v>2.3907258165639499E-2</v>
      </c>
      <c r="AX64" s="51">
        <f>'Usos SxS'!AX64/'Usos SxS'!AX$96</f>
        <v>4.2750683589182405E-3</v>
      </c>
      <c r="AY64" s="51">
        <f>'Usos SxS'!AY64/'Usos SxS'!AY$96</f>
        <v>2.6560365052186001E-3</v>
      </c>
      <c r="AZ64" s="51">
        <f>'Usos SxS'!AZ64/'Usos SxS'!AZ$96</f>
        <v>1.8861794532210004E-3</v>
      </c>
      <c r="BA64" s="51">
        <f>'Usos SxS'!BA64/'Usos SxS'!BA$96</f>
        <v>6.9562114183321679E-3</v>
      </c>
      <c r="BB64" s="51">
        <f>'Usos SxS'!BB64/'Usos SxS'!BB$96</f>
        <v>3.8559838422399912E-3</v>
      </c>
      <c r="BC64" s="51">
        <f>'Usos SxS'!BC64/'Usos SxS'!BC$96</f>
        <v>3.6924163358009587E-3</v>
      </c>
      <c r="BD64" s="51">
        <f>'Usos SxS'!BD64/'Usos SxS'!BD$96</f>
        <v>7.9332070914567912E-3</v>
      </c>
      <c r="BE64" s="51">
        <f>'Usos SxS'!BE64/'Usos SxS'!BE$96</f>
        <v>3.479957855749936E-4</v>
      </c>
      <c r="BF64" s="51">
        <f>'Usos SxS'!BF64/'Usos SxS'!BF$96</f>
        <v>4.1495565761324061E-3</v>
      </c>
      <c r="BG64" s="51">
        <f>'Usos SxS'!BG64/'Usos SxS'!BG$96</f>
        <v>2.0521909546328897E-4</v>
      </c>
      <c r="BH64" s="51">
        <f>'Usos SxS'!BH64/'Usos SxS'!BH$96</f>
        <v>1.9567281784866391E-3</v>
      </c>
      <c r="BI64" s="51">
        <f>'Usos SxS'!BI64/'Usos SxS'!BI$96</f>
        <v>2.7132186841635009E-3</v>
      </c>
      <c r="BJ64" s="51">
        <f>'Usos SxS'!BJ64/'Usos SxS'!BJ$96</f>
        <v>3.3207657145458893E-3</v>
      </c>
      <c r="BK64" s="51">
        <f>'Usos SxS'!BK64/'Usos SxS'!BK$96</f>
        <v>1.1015988374941648E-3</v>
      </c>
      <c r="BL64" s="51">
        <f>'Usos SxS'!BL64/'Usos SxS'!BL$96</f>
        <v>9.074904353678373E-3</v>
      </c>
      <c r="BM64" s="51">
        <f>'Usos SxS'!BM64/'Usos SxS'!BM$96</f>
        <v>9.2718395113560465E-3</v>
      </c>
      <c r="BN64" s="51">
        <f>'Usos SxS'!BN64/'Usos SxS'!BN$96</f>
        <v>1.1797531241933095E-2</v>
      </c>
      <c r="BO64" s="51">
        <f>'Usos SxS'!BO64/'Usos SxS'!BO$96</f>
        <v>7.0159929706737631E-3</v>
      </c>
      <c r="BP64" s="51">
        <f>'Usos SxS'!BP64/'Usos SxS'!BP$96</f>
        <v>7.0082356713969734E-6</v>
      </c>
      <c r="BQ64" s="51">
        <f>'Usos SxS'!BQ64/'Usos SxS'!BQ$96</f>
        <v>4.5287368133564041E-3</v>
      </c>
      <c r="BR64" s="51">
        <f>'Usos SxS'!BR64/'Usos SxS'!BR$96</f>
        <v>2.5181629838607181E-5</v>
      </c>
      <c r="BS64" s="51">
        <f>'Usos SxS'!BS64/'Usos SxS'!BS$96</f>
        <v>0</v>
      </c>
    </row>
    <row r="65" spans="1:74" x14ac:dyDescent="0.25">
      <c r="A65" s="25" t="s">
        <v>161</v>
      </c>
      <c r="B65" s="26" t="s">
        <v>162</v>
      </c>
      <c r="C65" s="17">
        <f t="shared" si="2"/>
        <v>61</v>
      </c>
      <c r="D65" s="51">
        <f>'Usos SxS'!D65/'Usos SxS'!D$96</f>
        <v>4.5264074422260924E-4</v>
      </c>
      <c r="E65" s="51">
        <f>'Usos SxS'!E65/'Usos SxS'!E$96</f>
        <v>5.655283188371452E-4</v>
      </c>
      <c r="F65" s="51">
        <f>'Usos SxS'!F65/'Usos SxS'!F$96</f>
        <v>5.1052106080351001E-4</v>
      </c>
      <c r="G65" s="51">
        <f>'Usos SxS'!G65/'Usos SxS'!G$96</f>
        <v>1.3488522386006518E-3</v>
      </c>
      <c r="H65" s="51">
        <f>'Usos SxS'!H65/'Usos SxS'!H$96</f>
        <v>3.5284112337788595E-3</v>
      </c>
      <c r="I65" s="51">
        <f>'Usos SxS'!I65/'Usos SxS'!I$96</f>
        <v>2.9046099132406101E-3</v>
      </c>
      <c r="J65" s="51">
        <f>'Usos SxS'!J65/'Usos SxS'!J$96</f>
        <v>2.4657772383152934E-3</v>
      </c>
      <c r="K65" s="51">
        <f>'Usos SxS'!K65/'Usos SxS'!K$96</f>
        <v>1.6133342983111708E-3</v>
      </c>
      <c r="L65" s="51">
        <f>'Usos SxS'!L65/'Usos SxS'!L$96</f>
        <v>1.9007990238919987E-3</v>
      </c>
      <c r="M65" s="51">
        <f>'Usos SxS'!M65/'Usos SxS'!M$96</f>
        <v>2.9281380505600182E-3</v>
      </c>
      <c r="N65" s="51">
        <f>'Usos SxS'!N65/'Usos SxS'!N$96</f>
        <v>7.2048700444972743E-3</v>
      </c>
      <c r="O65" s="51">
        <f>'Usos SxS'!O65/'Usos SxS'!O$96</f>
        <v>4.2009105979607265E-3</v>
      </c>
      <c r="P65" s="51">
        <f>'Usos SxS'!P65/'Usos SxS'!P$96</f>
        <v>6.6151650693523794E-4</v>
      </c>
      <c r="Q65" s="51">
        <f>'Usos SxS'!Q65/'Usos SxS'!Q$96</f>
        <v>8.4634010019543745E-4</v>
      </c>
      <c r="R65" s="51">
        <f>'Usos SxS'!R65/'Usos SxS'!R$96</f>
        <v>2.0231265374633634E-3</v>
      </c>
      <c r="S65" s="51">
        <f>'Usos SxS'!S65/'Usos SxS'!S$96</f>
        <v>1.8483108289575442E-3</v>
      </c>
      <c r="T65" s="51">
        <f>'Usos SxS'!T65/'Usos SxS'!T$96</f>
        <v>2.2478950778829672E-3</v>
      </c>
      <c r="U65" s="51">
        <f>'Usos SxS'!U65/'Usos SxS'!U$96</f>
        <v>7.5633225837185741E-4</v>
      </c>
      <c r="V65" s="51">
        <f>'Usos SxS'!V65/'Usos SxS'!V$96</f>
        <v>5.0178404608081431E-4</v>
      </c>
      <c r="W65" s="51">
        <f>'Usos SxS'!W65/'Usos SxS'!W$96</f>
        <v>1.2815186022526127E-3</v>
      </c>
      <c r="X65" s="51">
        <f>'Usos SxS'!X65/'Usos SxS'!X$96</f>
        <v>3.3094824392762004E-3</v>
      </c>
      <c r="Y65" s="51">
        <f>'Usos SxS'!Y65/'Usos SxS'!Y$96</f>
        <v>3.0662667707005223E-3</v>
      </c>
      <c r="Z65" s="51">
        <f>'Usos SxS'!Z65/'Usos SxS'!Z$96</f>
        <v>4.1850574240471505E-3</v>
      </c>
      <c r="AA65" s="51">
        <f>'Usos SxS'!AA65/'Usos SxS'!AA$96</f>
        <v>5.3313341175181828E-3</v>
      </c>
      <c r="AB65" s="51">
        <f>'Usos SxS'!AB65/'Usos SxS'!AB$96</f>
        <v>1.5385074906534655E-3</v>
      </c>
      <c r="AC65" s="51">
        <f>'Usos SxS'!AC65/'Usos SxS'!AC$96</f>
        <v>2.3827142762109653E-3</v>
      </c>
      <c r="AD65" s="51">
        <f>'Usos SxS'!AD65/'Usos SxS'!AD$96</f>
        <v>4.5617008103602972E-3</v>
      </c>
      <c r="AE65" s="51">
        <f>'Usos SxS'!AE65/'Usos SxS'!AE$96</f>
        <v>3.8312900259347745E-3</v>
      </c>
      <c r="AF65" s="51">
        <f>'Usos SxS'!AF65/'Usos SxS'!AF$96</f>
        <v>1.5551988789831929E-3</v>
      </c>
      <c r="AG65" s="51">
        <f>'Usos SxS'!AG65/'Usos SxS'!AG$96</f>
        <v>2.2998150803515906E-3</v>
      </c>
      <c r="AH65" s="51">
        <f>'Usos SxS'!AH65/'Usos SxS'!AH$96</f>
        <v>2.7410592679946557E-3</v>
      </c>
      <c r="AI65" s="51">
        <f>'Usos SxS'!AI65/'Usos SxS'!AI$96</f>
        <v>1.9060107835676807E-3</v>
      </c>
      <c r="AJ65" s="51">
        <f>'Usos SxS'!AJ65/'Usos SxS'!AJ$96</f>
        <v>3.9098205995487835E-3</v>
      </c>
      <c r="AK65" s="51">
        <f>'Usos SxS'!AK65/'Usos SxS'!AK$96</f>
        <v>1.6610372772379186E-3</v>
      </c>
      <c r="AL65" s="51">
        <f>'Usos SxS'!AL65/'Usos SxS'!AL$96</f>
        <v>1.4773383442694492E-3</v>
      </c>
      <c r="AM65" s="51">
        <f>'Usos SxS'!AM65/'Usos SxS'!AM$96</f>
        <v>1.0791333485003093E-3</v>
      </c>
      <c r="AN65" s="51">
        <f>'Usos SxS'!AN65/'Usos SxS'!AN$96</f>
        <v>9.9097055175205624E-4</v>
      </c>
      <c r="AO65" s="51">
        <f>'Usos SxS'!AO65/'Usos SxS'!AO$96</f>
        <v>1.9420153545247031E-3</v>
      </c>
      <c r="AP65" s="51">
        <f>'Usos SxS'!AP65/'Usos SxS'!AP$96</f>
        <v>2.1821015297709767E-3</v>
      </c>
      <c r="AQ65" s="51">
        <f>'Usos SxS'!AQ65/'Usos SxS'!AQ$96</f>
        <v>7.1902556761692935E-4</v>
      </c>
      <c r="AR65" s="51">
        <f>'Usos SxS'!AR65/'Usos SxS'!AR$96</f>
        <v>2.5546765526737927E-3</v>
      </c>
      <c r="AS65" s="51">
        <f>'Usos SxS'!AS65/'Usos SxS'!AS$96</f>
        <v>3.1321558412544105E-3</v>
      </c>
      <c r="AT65" s="51">
        <f>'Usos SxS'!AT65/'Usos SxS'!AT$96</f>
        <v>1.4230461184257135E-3</v>
      </c>
      <c r="AU65" s="51">
        <f>'Usos SxS'!AU65/'Usos SxS'!AU$96</f>
        <v>4.4455086092283222E-3</v>
      </c>
      <c r="AV65" s="51">
        <f>'Usos SxS'!AV65/'Usos SxS'!AV$96</f>
        <v>5.0565620066889711E-3</v>
      </c>
      <c r="AW65" s="51">
        <f>'Usos SxS'!AW65/'Usos SxS'!AW$96</f>
        <v>3.6988011416735933E-3</v>
      </c>
      <c r="AX65" s="51">
        <f>'Usos SxS'!AX65/'Usos SxS'!AX$96</f>
        <v>3.0636128866650529E-3</v>
      </c>
      <c r="AY65" s="51">
        <f>'Usos SxS'!AY65/'Usos SxS'!AY$96</f>
        <v>9.7327256362826587E-4</v>
      </c>
      <c r="AZ65" s="51">
        <f>'Usos SxS'!AZ65/'Usos SxS'!AZ$96</f>
        <v>3.9556515223920603E-3</v>
      </c>
      <c r="BA65" s="51">
        <f>'Usos SxS'!BA65/'Usos SxS'!BA$96</f>
        <v>6.2108034684368934E-3</v>
      </c>
      <c r="BB65" s="51">
        <f>'Usos SxS'!BB65/'Usos SxS'!BB$96</f>
        <v>2.8236226740717451E-3</v>
      </c>
      <c r="BC65" s="51">
        <f>'Usos SxS'!BC65/'Usos SxS'!BC$96</f>
        <v>2.6064956130449905E-3</v>
      </c>
      <c r="BD65" s="51">
        <f>'Usos SxS'!BD65/'Usos SxS'!BD$96</f>
        <v>2.3280790597585118E-3</v>
      </c>
      <c r="BE65" s="51">
        <f>'Usos SxS'!BE65/'Usos SxS'!BE$96</f>
        <v>3.3263565854039096E-4</v>
      </c>
      <c r="BF65" s="51">
        <f>'Usos SxS'!BF65/'Usos SxS'!BF$96</f>
        <v>4.1565885781432764E-3</v>
      </c>
      <c r="BG65" s="51">
        <f>'Usos SxS'!BG65/'Usos SxS'!BG$96</f>
        <v>6.9027830301935933E-3</v>
      </c>
      <c r="BH65" s="51">
        <f>'Usos SxS'!BH65/'Usos SxS'!BH$96</f>
        <v>3.0101971738802258E-3</v>
      </c>
      <c r="BI65" s="51">
        <f>'Usos SxS'!BI65/'Usos SxS'!BI$96</f>
        <v>2.6591360311860302E-3</v>
      </c>
      <c r="BJ65" s="51">
        <f>'Usos SxS'!BJ65/'Usos SxS'!BJ$96</f>
        <v>3.0210437919587674E-3</v>
      </c>
      <c r="BK65" s="51">
        <f>'Usos SxS'!BK65/'Usos SxS'!BK$96</f>
        <v>1.3784185386379706E-3</v>
      </c>
      <c r="BL65" s="51">
        <f>'Usos SxS'!BL65/'Usos SxS'!BL$96</f>
        <v>2.0382496583373493E-3</v>
      </c>
      <c r="BM65" s="51">
        <f>'Usos SxS'!BM65/'Usos SxS'!BM$96</f>
        <v>1.0586462620688424E-3</v>
      </c>
      <c r="BN65" s="51">
        <f>'Usos SxS'!BN65/'Usos SxS'!BN$96</f>
        <v>2.9461161095962838E-3</v>
      </c>
      <c r="BO65" s="51">
        <f>'Usos SxS'!BO65/'Usos SxS'!BO$96</f>
        <v>1.8281382874783445E-3</v>
      </c>
      <c r="BP65" s="51">
        <f>'Usos SxS'!BP65/'Usos SxS'!BP$96</f>
        <v>1.4521721924210175E-3</v>
      </c>
      <c r="BQ65" s="51">
        <f>'Usos SxS'!BQ65/'Usos SxS'!BQ$96</f>
        <v>5.4025467965829778E-3</v>
      </c>
      <c r="BR65" s="51">
        <f>'Usos SxS'!BR65/'Usos SxS'!BR$96</f>
        <v>3.9103267654024996E-3</v>
      </c>
      <c r="BS65" s="51">
        <f>'Usos SxS'!BS65/'Usos SxS'!BS$96</f>
        <v>0</v>
      </c>
    </row>
    <row r="66" spans="1:74" x14ac:dyDescent="0.25">
      <c r="A66" s="25" t="s">
        <v>163</v>
      </c>
      <c r="B66" s="26" t="s">
        <v>30</v>
      </c>
      <c r="C66" s="17">
        <f t="shared" si="2"/>
        <v>62</v>
      </c>
      <c r="D66" s="51">
        <f>'Usos SxS'!D66/'Usos SxS'!D$96</f>
        <v>5.3862368322814191E-6</v>
      </c>
      <c r="E66" s="51">
        <f>'Usos SxS'!E66/'Usos SxS'!E$96</f>
        <v>1.9957173272904401E-6</v>
      </c>
      <c r="F66" s="51">
        <f>'Usos SxS'!F66/'Usos SxS'!F$96</f>
        <v>2.5075202443151372E-6</v>
      </c>
      <c r="G66" s="51">
        <f>'Usos SxS'!G66/'Usos SxS'!G$96</f>
        <v>8.8253580514569869E-5</v>
      </c>
      <c r="H66" s="51">
        <f>'Usos SxS'!H66/'Usos SxS'!H$96</f>
        <v>6.6603748234961429E-5</v>
      </c>
      <c r="I66" s="51">
        <f>'Usos SxS'!I66/'Usos SxS'!I$96</f>
        <v>6.1561660344073503E-4</v>
      </c>
      <c r="J66" s="51">
        <f>'Usos SxS'!J66/'Usos SxS'!J$96</f>
        <v>5.8400854314407584E-5</v>
      </c>
      <c r="K66" s="51">
        <f>'Usos SxS'!K66/'Usos SxS'!K$96</f>
        <v>1.2542446633819837E-4</v>
      </c>
      <c r="L66" s="51">
        <f>'Usos SxS'!L66/'Usos SxS'!L$96</f>
        <v>9.3770397888530993E-5</v>
      </c>
      <c r="M66" s="51">
        <f>'Usos SxS'!M66/'Usos SxS'!M$96</f>
        <v>8.0399573531817118E-5</v>
      </c>
      <c r="N66" s="51">
        <f>'Usos SxS'!N66/'Usos SxS'!N$96</f>
        <v>4.524141036594655E-4</v>
      </c>
      <c r="O66" s="51">
        <f>'Usos SxS'!O66/'Usos SxS'!O$96</f>
        <v>4.2720493351928183E-4</v>
      </c>
      <c r="P66" s="51">
        <f>'Usos SxS'!P66/'Usos SxS'!P$96</f>
        <v>1.6479413705148053E-5</v>
      </c>
      <c r="Q66" s="51">
        <f>'Usos SxS'!Q66/'Usos SxS'!Q$96</f>
        <v>9.453924585259086E-5</v>
      </c>
      <c r="R66" s="51">
        <f>'Usos SxS'!R66/'Usos SxS'!R$96</f>
        <v>2.3184661883977539E-4</v>
      </c>
      <c r="S66" s="51">
        <f>'Usos SxS'!S66/'Usos SxS'!S$96</f>
        <v>1.3134236227194498E-4</v>
      </c>
      <c r="T66" s="51">
        <f>'Usos SxS'!T66/'Usos SxS'!T$96</f>
        <v>1.4795318265452674E-4</v>
      </c>
      <c r="U66" s="51">
        <f>'Usos SxS'!U66/'Usos SxS'!U$96</f>
        <v>2.5543659222993186E-5</v>
      </c>
      <c r="V66" s="51">
        <f>'Usos SxS'!V66/'Usos SxS'!V$96</f>
        <v>8.8098945027483933E-6</v>
      </c>
      <c r="W66" s="51">
        <f>'Usos SxS'!W66/'Usos SxS'!W$96</f>
        <v>1.7664165865467912E-5</v>
      </c>
      <c r="X66" s="51">
        <f>'Usos SxS'!X66/'Usos SxS'!X$96</f>
        <v>2.6121018497837398E-4</v>
      </c>
      <c r="Y66" s="51">
        <f>'Usos SxS'!Y66/'Usos SxS'!Y$96</f>
        <v>1.6559716779796532E-4</v>
      </c>
      <c r="Z66" s="51">
        <f>'Usos SxS'!Z66/'Usos SxS'!Z$96</f>
        <v>6.2347621904877855E-4</v>
      </c>
      <c r="AA66" s="51">
        <f>'Usos SxS'!AA66/'Usos SxS'!AA$96</f>
        <v>1.2055716710917957E-3</v>
      </c>
      <c r="AB66" s="51">
        <f>'Usos SxS'!AB66/'Usos SxS'!AB$96</f>
        <v>1.3431029331576348E-4</v>
      </c>
      <c r="AC66" s="51">
        <f>'Usos SxS'!AC66/'Usos SxS'!AC$96</f>
        <v>1.7246346828049682E-4</v>
      </c>
      <c r="AD66" s="51">
        <f>'Usos SxS'!AD66/'Usos SxS'!AD$96</f>
        <v>1.2799105822417216E-4</v>
      </c>
      <c r="AE66" s="51">
        <f>'Usos SxS'!AE66/'Usos SxS'!AE$96</f>
        <v>6.4526201090405865E-4</v>
      </c>
      <c r="AF66" s="51">
        <f>'Usos SxS'!AF66/'Usos SxS'!AF$96</f>
        <v>7.264611517148534E-5</v>
      </c>
      <c r="AG66" s="51">
        <f>'Usos SxS'!AG66/'Usos SxS'!AG$96</f>
        <v>2.1455992984561437E-4</v>
      </c>
      <c r="AH66" s="51">
        <f>'Usos SxS'!AH66/'Usos SxS'!AH$96</f>
        <v>6.945083423501396E-4</v>
      </c>
      <c r="AI66" s="51">
        <f>'Usos SxS'!AI66/'Usos SxS'!AI$96</f>
        <v>3.8826574385260971E-4</v>
      </c>
      <c r="AJ66" s="51">
        <f>'Usos SxS'!AJ66/'Usos SxS'!AJ$96</f>
        <v>5.5969561452007353E-4</v>
      </c>
      <c r="AK66" s="51">
        <f>'Usos SxS'!AK66/'Usos SxS'!AK$96</f>
        <v>5.7821312243745726E-4</v>
      </c>
      <c r="AL66" s="51">
        <f>'Usos SxS'!AL66/'Usos SxS'!AL$96</f>
        <v>2.375744519235415E-4</v>
      </c>
      <c r="AM66" s="51">
        <f>'Usos SxS'!AM66/'Usos SxS'!AM$96</f>
        <v>1.2019573142930246E-4</v>
      </c>
      <c r="AN66" s="51">
        <f>'Usos SxS'!AN66/'Usos SxS'!AN$96</f>
        <v>2.5052449065199888E-5</v>
      </c>
      <c r="AO66" s="51">
        <f>'Usos SxS'!AO66/'Usos SxS'!AO$96</f>
        <v>1.6537001107875922E-4</v>
      </c>
      <c r="AP66" s="51">
        <f>'Usos SxS'!AP66/'Usos SxS'!AP$96</f>
        <v>7.9443793120081659E-5</v>
      </c>
      <c r="AQ66" s="51">
        <f>'Usos SxS'!AQ66/'Usos SxS'!AQ$96</f>
        <v>3.1881409647240712E-5</v>
      </c>
      <c r="AR66" s="51">
        <f>'Usos SxS'!AR66/'Usos SxS'!AR$96</f>
        <v>5.6994901374480342E-5</v>
      </c>
      <c r="AS66" s="51">
        <f>'Usos SxS'!AS66/'Usos SxS'!AS$96</f>
        <v>1.517492650202322E-4</v>
      </c>
      <c r="AT66" s="51">
        <f>'Usos SxS'!AT66/'Usos SxS'!AT$96</f>
        <v>4.2112851506769879E-5</v>
      </c>
      <c r="AU66" s="51">
        <f>'Usos SxS'!AU66/'Usos SxS'!AU$96</f>
        <v>4.9650887140118054E-5</v>
      </c>
      <c r="AV66" s="51">
        <f>'Usos SxS'!AV66/'Usos SxS'!AV$96</f>
        <v>4.5173487751438782E-5</v>
      </c>
      <c r="AW66" s="51">
        <f>'Usos SxS'!AW66/'Usos SxS'!AW$96</f>
        <v>1.0992342849770207E-4</v>
      </c>
      <c r="AX66" s="51">
        <f>'Usos SxS'!AX66/'Usos SxS'!AX$96</f>
        <v>9.1033039219776631E-5</v>
      </c>
      <c r="AY66" s="51">
        <f>'Usos SxS'!AY66/'Usos SxS'!AY$96</f>
        <v>2.462270224145904E-5</v>
      </c>
      <c r="AZ66" s="51">
        <f>'Usos SxS'!AZ66/'Usos SxS'!AZ$96</f>
        <v>8.1936504958977433E-5</v>
      </c>
      <c r="BA66" s="51">
        <f>'Usos SxS'!BA66/'Usos SxS'!BA$96</f>
        <v>6.4896570119959431E-5</v>
      </c>
      <c r="BB66" s="51">
        <f>'Usos SxS'!BB66/'Usos SxS'!BB$96</f>
        <v>3.6283385518282908E-4</v>
      </c>
      <c r="BC66" s="51">
        <f>'Usos SxS'!BC66/'Usos SxS'!BC$96</f>
        <v>2.9961710225301743E-4</v>
      </c>
      <c r="BD66" s="51">
        <f>'Usos SxS'!BD66/'Usos SxS'!BD$96</f>
        <v>1.0175149636955631E-4</v>
      </c>
      <c r="BE66" s="51">
        <f>'Usos SxS'!BE66/'Usos SxS'!BE$96</f>
        <v>6.9128847832712308E-6</v>
      </c>
      <c r="BF66" s="51">
        <f>'Usos SxS'!BF66/'Usos SxS'!BF$96</f>
        <v>2.0090078251498692E-4</v>
      </c>
      <c r="BG66" s="51">
        <f>'Usos SxS'!BG66/'Usos SxS'!BG$96</f>
        <v>4.0731877630686012E-3</v>
      </c>
      <c r="BH66" s="51">
        <f>'Usos SxS'!BH66/'Usos SxS'!BH$96</f>
        <v>7.4841419430761008E-5</v>
      </c>
      <c r="BI66" s="51">
        <f>'Usos SxS'!BI66/'Usos SxS'!BI$96</f>
        <v>2.8881796263746754E-4</v>
      </c>
      <c r="BJ66" s="51">
        <f>'Usos SxS'!BJ66/'Usos SxS'!BJ$96</f>
        <v>1.1073024694633102E-4</v>
      </c>
      <c r="BK66" s="51">
        <f>'Usos SxS'!BK66/'Usos SxS'!BK$96</f>
        <v>6.6662961447689983E-5</v>
      </c>
      <c r="BL66" s="51">
        <f>'Usos SxS'!BL66/'Usos SxS'!BL$96</f>
        <v>6.1290028066913381E-5</v>
      </c>
      <c r="BM66" s="51">
        <f>'Usos SxS'!BM66/'Usos SxS'!BM$96</f>
        <v>5.5440021911302509E-5</v>
      </c>
      <c r="BN66" s="51">
        <f>'Usos SxS'!BN66/'Usos SxS'!BN$96</f>
        <v>7.3937125369671832E-5</v>
      </c>
      <c r="BO66" s="51">
        <f>'Usos SxS'!BO66/'Usos SxS'!BO$96</f>
        <v>1.0250288837022973E-4</v>
      </c>
      <c r="BP66" s="51">
        <f>'Usos SxS'!BP66/'Usos SxS'!BP$96</f>
        <v>7.5866702395577365E-5</v>
      </c>
      <c r="BQ66" s="51">
        <f>'Usos SxS'!BQ66/'Usos SxS'!BQ$96</f>
        <v>1.2876044264580701E-4</v>
      </c>
      <c r="BR66" s="51">
        <f>'Usos SxS'!BR66/'Usos SxS'!BR$96</f>
        <v>1.3870951072093678E-4</v>
      </c>
      <c r="BS66" s="51">
        <f>'Usos SxS'!BS66/'Usos SxS'!BS$96</f>
        <v>0</v>
      </c>
    </row>
    <row r="67" spans="1:74" x14ac:dyDescent="0.25">
      <c r="A67" s="25" t="s">
        <v>164</v>
      </c>
      <c r="B67" s="26" t="s">
        <v>47</v>
      </c>
      <c r="C67" s="17">
        <f t="shared" si="2"/>
        <v>63</v>
      </c>
      <c r="D67" s="51">
        <f>'Usos SxS'!D67/'Usos SxS'!D$96</f>
        <v>1.8106563501889416E-5</v>
      </c>
      <c r="E67" s="51">
        <f>'Usos SxS'!E67/'Usos SxS'!E$96</f>
        <v>2.0374039699191852E-5</v>
      </c>
      <c r="F67" s="51">
        <f>'Usos SxS'!F67/'Usos SxS'!F$96</f>
        <v>5.7176412364235997E-6</v>
      </c>
      <c r="G67" s="51">
        <f>'Usos SxS'!G67/'Usos SxS'!G$96</f>
        <v>6.0285475703831107E-5</v>
      </c>
      <c r="H67" s="51">
        <f>'Usos SxS'!H67/'Usos SxS'!H$96</f>
        <v>2.5560483040372911E-4</v>
      </c>
      <c r="I67" s="51">
        <f>'Usos SxS'!I67/'Usos SxS'!I$96</f>
        <v>2.4126634313985118E-3</v>
      </c>
      <c r="J67" s="51">
        <f>'Usos SxS'!J67/'Usos SxS'!J$96</f>
        <v>1.98873756546186E-3</v>
      </c>
      <c r="K67" s="51">
        <f>'Usos SxS'!K67/'Usos SxS'!K$96</f>
        <v>4.2868907609725518E-5</v>
      </c>
      <c r="L67" s="51">
        <f>'Usos SxS'!L67/'Usos SxS'!L$96</f>
        <v>1.2318990725504888E-5</v>
      </c>
      <c r="M67" s="51">
        <f>'Usos SxS'!M67/'Usos SxS'!M$96</f>
        <v>1.1743804739900074E-4</v>
      </c>
      <c r="N67" s="51">
        <f>'Usos SxS'!N67/'Usos SxS'!N$96</f>
        <v>3.6951674532813231E-5</v>
      </c>
      <c r="O67" s="51">
        <f>'Usos SxS'!O67/'Usos SxS'!O$96</f>
        <v>5.1203396316441583E-5</v>
      </c>
      <c r="P67" s="51">
        <f>'Usos SxS'!P67/'Usos SxS'!P$96</f>
        <v>5.1071891039910082E-5</v>
      </c>
      <c r="Q67" s="51">
        <f>'Usos SxS'!Q67/'Usos SxS'!Q$96</f>
        <v>3.8408054165141125E-5</v>
      </c>
      <c r="R67" s="51">
        <f>'Usos SxS'!R67/'Usos SxS'!R$96</f>
        <v>4.1960080578631513E-5</v>
      </c>
      <c r="S67" s="51">
        <f>'Usos SxS'!S67/'Usos SxS'!S$96</f>
        <v>2.422982213537905E-5</v>
      </c>
      <c r="T67" s="51">
        <f>'Usos SxS'!T67/'Usos SxS'!T$96</f>
        <v>5.414829686403612E-4</v>
      </c>
      <c r="U67" s="51">
        <f>'Usos SxS'!U67/'Usos SxS'!U$96</f>
        <v>2.3737614141153514E-5</v>
      </c>
      <c r="V67" s="51">
        <f>'Usos SxS'!V67/'Usos SxS'!V$96</f>
        <v>3.4993907471716189E-5</v>
      </c>
      <c r="W67" s="51">
        <f>'Usos SxS'!W67/'Usos SxS'!W$96</f>
        <v>1.5261271977171059E-5</v>
      </c>
      <c r="X67" s="51">
        <f>'Usos SxS'!X67/'Usos SxS'!X$96</f>
        <v>1.1099692434110621E-4</v>
      </c>
      <c r="Y67" s="51">
        <f>'Usos SxS'!Y67/'Usos SxS'!Y$96</f>
        <v>4.3125031481788692E-4</v>
      </c>
      <c r="Z67" s="51">
        <f>'Usos SxS'!Z67/'Usos SxS'!Z$96</f>
        <v>5.0637919987575653E-5</v>
      </c>
      <c r="AA67" s="51">
        <f>'Usos SxS'!AA67/'Usos SxS'!AA$96</f>
        <v>7.1086857835500486E-5</v>
      </c>
      <c r="AB67" s="51">
        <f>'Usos SxS'!AB67/'Usos SxS'!AB$96</f>
        <v>4.6728427569328654E-5</v>
      </c>
      <c r="AC67" s="51">
        <f>'Usos SxS'!AC67/'Usos SxS'!AC$96</f>
        <v>2.7567631412514208E-5</v>
      </c>
      <c r="AD67" s="51">
        <f>'Usos SxS'!AD67/'Usos SxS'!AD$96</f>
        <v>2.1875469890099506E-3</v>
      </c>
      <c r="AE67" s="51">
        <f>'Usos SxS'!AE67/'Usos SxS'!AE$96</f>
        <v>1.4832218965667309E-3</v>
      </c>
      <c r="AF67" s="51">
        <f>'Usos SxS'!AF67/'Usos SxS'!AF$96</f>
        <v>9.1119623919518912E-4</v>
      </c>
      <c r="AG67" s="51">
        <f>'Usos SxS'!AG67/'Usos SxS'!AG$96</f>
        <v>4.5114444142790981E-5</v>
      </c>
      <c r="AH67" s="51">
        <f>'Usos SxS'!AH67/'Usos SxS'!AH$96</f>
        <v>5.2121262751676073E-5</v>
      </c>
      <c r="AI67" s="51">
        <f>'Usos SxS'!AI67/'Usos SxS'!AI$96</f>
        <v>2.5029776182780702E-4</v>
      </c>
      <c r="AJ67" s="51">
        <f>'Usos SxS'!AJ67/'Usos SxS'!AJ$96</f>
        <v>6.1245095472475743E-4</v>
      </c>
      <c r="AK67" s="51">
        <f>'Usos SxS'!AK67/'Usos SxS'!AK$96</f>
        <v>7.2054098715576063E-5</v>
      </c>
      <c r="AL67" s="51">
        <f>'Usos SxS'!AL67/'Usos SxS'!AL$96</f>
        <v>2.1339028435899597E-5</v>
      </c>
      <c r="AM67" s="51">
        <f>'Usos SxS'!AM67/'Usos SxS'!AM$96</f>
        <v>3.1094879707330064E-5</v>
      </c>
      <c r="AN67" s="51">
        <f>'Usos SxS'!AN67/'Usos SxS'!AN$96</f>
        <v>1.6336581172093602E-4</v>
      </c>
      <c r="AO67" s="51">
        <f>'Usos SxS'!AO67/'Usos SxS'!AO$96</f>
        <v>5.4782727256458231E-4</v>
      </c>
      <c r="AP67" s="51">
        <f>'Usos SxS'!AP67/'Usos SxS'!AP$96</f>
        <v>2.6642336122997423E-5</v>
      </c>
      <c r="AQ67" s="51">
        <f>'Usos SxS'!AQ67/'Usos SxS'!AQ$96</f>
        <v>2.1083180150803707E-5</v>
      </c>
      <c r="AR67" s="51">
        <f>'Usos SxS'!AR67/'Usos SxS'!AR$96</f>
        <v>2.1960686481426443E-4</v>
      </c>
      <c r="AS67" s="51">
        <f>'Usos SxS'!AS67/'Usos SxS'!AS$96</f>
        <v>1.0326142453438785E-3</v>
      </c>
      <c r="AT67" s="51">
        <f>'Usos SxS'!AT67/'Usos SxS'!AT$96</f>
        <v>3.6826100417106855E-3</v>
      </c>
      <c r="AU67" s="51">
        <f>'Usos SxS'!AU67/'Usos SxS'!AU$96</f>
        <v>4.4913190314528305E-3</v>
      </c>
      <c r="AV67" s="51">
        <f>'Usos SxS'!AV67/'Usos SxS'!AV$96</f>
        <v>4.0656165238669935E-4</v>
      </c>
      <c r="AW67" s="51">
        <f>'Usos SxS'!AW67/'Usos SxS'!AW$96</f>
        <v>2.5439665869334258E-3</v>
      </c>
      <c r="AX67" s="51">
        <f>'Usos SxS'!AX67/'Usos SxS'!AX$96</f>
        <v>1.4291673655348149E-4</v>
      </c>
      <c r="AY67" s="51">
        <f>'Usos SxS'!AY67/'Usos SxS'!AY$96</f>
        <v>6.0715966142120609E-5</v>
      </c>
      <c r="AZ67" s="51">
        <f>'Usos SxS'!AZ67/'Usos SxS'!AZ$96</f>
        <v>4.1687477862794442E-5</v>
      </c>
      <c r="BA67" s="51">
        <f>'Usos SxS'!BA67/'Usos SxS'!BA$96</f>
        <v>2.7896551581111137E-5</v>
      </c>
      <c r="BB67" s="51">
        <f>'Usos SxS'!BB67/'Usos SxS'!BB$96</f>
        <v>4.2816822239667907E-4</v>
      </c>
      <c r="BC67" s="51">
        <f>'Usos SxS'!BC67/'Usos SxS'!BC$96</f>
        <v>3.6176522063123303E-5</v>
      </c>
      <c r="BD67" s="51">
        <f>'Usos SxS'!BD67/'Usos SxS'!BD$96</f>
        <v>3.1758286274485709E-3</v>
      </c>
      <c r="BE67" s="51">
        <f>'Usos SxS'!BE67/'Usos SxS'!BE$96</f>
        <v>8.0467874224858684E-6</v>
      </c>
      <c r="BF67" s="51">
        <f>'Usos SxS'!BF67/'Usos SxS'!BF$96</f>
        <v>1.5700947716123112E-2</v>
      </c>
      <c r="BG67" s="51">
        <f>'Usos SxS'!BG67/'Usos SxS'!BG$96</f>
        <v>3.4583493053200946E-3</v>
      </c>
      <c r="BH67" s="51">
        <f>'Usos SxS'!BH67/'Usos SxS'!BH$96</f>
        <v>6.8984057242437629E-3</v>
      </c>
      <c r="BI67" s="51">
        <f>'Usos SxS'!BI67/'Usos SxS'!BI$96</f>
        <v>1.6185970470059085E-3</v>
      </c>
      <c r="BJ67" s="51">
        <f>'Usos SxS'!BJ67/'Usos SxS'!BJ$96</f>
        <v>8.3000089757351292E-3</v>
      </c>
      <c r="BK67" s="51">
        <f>'Usos SxS'!BK67/'Usos SxS'!BK$96</f>
        <v>3.9555643962458052E-3</v>
      </c>
      <c r="BL67" s="51">
        <f>'Usos SxS'!BL67/'Usos SxS'!BL$96</f>
        <v>5.5405878066662907E-4</v>
      </c>
      <c r="BM67" s="51">
        <f>'Usos SxS'!BM67/'Usos SxS'!BM$96</f>
        <v>1.3153846853256898E-3</v>
      </c>
      <c r="BN67" s="51">
        <f>'Usos SxS'!BN67/'Usos SxS'!BN$96</f>
        <v>7.542847951252624E-5</v>
      </c>
      <c r="BO67" s="51">
        <f>'Usos SxS'!BO67/'Usos SxS'!BO$96</f>
        <v>2.6158344208645269E-3</v>
      </c>
      <c r="BP67" s="51">
        <f>'Usos SxS'!BP67/'Usos SxS'!BP$96</f>
        <v>3.1430849069849228E-5</v>
      </c>
      <c r="BQ67" s="51">
        <f>'Usos SxS'!BQ67/'Usos SxS'!BQ$96</f>
        <v>2.1576982500685386E-4</v>
      </c>
      <c r="BR67" s="51">
        <f>'Usos SxS'!BR67/'Usos SxS'!BR$96</f>
        <v>3.50267296799404E-3</v>
      </c>
      <c r="BS67" s="51">
        <f>'Usos SxS'!BS67/'Usos SxS'!BS$96</f>
        <v>0</v>
      </c>
    </row>
    <row r="68" spans="1:74" x14ac:dyDescent="0.25">
      <c r="A68" s="25" t="s">
        <v>165</v>
      </c>
      <c r="B68" s="26" t="s">
        <v>31</v>
      </c>
      <c r="C68" s="17">
        <f t="shared" si="2"/>
        <v>64</v>
      </c>
      <c r="D68" s="51">
        <f>'Usos SxS'!D68/'Usos SxS'!D$96</f>
        <v>7.3064840894096654E-8</v>
      </c>
      <c r="E68" s="51">
        <f>'Usos SxS'!E68/'Usos SxS'!E$96</f>
        <v>5.1459083981489418E-9</v>
      </c>
      <c r="F68" s="51">
        <f>'Usos SxS'!F68/'Usos SxS'!F$96</f>
        <v>5.6115470689199859E-9</v>
      </c>
      <c r="G68" s="51">
        <f>'Usos SxS'!G68/'Usos SxS'!G$96</f>
        <v>1.9853412195507781E-6</v>
      </c>
      <c r="H68" s="51">
        <f>'Usos SxS'!H68/'Usos SxS'!H$96</f>
        <v>3.787776845414985E-7</v>
      </c>
      <c r="I68" s="51">
        <f>'Usos SxS'!I68/'Usos SxS'!I$96</f>
        <v>6.1935824873693624E-5</v>
      </c>
      <c r="J68" s="51">
        <f>'Usos SxS'!J68/'Usos SxS'!J$96</f>
        <v>3.1095227028732437E-7</v>
      </c>
      <c r="K68" s="51">
        <f>'Usos SxS'!K68/'Usos SxS'!K$96</f>
        <v>1.1735576269733567E-5</v>
      </c>
      <c r="L68" s="51">
        <f>'Usos SxS'!L68/'Usos SxS'!L$96</f>
        <v>7.9128991718550253E-6</v>
      </c>
      <c r="M68" s="51">
        <f>'Usos SxS'!M68/'Usos SxS'!M$96</f>
        <v>5.90310376331138E-6</v>
      </c>
      <c r="N68" s="51">
        <f>'Usos SxS'!N68/'Usos SxS'!N$96</f>
        <v>4.3688352473271272E-5</v>
      </c>
      <c r="O68" s="51">
        <f>'Usos SxS'!O68/'Usos SxS'!O$96</f>
        <v>4.1233132287657123E-5</v>
      </c>
      <c r="P68" s="51">
        <f>'Usos SxS'!P68/'Usos SxS'!P$96</f>
        <v>1.0709204024109353E-7</v>
      </c>
      <c r="Q68" s="51">
        <f>'Usos SxS'!Q68/'Usos SxS'!Q$96</f>
        <v>8.6826434648524554E-6</v>
      </c>
      <c r="R68" s="51">
        <f>'Usos SxS'!R68/'Usos SxS'!R$96</f>
        <v>2.2949973711880592E-5</v>
      </c>
      <c r="S68" s="51">
        <f>'Usos SxS'!S68/'Usos SxS'!S$96</f>
        <v>1.3509635977577636E-5</v>
      </c>
      <c r="T68" s="51">
        <f>'Usos SxS'!T68/'Usos SxS'!T$96</f>
        <v>1.325008830701061E-5</v>
      </c>
      <c r="U68" s="51">
        <f>'Usos SxS'!U68/'Usos SxS'!U$96</f>
        <v>1.7854459316649759E-6</v>
      </c>
      <c r="V68" s="51">
        <f>'Usos SxS'!V68/'Usos SxS'!V$96</f>
        <v>1.4818681253654464E-8</v>
      </c>
      <c r="W68" s="51">
        <f>'Usos SxS'!W68/'Usos SxS'!W$96</f>
        <v>1.7161766679261638E-7</v>
      </c>
      <c r="X68" s="51">
        <f>'Usos SxS'!X68/'Usos SxS'!X$96</f>
        <v>2.4927339686742802E-5</v>
      </c>
      <c r="Y68" s="51">
        <f>'Usos SxS'!Y68/'Usos SxS'!Y$96</f>
        <v>1.2574059477008707E-5</v>
      </c>
      <c r="Z68" s="51">
        <f>'Usos SxS'!Z68/'Usos SxS'!Z$96</f>
        <v>6.3315036962171577E-5</v>
      </c>
      <c r="AA68" s="51">
        <f>'Usos SxS'!AA68/'Usos SxS'!AA$96</f>
        <v>1.2342571280372805E-4</v>
      </c>
      <c r="AB68" s="51">
        <f>'Usos SxS'!AB68/'Usos SxS'!AB$96</f>
        <v>1.2275468357216518E-5</v>
      </c>
      <c r="AC68" s="51">
        <f>'Usos SxS'!AC68/'Usos SxS'!AC$96</f>
        <v>1.4481950420767328E-5</v>
      </c>
      <c r="AD68" s="51">
        <f>'Usos SxS'!AD68/'Usos SxS'!AD$96</f>
        <v>9.9953559172986614E-6</v>
      </c>
      <c r="AE68" s="51">
        <f>'Usos SxS'!AE68/'Usos SxS'!AE$96</f>
        <v>6.6779091067564018E-5</v>
      </c>
      <c r="AF68" s="51">
        <f>'Usos SxS'!AF68/'Usos SxS'!AF$96</f>
        <v>4.4314362047964135E-6</v>
      </c>
      <c r="AG68" s="51">
        <f>'Usos SxS'!AG68/'Usos SxS'!AG$96</f>
        <v>1.8790264874815171E-5</v>
      </c>
      <c r="AH68" s="51">
        <f>'Usos SxS'!AH68/'Usos SxS'!AH$96</f>
        <v>7.1735730326695418E-5</v>
      </c>
      <c r="AI68" s="51">
        <f>'Usos SxS'!AI68/'Usos SxS'!AI$96</f>
        <v>3.6799129439506122E-5</v>
      </c>
      <c r="AJ68" s="51">
        <f>'Usos SxS'!AJ68/'Usos SxS'!AJ$96</f>
        <v>5.7430395914224769E-5</v>
      </c>
      <c r="AK68" s="51">
        <f>'Usos SxS'!AK68/'Usos SxS'!AK$96</f>
        <v>6.1088753687217815E-5</v>
      </c>
      <c r="AL68" s="51">
        <f>'Usos SxS'!AL68/'Usos SxS'!AL$96</f>
        <v>2.4591783363449533E-5</v>
      </c>
      <c r="AM68" s="51">
        <f>'Usos SxS'!AM68/'Usos SxS'!AM$96</f>
        <v>1.1484653560430934E-5</v>
      </c>
      <c r="AN68" s="51">
        <f>'Usos SxS'!AN68/'Usos SxS'!AN$96</f>
        <v>5.681473327818315E-7</v>
      </c>
      <c r="AO68" s="51">
        <f>'Usos SxS'!AO68/'Usos SxS'!AO$96</f>
        <v>1.402916169470088E-5</v>
      </c>
      <c r="AP68" s="51">
        <f>'Usos SxS'!AP68/'Usos SxS'!AP$96</f>
        <v>6.2211622923101333E-6</v>
      </c>
      <c r="AQ68" s="51">
        <f>'Usos SxS'!AQ68/'Usos SxS'!AQ$96</f>
        <v>1.6463271489143926E-6</v>
      </c>
      <c r="AR68" s="51">
        <f>'Usos SxS'!AR68/'Usos SxS'!AR$96</f>
        <v>2.7959914972485265E-7</v>
      </c>
      <c r="AS68" s="51">
        <f>'Usos SxS'!AS68/'Usos SxS'!AS$96</f>
        <v>6.6131844561760863E-6</v>
      </c>
      <c r="AT68" s="51">
        <f>'Usos SxS'!AT68/'Usos SxS'!AT$96</f>
        <v>7.8946893488403242E-8</v>
      </c>
      <c r="AU68" s="51">
        <f>'Usos SxS'!AU68/'Usos SxS'!AU$96</f>
        <v>8.1749493330924352E-8</v>
      </c>
      <c r="AV68" s="51">
        <f>'Usos SxS'!AV68/'Usos SxS'!AV$96</f>
        <v>1.4412756950891119E-7</v>
      </c>
      <c r="AW68" s="51">
        <f>'Usos SxS'!AW68/'Usos SxS'!AW$96</f>
        <v>1.1575257797299192E-6</v>
      </c>
      <c r="AX68" s="51">
        <f>'Usos SxS'!AX68/'Usos SxS'!AX$96</f>
        <v>6.5587856994563956E-7</v>
      </c>
      <c r="AY68" s="51">
        <f>'Usos SxS'!AY68/'Usos SxS'!AY$96</f>
        <v>2.2874331441523651E-7</v>
      </c>
      <c r="AZ68" s="51">
        <f>'Usos SxS'!AZ68/'Usos SxS'!AZ$96</f>
        <v>3.7844827956903804E-6</v>
      </c>
      <c r="BA68" s="51">
        <f>'Usos SxS'!BA68/'Usos SxS'!BA$96</f>
        <v>1.4505743350278537E-7</v>
      </c>
      <c r="BB68" s="51">
        <f>'Usos SxS'!BB68/'Usos SxS'!BB$96</f>
        <v>1.7300782870126487E-5</v>
      </c>
      <c r="BC68" s="51">
        <f>'Usos SxS'!BC68/'Usos SxS'!BC$96</f>
        <v>2.4445745211609591E-5</v>
      </c>
      <c r="BD68" s="51">
        <f>'Usos SxS'!BD68/'Usos SxS'!BD$96</f>
        <v>7.3807734355937786E-7</v>
      </c>
      <c r="BE68" s="51">
        <f>'Usos SxS'!BE68/'Usos SxS'!BE$96</f>
        <v>4.2362716192562097E-8</v>
      </c>
      <c r="BF68" s="51">
        <f>'Usos SxS'!BF68/'Usos SxS'!BF$96</f>
        <v>3.0592726293818259E-7</v>
      </c>
      <c r="BG68" s="51">
        <f>'Usos SxS'!BG68/'Usos SxS'!BG$96</f>
        <v>4.3239022248429314E-4</v>
      </c>
      <c r="BH68" s="51">
        <f>'Usos SxS'!BH68/'Usos SxS'!BH$96</f>
        <v>1.2490343949952764E-7</v>
      </c>
      <c r="BI68" s="51">
        <f>'Usos SxS'!BI68/'Usos SxS'!BI$96</f>
        <v>2.4805150373115653E-5</v>
      </c>
      <c r="BJ68" s="51">
        <f>'Usos SxS'!BJ68/'Usos SxS'!BJ$96</f>
        <v>8.80865967365478E-7</v>
      </c>
      <c r="BK68" s="51">
        <f>'Usos SxS'!BK68/'Usos SxS'!BK$96</f>
        <v>1.1221444906030382E-7</v>
      </c>
      <c r="BL68" s="51">
        <f>'Usos SxS'!BL68/'Usos SxS'!BL$96</f>
        <v>9.9134932761010263E-7</v>
      </c>
      <c r="BM68" s="51">
        <f>'Usos SxS'!BM68/'Usos SxS'!BM$96</f>
        <v>4.6805707737422779E-7</v>
      </c>
      <c r="BN68" s="51">
        <f>'Usos SxS'!BN68/'Usos SxS'!BN$96</f>
        <v>7.2299407135494576E-7</v>
      </c>
      <c r="BO68" s="51">
        <f>'Usos SxS'!BO68/'Usos SxS'!BO$96</f>
        <v>9.9634543460772513E-7</v>
      </c>
      <c r="BP68" s="51">
        <f>'Usos SxS'!BP68/'Usos SxS'!BP$96</f>
        <v>9.6063029858768851E-4</v>
      </c>
      <c r="BQ68" s="51">
        <f>'Usos SxS'!BQ68/'Usos SxS'!BQ$96</f>
        <v>1.121744544273894E-6</v>
      </c>
      <c r="BR68" s="51">
        <f>'Usos SxS'!BR68/'Usos SxS'!BR$96</f>
        <v>4.1198428516510101E-7</v>
      </c>
      <c r="BS68" s="51">
        <f>'Usos SxS'!BS68/'Usos SxS'!BS$96</f>
        <v>0</v>
      </c>
    </row>
    <row r="69" spans="1:74" x14ac:dyDescent="0.25">
      <c r="A69" s="25" t="s">
        <v>166</v>
      </c>
      <c r="B69" s="26" t="s">
        <v>48</v>
      </c>
      <c r="C69" s="17">
        <f t="shared" si="2"/>
        <v>65</v>
      </c>
      <c r="D69" s="51">
        <f>'Usos SxS'!D69/'Usos SxS'!D$96</f>
        <v>6.666194959461585E-8</v>
      </c>
      <c r="E69" s="51">
        <f>'Usos SxS'!E69/'Usos SxS'!E$96</f>
        <v>1.2088850033704704E-7</v>
      </c>
      <c r="F69" s="51">
        <f>'Usos SxS'!F69/'Usos SxS'!F$96</f>
        <v>7.4037601167110108E-7</v>
      </c>
      <c r="G69" s="51">
        <f>'Usos SxS'!G69/'Usos SxS'!G$96</f>
        <v>3.9177509814792749E-6</v>
      </c>
      <c r="H69" s="51">
        <f>'Usos SxS'!H69/'Usos SxS'!H$96</f>
        <v>9.2748173894853626E-6</v>
      </c>
      <c r="I69" s="51">
        <f>'Usos SxS'!I69/'Usos SxS'!I$96</f>
        <v>6.3239694319570715E-6</v>
      </c>
      <c r="J69" s="51">
        <f>'Usos SxS'!J69/'Usos SxS'!J$96</f>
        <v>4.1018914166674211E-6</v>
      </c>
      <c r="K69" s="51">
        <f>'Usos SxS'!K69/'Usos SxS'!K$96</f>
        <v>8.5990867657537718E-6</v>
      </c>
      <c r="L69" s="51">
        <f>'Usos SxS'!L69/'Usos SxS'!L$96</f>
        <v>9.879345414784357E-6</v>
      </c>
      <c r="M69" s="51">
        <f>'Usos SxS'!M69/'Usos SxS'!M$96</f>
        <v>6.0643186943542706E-6</v>
      </c>
      <c r="N69" s="51">
        <f>'Usos SxS'!N69/'Usos SxS'!N$96</f>
        <v>6.2757168959485184E-6</v>
      </c>
      <c r="O69" s="51">
        <f>'Usos SxS'!O69/'Usos SxS'!O$96</f>
        <v>7.6419999553807902E-6</v>
      </c>
      <c r="P69" s="51">
        <f>'Usos SxS'!P69/'Usos SxS'!P$96</f>
        <v>1.9655732884784084E-5</v>
      </c>
      <c r="Q69" s="51">
        <f>'Usos SxS'!Q69/'Usos SxS'!Q$96</f>
        <v>2.0288958039846033E-5</v>
      </c>
      <c r="R69" s="51">
        <f>'Usos SxS'!R69/'Usos SxS'!R$96</f>
        <v>9.3755328055683495E-6</v>
      </c>
      <c r="S69" s="51">
        <f>'Usos SxS'!S69/'Usos SxS'!S$96</f>
        <v>5.2425451272600867E-6</v>
      </c>
      <c r="T69" s="51">
        <f>'Usos SxS'!T69/'Usos SxS'!T$96</f>
        <v>6.6909223219323103E-6</v>
      </c>
      <c r="U69" s="51">
        <f>'Usos SxS'!U69/'Usos SxS'!U$96</f>
        <v>9.2636181042973146E-6</v>
      </c>
      <c r="V69" s="51">
        <f>'Usos SxS'!V69/'Usos SxS'!V$96</f>
        <v>1.4001920152229959E-6</v>
      </c>
      <c r="W69" s="51">
        <f>'Usos SxS'!W69/'Usos SxS'!W$96</f>
        <v>1.3624139084112774E-5</v>
      </c>
      <c r="X69" s="51">
        <f>'Usos SxS'!X69/'Usos SxS'!X$96</f>
        <v>5.6474507069599851E-6</v>
      </c>
      <c r="Y69" s="51">
        <f>'Usos SxS'!Y69/'Usos SxS'!Y$96</f>
        <v>4.8411577942352663E-6</v>
      </c>
      <c r="Z69" s="51">
        <f>'Usos SxS'!Z69/'Usos SxS'!Z$96</f>
        <v>1.6791302243452988E-5</v>
      </c>
      <c r="AA69" s="51">
        <f>'Usos SxS'!AA69/'Usos SxS'!AA$96</f>
        <v>2.1458252816346234E-5</v>
      </c>
      <c r="AB69" s="51">
        <f>'Usos SxS'!AB69/'Usos SxS'!AB$96</f>
        <v>1.3252346970474299E-5</v>
      </c>
      <c r="AC69" s="51">
        <f>'Usos SxS'!AC69/'Usos SxS'!AC$96</f>
        <v>8.7900041878408383E-6</v>
      </c>
      <c r="AD69" s="51">
        <f>'Usos SxS'!AD69/'Usos SxS'!AD$96</f>
        <v>9.0555102352606896E-6</v>
      </c>
      <c r="AE69" s="51">
        <f>'Usos SxS'!AE69/'Usos SxS'!AE$96</f>
        <v>5.6505005927279257E-6</v>
      </c>
      <c r="AF69" s="51">
        <f>'Usos SxS'!AF69/'Usos SxS'!AF$96</f>
        <v>9.7807047996264583E-6</v>
      </c>
      <c r="AG69" s="51">
        <f>'Usos SxS'!AG69/'Usos SxS'!AG$96</f>
        <v>7.9967572641308194E-6</v>
      </c>
      <c r="AH69" s="51">
        <f>'Usos SxS'!AH69/'Usos SxS'!AH$96</f>
        <v>1.0603812206936821E-5</v>
      </c>
      <c r="AI69" s="51">
        <f>'Usos SxS'!AI69/'Usos SxS'!AI$96</f>
        <v>8.4694424530552133E-6</v>
      </c>
      <c r="AJ69" s="51">
        <f>'Usos SxS'!AJ69/'Usos SxS'!AJ$96</f>
        <v>6.6680914383595522E-6</v>
      </c>
      <c r="AK69" s="51">
        <f>'Usos SxS'!AK69/'Usos SxS'!AK$96</f>
        <v>1.263279517001535E-5</v>
      </c>
      <c r="AL69" s="51">
        <f>'Usos SxS'!AL69/'Usos SxS'!AL$96</f>
        <v>6.9754983127718378E-6</v>
      </c>
      <c r="AM69" s="51">
        <f>'Usos SxS'!AM69/'Usos SxS'!AM$96</f>
        <v>1.2193345275528361E-5</v>
      </c>
      <c r="AN69" s="51">
        <f>'Usos SxS'!AN69/'Usos SxS'!AN$96</f>
        <v>2.7326107284754496E-6</v>
      </c>
      <c r="AO69" s="51">
        <f>'Usos SxS'!AO69/'Usos SxS'!AO$96</f>
        <v>1.4981360182523814E-5</v>
      </c>
      <c r="AP69" s="51">
        <f>'Usos SxS'!AP69/'Usos SxS'!AP$96</f>
        <v>1.4258607893953673E-5</v>
      </c>
      <c r="AQ69" s="51">
        <f>'Usos SxS'!AQ69/'Usos SxS'!AQ$96</f>
        <v>7.4812053536086015E-6</v>
      </c>
      <c r="AR69" s="51">
        <f>'Usos SxS'!AR69/'Usos SxS'!AR$96</f>
        <v>7.5222623515530513E-5</v>
      </c>
      <c r="AS69" s="51">
        <f>'Usos SxS'!AS69/'Usos SxS'!AS$96</f>
        <v>1.2294729681971503E-4</v>
      </c>
      <c r="AT69" s="51">
        <f>'Usos SxS'!AT69/'Usos SxS'!AT$96</f>
        <v>1.1798529386610535E-5</v>
      </c>
      <c r="AU69" s="51">
        <f>'Usos SxS'!AU69/'Usos SxS'!AU$96</f>
        <v>1.1862783751785688E-5</v>
      </c>
      <c r="AV69" s="51">
        <f>'Usos SxS'!AV69/'Usos SxS'!AV$96</f>
        <v>1.0276785887289498E-5</v>
      </c>
      <c r="AW69" s="51">
        <f>'Usos SxS'!AW69/'Usos SxS'!AW$96</f>
        <v>7.2402817550233257E-5</v>
      </c>
      <c r="AX69" s="51">
        <f>'Usos SxS'!AX69/'Usos SxS'!AX$96</f>
        <v>1.6127179454224796E-4</v>
      </c>
      <c r="AY69" s="51">
        <f>'Usos SxS'!AY69/'Usos SxS'!AY$96</f>
        <v>7.1033474050547673E-5</v>
      </c>
      <c r="AZ69" s="51">
        <f>'Usos SxS'!AZ69/'Usos SxS'!AZ$96</f>
        <v>3.7235396560559149E-5</v>
      </c>
      <c r="BA69" s="51">
        <f>'Usos SxS'!BA69/'Usos SxS'!BA$96</f>
        <v>3.7014991533283269E-5</v>
      </c>
      <c r="BB69" s="51">
        <f>'Usos SxS'!BB69/'Usos SxS'!BB$96</f>
        <v>4.7080946045773299E-5</v>
      </c>
      <c r="BC69" s="51">
        <f>'Usos SxS'!BC69/'Usos SxS'!BC$96</f>
        <v>4.0163567866486264E-5</v>
      </c>
      <c r="BD69" s="51">
        <f>'Usos SxS'!BD69/'Usos SxS'!BD$96</f>
        <v>2.7417945074622156E-5</v>
      </c>
      <c r="BE69" s="51">
        <f>'Usos SxS'!BE69/'Usos SxS'!BE$96</f>
        <v>1.231614221105086E-5</v>
      </c>
      <c r="BF69" s="51">
        <f>'Usos SxS'!BF69/'Usos SxS'!BF$96</f>
        <v>7.9978885972569938E-5</v>
      </c>
      <c r="BG69" s="51">
        <f>'Usos SxS'!BG69/'Usos SxS'!BG$96</f>
        <v>7.9301313409595658E-5</v>
      </c>
      <c r="BH69" s="51">
        <f>'Usos SxS'!BH69/'Usos SxS'!BH$96</f>
        <v>3.293735471623282E-5</v>
      </c>
      <c r="BI69" s="51">
        <f>'Usos SxS'!BI69/'Usos SxS'!BI$96</f>
        <v>7.9328258234124741E-5</v>
      </c>
      <c r="BJ69" s="51">
        <f>'Usos SxS'!BJ69/'Usos SxS'!BJ$96</f>
        <v>4.5859497622101981E-5</v>
      </c>
      <c r="BK69" s="51">
        <f>'Usos SxS'!BK69/'Usos SxS'!BK$96</f>
        <v>2.0486393047500976E-5</v>
      </c>
      <c r="BL69" s="51">
        <f>'Usos SxS'!BL69/'Usos SxS'!BL$96</f>
        <v>8.0350963286571781E-5</v>
      </c>
      <c r="BM69" s="51">
        <f>'Usos SxS'!BM69/'Usos SxS'!BM$96</f>
        <v>2.2948171178507737E-5</v>
      </c>
      <c r="BN69" s="51">
        <f>'Usos SxS'!BN69/'Usos SxS'!BN$96</f>
        <v>1.2189000623177769E-4</v>
      </c>
      <c r="BO69" s="51">
        <f>'Usos SxS'!BO69/'Usos SxS'!BO$96</f>
        <v>6.2412737879805635E-5</v>
      </c>
      <c r="BP69" s="51">
        <f>'Usos SxS'!BP69/'Usos SxS'!BP$96</f>
        <v>0.1066771974864392</v>
      </c>
      <c r="BQ69" s="51">
        <f>'Usos SxS'!BQ69/'Usos SxS'!BQ$96</f>
        <v>3.5317577269879086E-4</v>
      </c>
      <c r="BR69" s="51">
        <f>'Usos SxS'!BR69/'Usos SxS'!BR$96</f>
        <v>7.0353169771928065E-5</v>
      </c>
      <c r="BS69" s="51">
        <f>'Usos SxS'!BS69/'Usos SxS'!BS$96</f>
        <v>0</v>
      </c>
    </row>
    <row r="70" spans="1:74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'Usos SxS'!D70/'Usos SxS'!D$96</f>
        <v>6.5366214447761334E-6</v>
      </c>
      <c r="E70" s="51">
        <f>'Usos SxS'!E70/'Usos SxS'!E$96</f>
        <v>8.8025995292409468E-5</v>
      </c>
      <c r="F70" s="51">
        <f>'Usos SxS'!F70/'Usos SxS'!F$96</f>
        <v>8.1232981048906538E-5</v>
      </c>
      <c r="G70" s="51">
        <f>'Usos SxS'!G70/'Usos SxS'!G$96</f>
        <v>5.9769041410236707E-5</v>
      </c>
      <c r="H70" s="51">
        <f>'Usos SxS'!H70/'Usos SxS'!H$96</f>
        <v>1.4132877142541454E-4</v>
      </c>
      <c r="I70" s="51">
        <f>'Usos SxS'!I70/'Usos SxS'!I$96</f>
        <v>8.5855578125888932E-6</v>
      </c>
      <c r="J70" s="51">
        <f>'Usos SxS'!J70/'Usos SxS'!J$96</f>
        <v>9.4570834121557372E-6</v>
      </c>
      <c r="K70" s="51">
        <f>'Usos SxS'!K70/'Usos SxS'!K$96</f>
        <v>2.4248685101622538E-4</v>
      </c>
      <c r="L70" s="51">
        <f>'Usos SxS'!L70/'Usos SxS'!L$96</f>
        <v>9.7203640259647828E-5</v>
      </c>
      <c r="M70" s="51">
        <f>'Usos SxS'!M70/'Usos SxS'!M$96</f>
        <v>3.6027085392133137E-4</v>
      </c>
      <c r="N70" s="51">
        <f>'Usos SxS'!N70/'Usos SxS'!N$96</f>
        <v>1.8870410877168009E-3</v>
      </c>
      <c r="O70" s="51">
        <f>'Usos SxS'!O70/'Usos SxS'!O$96</f>
        <v>4.3948914360678911E-4</v>
      </c>
      <c r="P70" s="51">
        <f>'Usos SxS'!P70/'Usos SxS'!P$96</f>
        <v>7.3360681404975754E-5</v>
      </c>
      <c r="Q70" s="51">
        <f>'Usos SxS'!Q70/'Usos SxS'!Q$96</f>
        <v>1.9216830876685992E-4</v>
      </c>
      <c r="R70" s="51">
        <f>'Usos SxS'!R70/'Usos SxS'!R$96</f>
        <v>5.8445539762803293E-4</v>
      </c>
      <c r="S70" s="51">
        <f>'Usos SxS'!S70/'Usos SxS'!S$96</f>
        <v>4.5648851611103916E-5</v>
      </c>
      <c r="T70" s="51">
        <f>'Usos SxS'!T70/'Usos SxS'!T$96</f>
        <v>1.7104278524770732E-4</v>
      </c>
      <c r="U70" s="51">
        <f>'Usos SxS'!U70/'Usos SxS'!U$96</f>
        <v>1.0157202430521391E-4</v>
      </c>
      <c r="V70" s="51">
        <f>'Usos SxS'!V70/'Usos SxS'!V$96</f>
        <v>2.1649187698945347E-5</v>
      </c>
      <c r="W70" s="51">
        <f>'Usos SxS'!W70/'Usos SxS'!W$96</f>
        <v>7.2034711448693085E-5</v>
      </c>
      <c r="X70" s="51">
        <f>'Usos SxS'!X70/'Usos SxS'!X$96</f>
        <v>3.1510957389566959E-5</v>
      </c>
      <c r="Y70" s="51">
        <f>'Usos SxS'!Y70/'Usos SxS'!Y$96</f>
        <v>1.7278561429322147E-4</v>
      </c>
      <c r="Z70" s="51">
        <f>'Usos SxS'!Z70/'Usos SxS'!Z$96</f>
        <v>7.786153281573718E-4</v>
      </c>
      <c r="AA70" s="51">
        <f>'Usos SxS'!AA70/'Usos SxS'!AA$96</f>
        <v>8.0882909250105256E-4</v>
      </c>
      <c r="AB70" s="51">
        <f>'Usos SxS'!AB70/'Usos SxS'!AB$96</f>
        <v>1.4753723313201404E-4</v>
      </c>
      <c r="AC70" s="51">
        <f>'Usos SxS'!AC70/'Usos SxS'!AC$96</f>
        <v>1.0699911179052684E-4</v>
      </c>
      <c r="AD70" s="51">
        <f>'Usos SxS'!AD70/'Usos SxS'!AD$96</f>
        <v>6.6079682380852685E-5</v>
      </c>
      <c r="AE70" s="51">
        <f>'Usos SxS'!AE70/'Usos SxS'!AE$96</f>
        <v>1.6319699356733201E-5</v>
      </c>
      <c r="AF70" s="51">
        <f>'Usos SxS'!AF70/'Usos SxS'!AF$96</f>
        <v>1.7227163591967032E-4</v>
      </c>
      <c r="AG70" s="51">
        <f>'Usos SxS'!AG70/'Usos SxS'!AG$96</f>
        <v>4.3418467622466963E-4</v>
      </c>
      <c r="AH70" s="51">
        <f>'Usos SxS'!AH70/'Usos SxS'!AH$96</f>
        <v>2.8977637059221289E-4</v>
      </c>
      <c r="AI70" s="51">
        <f>'Usos SxS'!AI70/'Usos SxS'!AI$96</f>
        <v>1.1973052499592059E-4</v>
      </c>
      <c r="AJ70" s="51">
        <f>'Usos SxS'!AJ70/'Usos SxS'!AJ$96</f>
        <v>7.9325235603950836E-4</v>
      </c>
      <c r="AK70" s="51">
        <f>'Usos SxS'!AK70/'Usos SxS'!AK$96</f>
        <v>6.1972251172825888E-5</v>
      </c>
      <c r="AL70" s="51">
        <f>'Usos SxS'!AL70/'Usos SxS'!AL$96</f>
        <v>1.8640918604717258E-4</v>
      </c>
      <c r="AM70" s="51">
        <f>'Usos SxS'!AM70/'Usos SxS'!AM$96</f>
        <v>1.8769628178546554E-4</v>
      </c>
      <c r="AN70" s="51">
        <f>'Usos SxS'!AN70/'Usos SxS'!AN$96</f>
        <v>6.3341343171085423E-5</v>
      </c>
      <c r="AO70" s="51">
        <f>'Usos SxS'!AO70/'Usos SxS'!AO$96</f>
        <v>3.3278538558290929E-4</v>
      </c>
      <c r="AP70" s="51">
        <f>'Usos SxS'!AP70/'Usos SxS'!AP$96</f>
        <v>8.7428834446456923E-5</v>
      </c>
      <c r="AQ70" s="51">
        <f>'Usos SxS'!AQ70/'Usos SxS'!AQ$96</f>
        <v>9.1399636598978037E-5</v>
      </c>
      <c r="AR70" s="51">
        <f>'Usos SxS'!AR70/'Usos SxS'!AR$96</f>
        <v>4.93975787307971E-4</v>
      </c>
      <c r="AS70" s="51">
        <f>'Usos SxS'!AS70/'Usos SxS'!AS$96</f>
        <v>5.6096059128735805E-4</v>
      </c>
      <c r="AT70" s="51">
        <f>'Usos SxS'!AT70/'Usos SxS'!AT$96</f>
        <v>6.807526135417741E-5</v>
      </c>
      <c r="AU70" s="51">
        <f>'Usos SxS'!AU70/'Usos SxS'!AU$96</f>
        <v>6.7730774825065806E-5</v>
      </c>
      <c r="AV70" s="51">
        <f>'Usos SxS'!AV70/'Usos SxS'!AV$96</f>
        <v>1.6109128508503032E-4</v>
      </c>
      <c r="AW70" s="51">
        <f>'Usos SxS'!AW70/'Usos SxS'!AW$96</f>
        <v>3.1396503665147719E-4</v>
      </c>
      <c r="AX70" s="51">
        <f>'Usos SxS'!AX70/'Usos SxS'!AX$96</f>
        <v>9.6333653380143184E-4</v>
      </c>
      <c r="AY70" s="51">
        <f>'Usos SxS'!AY70/'Usos SxS'!AY$96</f>
        <v>1.4653183196015269E-4</v>
      </c>
      <c r="AZ70" s="51">
        <f>'Usos SxS'!AZ70/'Usos SxS'!AZ$96</f>
        <v>1.1533771459471659E-3</v>
      </c>
      <c r="BA70" s="51">
        <f>'Usos SxS'!BA70/'Usos SxS'!BA$96</f>
        <v>4.2193057973457744E-2</v>
      </c>
      <c r="BB70" s="51">
        <f>'Usos SxS'!BB70/'Usos SxS'!BB$96</f>
        <v>2.2040794912220199E-3</v>
      </c>
      <c r="BC70" s="51">
        <f>'Usos SxS'!BC70/'Usos SxS'!BC$96</f>
        <v>3.8212182387241747E-4</v>
      </c>
      <c r="BD70" s="51">
        <f>'Usos SxS'!BD70/'Usos SxS'!BD$96</f>
        <v>4.2339141448680286E-4</v>
      </c>
      <c r="BE70" s="51">
        <f>'Usos SxS'!BE70/'Usos SxS'!BE$96</f>
        <v>5.1307282824474102E-5</v>
      </c>
      <c r="BF70" s="51">
        <f>'Usos SxS'!BF70/'Usos SxS'!BF$96</f>
        <v>6.2555997310852077E-4</v>
      </c>
      <c r="BG70" s="51">
        <f>'Usos SxS'!BG70/'Usos SxS'!BG$96</f>
        <v>2.2181716883572656E-4</v>
      </c>
      <c r="BH70" s="51">
        <f>'Usos SxS'!BH70/'Usos SxS'!BH$96</f>
        <v>1.0717044351702771E-3</v>
      </c>
      <c r="BI70" s="51">
        <f>'Usos SxS'!BI70/'Usos SxS'!BI$96</f>
        <v>6.4375866797380444E-4</v>
      </c>
      <c r="BJ70" s="51">
        <f>'Usos SxS'!BJ70/'Usos SxS'!BJ$96</f>
        <v>2.9419308053580518E-4</v>
      </c>
      <c r="BK70" s="51">
        <f>'Usos SxS'!BK70/'Usos SxS'!BK$96</f>
        <v>1.3519928560103936E-4</v>
      </c>
      <c r="BL70" s="51">
        <f>'Usos SxS'!BL70/'Usos SxS'!BL$96</f>
        <v>7.5770171447607948E-4</v>
      </c>
      <c r="BM70" s="51">
        <f>'Usos SxS'!BM70/'Usos SxS'!BM$96</f>
        <v>2.2681221564713487E-4</v>
      </c>
      <c r="BN70" s="51">
        <f>'Usos SxS'!BN70/'Usos SxS'!BN$96</f>
        <v>6.6914041155266665E-4</v>
      </c>
      <c r="BO70" s="51">
        <f>'Usos SxS'!BO70/'Usos SxS'!BO$96</f>
        <v>3.4627641062604729E-4</v>
      </c>
      <c r="BP70" s="51">
        <f>'Usos SxS'!BP70/'Usos SxS'!BP$96</f>
        <v>3.1629045805037164E-5</v>
      </c>
      <c r="BQ70" s="51">
        <f>'Usos SxS'!BQ70/'Usos SxS'!BQ$96</f>
        <v>1.7726945297415028E-2</v>
      </c>
      <c r="BR70" s="51">
        <f>'Usos SxS'!BR70/'Usos SxS'!BR$96</f>
        <v>5.7999412983779182E-3</v>
      </c>
      <c r="BS70" s="51">
        <f>'Usos SxS'!BS70/'Usos SxS'!BS$96</f>
        <v>0</v>
      </c>
    </row>
    <row r="71" spans="1:74" x14ac:dyDescent="0.25">
      <c r="A71" s="25" t="s">
        <v>169</v>
      </c>
      <c r="B71" s="26" t="s">
        <v>170</v>
      </c>
      <c r="C71" s="17">
        <f t="shared" si="3"/>
        <v>67</v>
      </c>
      <c r="D71" s="51">
        <f>'Usos SxS'!D71/'Usos SxS'!D$96</f>
        <v>3.8425008550322211E-4</v>
      </c>
      <c r="E71" s="51">
        <f>'Usos SxS'!E71/'Usos SxS'!E$96</f>
        <v>2.5865610887256131E-4</v>
      </c>
      <c r="F71" s="51">
        <f>'Usos SxS'!F71/'Usos SxS'!F$96</f>
        <v>6.0653820445683482E-4</v>
      </c>
      <c r="G71" s="51">
        <f>'Usos SxS'!G71/'Usos SxS'!G$96</f>
        <v>2.0914089140836528E-3</v>
      </c>
      <c r="H71" s="51">
        <f>'Usos SxS'!H71/'Usos SxS'!H$96</f>
        <v>5.3256366586973579E-3</v>
      </c>
      <c r="I71" s="51">
        <f>'Usos SxS'!I71/'Usos SxS'!I$96</f>
        <v>3.6923835697565935E-3</v>
      </c>
      <c r="J71" s="51">
        <f>'Usos SxS'!J71/'Usos SxS'!J$96</f>
        <v>3.5961068004319368E-3</v>
      </c>
      <c r="K71" s="51">
        <f>'Usos SxS'!K71/'Usos SxS'!K$96</f>
        <v>8.566069871533907E-4</v>
      </c>
      <c r="L71" s="51">
        <f>'Usos SxS'!L71/'Usos SxS'!L$96</f>
        <v>1.4186308769669207E-3</v>
      </c>
      <c r="M71" s="51">
        <f>'Usos SxS'!M71/'Usos SxS'!M$96</f>
        <v>8.7210344555169422E-4</v>
      </c>
      <c r="N71" s="51">
        <f>'Usos SxS'!N71/'Usos SxS'!N$96</f>
        <v>1.9021983186833212E-3</v>
      </c>
      <c r="O71" s="51">
        <f>'Usos SxS'!O71/'Usos SxS'!O$96</f>
        <v>1.0197001261342546E-3</v>
      </c>
      <c r="P71" s="51">
        <f>'Usos SxS'!P71/'Usos SxS'!P$96</f>
        <v>1.2504105155826805E-3</v>
      </c>
      <c r="Q71" s="51">
        <f>'Usos SxS'!Q71/'Usos SxS'!Q$96</f>
        <v>1.7836283194387261E-3</v>
      </c>
      <c r="R71" s="51">
        <f>'Usos SxS'!R71/'Usos SxS'!R$96</f>
        <v>1.5578830260622311E-3</v>
      </c>
      <c r="S71" s="51">
        <f>'Usos SxS'!S71/'Usos SxS'!S$96</f>
        <v>2.371041107160566E-3</v>
      </c>
      <c r="T71" s="51">
        <f>'Usos SxS'!T71/'Usos SxS'!T$96</f>
        <v>1.5484471249830694E-3</v>
      </c>
      <c r="U71" s="51">
        <f>'Usos SxS'!U71/'Usos SxS'!U$96</f>
        <v>2.4898557787267563E-3</v>
      </c>
      <c r="V71" s="51">
        <f>'Usos SxS'!V71/'Usos SxS'!V$96</f>
        <v>3.6945074015923914E-4</v>
      </c>
      <c r="W71" s="51">
        <f>'Usos SxS'!W71/'Usos SxS'!W$96</f>
        <v>1.227713052400788E-3</v>
      </c>
      <c r="X71" s="51">
        <f>'Usos SxS'!X71/'Usos SxS'!X$96</f>
        <v>8.3635421773706252E-4</v>
      </c>
      <c r="Y71" s="51">
        <f>'Usos SxS'!Y71/'Usos SxS'!Y$96</f>
        <v>6.9282253484292575E-4</v>
      </c>
      <c r="Z71" s="51">
        <f>'Usos SxS'!Z71/'Usos SxS'!Z$96</f>
        <v>1.2142383039798268E-3</v>
      </c>
      <c r="AA71" s="51">
        <f>'Usos SxS'!AA71/'Usos SxS'!AA$96</f>
        <v>1.7330036428878804E-3</v>
      </c>
      <c r="AB71" s="51">
        <f>'Usos SxS'!AB71/'Usos SxS'!AB$96</f>
        <v>1.7392808289274698E-3</v>
      </c>
      <c r="AC71" s="51">
        <f>'Usos SxS'!AC71/'Usos SxS'!AC$96</f>
        <v>2.132046479993785E-3</v>
      </c>
      <c r="AD71" s="51">
        <f>'Usos SxS'!AD71/'Usos SxS'!AD$96</f>
        <v>1.2045271825369545E-3</v>
      </c>
      <c r="AE71" s="51">
        <f>'Usos SxS'!AE71/'Usos SxS'!AE$96</f>
        <v>9.6834923484605631E-4</v>
      </c>
      <c r="AF71" s="51">
        <f>'Usos SxS'!AF71/'Usos SxS'!AF$96</f>
        <v>2.7971945557887343E-3</v>
      </c>
      <c r="AG71" s="51">
        <f>'Usos SxS'!AG71/'Usos SxS'!AG$96</f>
        <v>2.9323100219179267E-3</v>
      </c>
      <c r="AH71" s="51">
        <f>'Usos SxS'!AH71/'Usos SxS'!AH$96</f>
        <v>2.2086425051689139E-3</v>
      </c>
      <c r="AI71" s="51">
        <f>'Usos SxS'!AI71/'Usos SxS'!AI$96</f>
        <v>1.83106438538475E-3</v>
      </c>
      <c r="AJ71" s="51">
        <f>'Usos SxS'!AJ71/'Usos SxS'!AJ$96</f>
        <v>1.6765117699482927E-3</v>
      </c>
      <c r="AK71" s="51">
        <f>'Usos SxS'!AK71/'Usos SxS'!AK$96</f>
        <v>1.8954969855970254E-3</v>
      </c>
      <c r="AL71" s="51">
        <f>'Usos SxS'!AL71/'Usos SxS'!AL$96</f>
        <v>1.5411428302394546E-3</v>
      </c>
      <c r="AM71" s="51">
        <f>'Usos SxS'!AM71/'Usos SxS'!AM$96</f>
        <v>1.7875177467051586E-3</v>
      </c>
      <c r="AN71" s="51">
        <f>'Usos SxS'!AN71/'Usos SxS'!AN$96</f>
        <v>8.6162368693762985E-5</v>
      </c>
      <c r="AO71" s="51">
        <f>'Usos SxS'!AO71/'Usos SxS'!AO$96</f>
        <v>2.0406565345849584E-3</v>
      </c>
      <c r="AP71" s="51">
        <f>'Usos SxS'!AP71/'Usos SxS'!AP$96</f>
        <v>2.0340323993837803E-5</v>
      </c>
      <c r="AQ71" s="51">
        <f>'Usos SxS'!AQ71/'Usos SxS'!AQ$96</f>
        <v>2.6352061833985767E-4</v>
      </c>
      <c r="AR71" s="51">
        <f>'Usos SxS'!AR71/'Usos SxS'!AR$96</f>
        <v>4.6001401264786942E-4</v>
      </c>
      <c r="AS71" s="51">
        <f>'Usos SxS'!AS71/'Usos SxS'!AS$96</f>
        <v>2.761504574194162E-3</v>
      </c>
      <c r="AT71" s="51">
        <f>'Usos SxS'!AT71/'Usos SxS'!AT$96</f>
        <v>1.1875542886138058E-3</v>
      </c>
      <c r="AU71" s="51">
        <f>'Usos SxS'!AU71/'Usos SxS'!AU$96</f>
        <v>2.4994046852746269E-4</v>
      </c>
      <c r="AV71" s="51">
        <f>'Usos SxS'!AV71/'Usos SxS'!AV$96</f>
        <v>2.49399723909761E-4</v>
      </c>
      <c r="AW71" s="51">
        <f>'Usos SxS'!AW71/'Usos SxS'!AW$96</f>
        <v>9.8584431825036734E-3</v>
      </c>
      <c r="AX71" s="51">
        <f>'Usos SxS'!AX71/'Usos SxS'!AX$96</f>
        <v>5.8880053758544014E-3</v>
      </c>
      <c r="AY71" s="51">
        <f>'Usos SxS'!AY71/'Usos SxS'!AY$96</f>
        <v>7.6640237394635621E-4</v>
      </c>
      <c r="AZ71" s="51">
        <f>'Usos SxS'!AZ71/'Usos SxS'!AZ$96</f>
        <v>1.8650152475149144E-3</v>
      </c>
      <c r="BA71" s="51">
        <f>'Usos SxS'!BA71/'Usos SxS'!BA$96</f>
        <v>3.6973926021607326E-3</v>
      </c>
      <c r="BB71" s="51">
        <f>'Usos SxS'!BB71/'Usos SxS'!BB$96</f>
        <v>1.8468128636496321E-2</v>
      </c>
      <c r="BC71" s="51">
        <f>'Usos SxS'!BC71/'Usos SxS'!BC$96</f>
        <v>7.9991528758653306E-3</v>
      </c>
      <c r="BD71" s="51">
        <f>'Usos SxS'!BD71/'Usos SxS'!BD$96</f>
        <v>2.9178177977169247E-3</v>
      </c>
      <c r="BE71" s="51">
        <f>'Usos SxS'!BE71/'Usos SxS'!BE$96</f>
        <v>1.8838921296667163E-4</v>
      </c>
      <c r="BF71" s="51">
        <f>'Usos SxS'!BF71/'Usos SxS'!BF$96</f>
        <v>2.1560903604112805E-3</v>
      </c>
      <c r="BG71" s="51">
        <f>'Usos SxS'!BG71/'Usos SxS'!BG$96</f>
        <v>1.171458854114997E-3</v>
      </c>
      <c r="BH71" s="51">
        <f>'Usos SxS'!BH71/'Usos SxS'!BH$96</f>
        <v>4.4833902180565609E-3</v>
      </c>
      <c r="BI71" s="51">
        <f>'Usos SxS'!BI71/'Usos SxS'!BI$96</f>
        <v>2.9004043580943312E-3</v>
      </c>
      <c r="BJ71" s="51">
        <f>'Usos SxS'!BJ71/'Usos SxS'!BJ$96</f>
        <v>4.7665838500959143E-3</v>
      </c>
      <c r="BK71" s="51">
        <f>'Usos SxS'!BK71/'Usos SxS'!BK$96</f>
        <v>8.7037219733437834E-4</v>
      </c>
      <c r="BL71" s="51">
        <f>'Usos SxS'!BL71/'Usos SxS'!BL$96</f>
        <v>7.1800766691225112E-4</v>
      </c>
      <c r="BM71" s="51">
        <f>'Usos SxS'!BM71/'Usos SxS'!BM$96</f>
        <v>3.1658629234772984E-4</v>
      </c>
      <c r="BN71" s="51">
        <f>'Usos SxS'!BN71/'Usos SxS'!BN$96</f>
        <v>3.7072964390164071E-3</v>
      </c>
      <c r="BO71" s="51">
        <f>'Usos SxS'!BO71/'Usos SxS'!BO$96</f>
        <v>6.5785296173861097E-3</v>
      </c>
      <c r="BP71" s="51">
        <f>'Usos SxS'!BP71/'Usos SxS'!BP$96</f>
        <v>9.808698985606561E-3</v>
      </c>
      <c r="BQ71" s="51">
        <f>'Usos SxS'!BQ71/'Usos SxS'!BQ$96</f>
        <v>6.005521759033576E-4</v>
      </c>
      <c r="BR71" s="51">
        <f>'Usos SxS'!BR71/'Usos SxS'!BR$96</f>
        <v>3.2996956017932021E-3</v>
      </c>
      <c r="BS71" s="51">
        <f>'Usos SxS'!BS71/'Usos SxS'!BS$96</f>
        <v>0</v>
      </c>
      <c r="BU71" s="39">
        <f>MIN(D5:BS74)</f>
        <v>0</v>
      </c>
    </row>
    <row r="72" spans="1:74" x14ac:dyDescent="0.25">
      <c r="A72" s="25">
        <v>9700</v>
      </c>
      <c r="B72" s="5" t="s">
        <v>33</v>
      </c>
      <c r="C72" s="17">
        <f t="shared" si="3"/>
        <v>68</v>
      </c>
      <c r="D72" s="51">
        <f>'Usos SxS'!D72/'Usos SxS'!D$96</f>
        <v>0</v>
      </c>
      <c r="E72" s="51">
        <f>'Usos SxS'!E72/'Usos SxS'!E$96</f>
        <v>0</v>
      </c>
      <c r="F72" s="51">
        <f>'Usos SxS'!F72/'Usos SxS'!F$96</f>
        <v>0</v>
      </c>
      <c r="G72" s="51">
        <f>'Usos SxS'!G72/'Usos SxS'!G$96</f>
        <v>0</v>
      </c>
      <c r="H72" s="51">
        <f>'Usos SxS'!H72/'Usos SxS'!H$96</f>
        <v>0</v>
      </c>
      <c r="I72" s="51">
        <f>'Usos SxS'!I72/'Usos SxS'!I$96</f>
        <v>0</v>
      </c>
      <c r="J72" s="51">
        <f>'Usos SxS'!J72/'Usos SxS'!J$96</f>
        <v>0</v>
      </c>
      <c r="K72" s="51">
        <f>'Usos SxS'!K72/'Usos SxS'!K$96</f>
        <v>0</v>
      </c>
      <c r="L72" s="51">
        <f>'Usos SxS'!L72/'Usos SxS'!L$96</f>
        <v>0</v>
      </c>
      <c r="M72" s="51">
        <f>'Usos SxS'!M72/'Usos SxS'!M$96</f>
        <v>0</v>
      </c>
      <c r="N72" s="51">
        <f>'Usos SxS'!N72/'Usos SxS'!N$96</f>
        <v>0</v>
      </c>
      <c r="O72" s="51">
        <f>'Usos SxS'!O72/'Usos SxS'!O$96</f>
        <v>0</v>
      </c>
      <c r="P72" s="51">
        <f>'Usos SxS'!P72/'Usos SxS'!P$96</f>
        <v>0</v>
      </c>
      <c r="Q72" s="51">
        <f>'Usos SxS'!Q72/'Usos SxS'!Q$96</f>
        <v>0</v>
      </c>
      <c r="R72" s="51">
        <f>'Usos SxS'!R72/'Usos SxS'!R$96</f>
        <v>0</v>
      </c>
      <c r="S72" s="51">
        <f>'Usos SxS'!S72/'Usos SxS'!S$96</f>
        <v>0</v>
      </c>
      <c r="T72" s="51">
        <f>'Usos SxS'!T72/'Usos SxS'!T$96</f>
        <v>0</v>
      </c>
      <c r="U72" s="51">
        <f>'Usos SxS'!U72/'Usos SxS'!U$96</f>
        <v>0</v>
      </c>
      <c r="V72" s="51">
        <f>'Usos SxS'!V72/'Usos SxS'!V$96</f>
        <v>0</v>
      </c>
      <c r="W72" s="51">
        <f>'Usos SxS'!W72/'Usos SxS'!W$96</f>
        <v>0</v>
      </c>
      <c r="X72" s="51">
        <f>'Usos SxS'!X72/'Usos SxS'!X$96</f>
        <v>0</v>
      </c>
      <c r="Y72" s="51">
        <f>'Usos SxS'!Y72/'Usos SxS'!Y$96</f>
        <v>0</v>
      </c>
      <c r="Z72" s="51">
        <f>'Usos SxS'!Z72/'Usos SxS'!Z$96</f>
        <v>0</v>
      </c>
      <c r="AA72" s="51">
        <f>'Usos SxS'!AA72/'Usos SxS'!AA$96</f>
        <v>0</v>
      </c>
      <c r="AB72" s="51">
        <f>'Usos SxS'!AB72/'Usos SxS'!AB$96</f>
        <v>0</v>
      </c>
      <c r="AC72" s="51">
        <f>'Usos SxS'!AC72/'Usos SxS'!AC$96</f>
        <v>0</v>
      </c>
      <c r="AD72" s="51">
        <f>'Usos SxS'!AD72/'Usos SxS'!AD$96</f>
        <v>0</v>
      </c>
      <c r="AE72" s="51">
        <f>'Usos SxS'!AE72/'Usos SxS'!AE$96</f>
        <v>0</v>
      </c>
      <c r="AF72" s="51">
        <f>'Usos SxS'!AF72/'Usos SxS'!AF$96</f>
        <v>0</v>
      </c>
      <c r="AG72" s="51">
        <f>'Usos SxS'!AG72/'Usos SxS'!AG$96</f>
        <v>0</v>
      </c>
      <c r="AH72" s="51">
        <f>'Usos SxS'!AH72/'Usos SxS'!AH$96</f>
        <v>0</v>
      </c>
      <c r="AI72" s="51">
        <f>'Usos SxS'!AI72/'Usos SxS'!AI$96</f>
        <v>0</v>
      </c>
      <c r="AJ72" s="51">
        <f>'Usos SxS'!AJ72/'Usos SxS'!AJ$96</f>
        <v>0</v>
      </c>
      <c r="AK72" s="51">
        <f>'Usos SxS'!AK72/'Usos SxS'!AK$96</f>
        <v>0</v>
      </c>
      <c r="AL72" s="51">
        <f>'Usos SxS'!AL72/'Usos SxS'!AL$96</f>
        <v>0</v>
      </c>
      <c r="AM72" s="51">
        <f>'Usos SxS'!AM72/'Usos SxS'!AM$96</f>
        <v>0</v>
      </c>
      <c r="AN72" s="51">
        <f>'Usos SxS'!AN72/'Usos SxS'!AN$96</f>
        <v>0</v>
      </c>
      <c r="AO72" s="51">
        <f>'Usos SxS'!AO72/'Usos SxS'!AO$96</f>
        <v>0</v>
      </c>
      <c r="AP72" s="51">
        <f>'Usos SxS'!AP72/'Usos SxS'!AP$96</f>
        <v>0</v>
      </c>
      <c r="AQ72" s="51">
        <f>'Usos SxS'!AQ72/'Usos SxS'!AQ$96</f>
        <v>0</v>
      </c>
      <c r="AR72" s="51">
        <f>'Usos SxS'!AR72/'Usos SxS'!AR$96</f>
        <v>0</v>
      </c>
      <c r="AS72" s="51">
        <f>'Usos SxS'!AS72/'Usos SxS'!AS$96</f>
        <v>0</v>
      </c>
      <c r="AT72" s="51">
        <f>'Usos SxS'!AT72/'Usos SxS'!AT$96</f>
        <v>0</v>
      </c>
      <c r="AU72" s="51">
        <f>'Usos SxS'!AU72/'Usos SxS'!AU$96</f>
        <v>0</v>
      </c>
      <c r="AV72" s="51">
        <f>'Usos SxS'!AV72/'Usos SxS'!AV$96</f>
        <v>0</v>
      </c>
      <c r="AW72" s="51">
        <f>'Usos SxS'!AW72/'Usos SxS'!AW$96</f>
        <v>0</v>
      </c>
      <c r="AX72" s="51">
        <f>'Usos SxS'!AX72/'Usos SxS'!AX$96</f>
        <v>0</v>
      </c>
      <c r="AY72" s="51">
        <f>'Usos SxS'!AY72/'Usos SxS'!AY$96</f>
        <v>0</v>
      </c>
      <c r="AZ72" s="51">
        <f>'Usos SxS'!AZ72/'Usos SxS'!AZ$96</f>
        <v>0</v>
      </c>
      <c r="BA72" s="51">
        <f>'Usos SxS'!BA72/'Usos SxS'!BA$96</f>
        <v>0</v>
      </c>
      <c r="BB72" s="51">
        <f>'Usos SxS'!BB72/'Usos SxS'!BB$96</f>
        <v>0</v>
      </c>
      <c r="BC72" s="51">
        <f>'Usos SxS'!BC72/'Usos SxS'!BC$96</f>
        <v>0</v>
      </c>
      <c r="BD72" s="51">
        <f>'Usos SxS'!BD72/'Usos SxS'!BD$96</f>
        <v>0</v>
      </c>
      <c r="BE72" s="51">
        <f>'Usos SxS'!BE72/'Usos SxS'!BE$96</f>
        <v>0</v>
      </c>
      <c r="BF72" s="51">
        <f>'Usos SxS'!BF72/'Usos SxS'!BF$96</f>
        <v>0</v>
      </c>
      <c r="BG72" s="51">
        <f>'Usos SxS'!BG72/'Usos SxS'!BG$96</f>
        <v>0</v>
      </c>
      <c r="BH72" s="51">
        <f>'Usos SxS'!BH72/'Usos SxS'!BH$96</f>
        <v>0</v>
      </c>
      <c r="BI72" s="51">
        <f>'Usos SxS'!BI72/'Usos SxS'!BI$96</f>
        <v>0</v>
      </c>
      <c r="BJ72" s="51">
        <f>'Usos SxS'!BJ72/'Usos SxS'!BJ$96</f>
        <v>0</v>
      </c>
      <c r="BK72" s="51">
        <f>'Usos SxS'!BK72/'Usos SxS'!BK$96</f>
        <v>0</v>
      </c>
      <c r="BL72" s="51">
        <f>'Usos SxS'!BL72/'Usos SxS'!BL$96</f>
        <v>0</v>
      </c>
      <c r="BM72" s="51">
        <f>'Usos SxS'!BM72/'Usos SxS'!BM$96</f>
        <v>0</v>
      </c>
      <c r="BN72" s="51">
        <f>'Usos SxS'!BN72/'Usos SxS'!BN$96</f>
        <v>0</v>
      </c>
      <c r="BO72" s="51">
        <f>'Usos SxS'!BO72/'Usos SxS'!BO$96</f>
        <v>0</v>
      </c>
      <c r="BP72" s="51">
        <f>'Usos SxS'!BP72/'Usos SxS'!BP$96</f>
        <v>0</v>
      </c>
      <c r="BQ72" s="51">
        <f>'Usos SxS'!BQ72/'Usos SxS'!BQ$96</f>
        <v>0</v>
      </c>
      <c r="BR72" s="51">
        <f>'Usos SxS'!BR72/'Usos SxS'!BR$96</f>
        <v>0</v>
      </c>
      <c r="BS72" s="51">
        <f>'Usos SxS'!BS72/'Usos SxS'!BS$96</f>
        <v>0</v>
      </c>
      <c r="BU72" s="17" t="s">
        <v>178</v>
      </c>
      <c r="BV72" s="17" t="s">
        <v>179</v>
      </c>
    </row>
    <row r="73" spans="1:74" x14ac:dyDescent="0.25">
      <c r="A73" s="25"/>
      <c r="B73" s="5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</row>
    <row r="74" spans="1:74" s="47" customFormat="1" ht="13" x14ac:dyDescent="0.3">
      <c r="B74" s="47" t="s">
        <v>16</v>
      </c>
      <c r="C74" s="48">
        <f t="shared" ref="C74" si="4">C72+1</f>
        <v>69</v>
      </c>
      <c r="D74" s="49">
        <f>SUM(D5:D72)</f>
        <v>0.35405856436964223</v>
      </c>
      <c r="E74" s="49">
        <f t="shared" ref="E74:BG74" si="5">SUM(E5:E72)</f>
        <v>0.41838825844179994</v>
      </c>
      <c r="F74" s="49">
        <f t="shared" si="5"/>
        <v>0.2076507128342259</v>
      </c>
      <c r="G74" s="49">
        <f t="shared" si="5"/>
        <v>0.47175165795964807</v>
      </c>
      <c r="H74" s="49">
        <f t="shared" si="5"/>
        <v>0.51120996815027375</v>
      </c>
      <c r="I74" s="49">
        <f t="shared" si="5"/>
        <v>0.39829989192001469</v>
      </c>
      <c r="J74" s="49">
        <f t="shared" si="5"/>
        <v>0.55880394989848003</v>
      </c>
      <c r="K74" s="49">
        <f t="shared" si="5"/>
        <v>0.76779931641585175</v>
      </c>
      <c r="L74" s="49">
        <f t="shared" si="5"/>
        <v>0.74959132400562489</v>
      </c>
      <c r="M74" s="49">
        <f t="shared" si="5"/>
        <v>0.69207632440144251</v>
      </c>
      <c r="N74" s="49">
        <f t="shared" si="5"/>
        <v>0.61704726966873547</v>
      </c>
      <c r="O74" s="49">
        <f t="shared" si="5"/>
        <v>0.68723291385086072</v>
      </c>
      <c r="P74" s="49">
        <f t="shared" si="5"/>
        <v>0.54976194698573688</v>
      </c>
      <c r="Q74" s="49">
        <f t="shared" si="5"/>
        <v>0.45637670027745064</v>
      </c>
      <c r="R74" s="49">
        <f t="shared" si="5"/>
        <v>0.52122441435980704</v>
      </c>
      <c r="S74" s="49">
        <f t="shared" si="5"/>
        <v>0.52137264314842924</v>
      </c>
      <c r="T74" s="49">
        <f t="shared" si="5"/>
        <v>0.56991506849851203</v>
      </c>
      <c r="U74" s="49">
        <f t="shared" si="5"/>
        <v>0.45688364948313848</v>
      </c>
      <c r="V74" s="49">
        <f t="shared" si="5"/>
        <v>0.61461193085712429</v>
      </c>
      <c r="W74" s="49">
        <f t="shared" si="5"/>
        <v>0.73459032252734335</v>
      </c>
      <c r="X74" s="49">
        <f t="shared" si="5"/>
        <v>0.52185962651062046</v>
      </c>
      <c r="Y74" s="49">
        <f t="shared" si="5"/>
        <v>0.54539718380265501</v>
      </c>
      <c r="Z74" s="49">
        <f t="shared" si="5"/>
        <v>0.57947769158673046</v>
      </c>
      <c r="AA74" s="49">
        <f t="shared" si="5"/>
        <v>0.42421356758286249</v>
      </c>
      <c r="AB74" s="49">
        <f t="shared" si="5"/>
        <v>0.54635087756332545</v>
      </c>
      <c r="AC74" s="49">
        <f t="shared" si="5"/>
        <v>0.58077969257746409</v>
      </c>
      <c r="AD74" s="49">
        <f t="shared" si="5"/>
        <v>0.64527920028073804</v>
      </c>
      <c r="AE74" s="49">
        <f t="shared" si="5"/>
        <v>0.59448754917360058</v>
      </c>
      <c r="AF74" s="49">
        <f t="shared" si="5"/>
        <v>0.53436336622611968</v>
      </c>
      <c r="AG74" s="49">
        <f t="shared" si="5"/>
        <v>0.46064281148393699</v>
      </c>
      <c r="AH74" s="49">
        <f t="shared" si="5"/>
        <v>0.57808155847810472</v>
      </c>
      <c r="AI74" s="49">
        <f t="shared" si="5"/>
        <v>0.52304113941242847</v>
      </c>
      <c r="AJ74" s="49">
        <f t="shared" si="5"/>
        <v>0.67697922136346722</v>
      </c>
      <c r="AK74" s="49">
        <f t="shared" si="5"/>
        <v>0.56898730465137859</v>
      </c>
      <c r="AL74" s="49">
        <f t="shared" si="5"/>
        <v>0.46408698876996396</v>
      </c>
      <c r="AM74" s="49">
        <f t="shared" si="5"/>
        <v>0.45585487548573433</v>
      </c>
      <c r="AN74" s="49">
        <f t="shared" si="5"/>
        <v>0.44980073901096723</v>
      </c>
      <c r="AO74" s="49">
        <f t="shared" si="5"/>
        <v>0.50715403922112479</v>
      </c>
      <c r="AP74" s="49">
        <f t="shared" si="5"/>
        <v>0.31861406234586176</v>
      </c>
      <c r="AQ74" s="49">
        <f t="shared" si="5"/>
        <v>0.46724343805555751</v>
      </c>
      <c r="AR74" s="49">
        <f t="shared" si="5"/>
        <v>0.3413670260801977</v>
      </c>
      <c r="AS74" s="49">
        <f t="shared" si="5"/>
        <v>0.33154522576791923</v>
      </c>
      <c r="AT74" s="49">
        <f t="shared" si="5"/>
        <v>0.50289684201026785</v>
      </c>
      <c r="AU74" s="49">
        <f t="shared" si="5"/>
        <v>0.44149171284927913</v>
      </c>
      <c r="AV74" s="49">
        <f t="shared" si="5"/>
        <v>0.49686185472916428</v>
      </c>
      <c r="AW74" s="49">
        <f t="shared" si="5"/>
        <v>0.35596346622199648</v>
      </c>
      <c r="AX74" s="49">
        <f t="shared" si="5"/>
        <v>0.41111682241378733</v>
      </c>
      <c r="AY74" s="49">
        <f t="shared" si="5"/>
        <v>0.43088653828532147</v>
      </c>
      <c r="AZ74" s="49">
        <f t="shared" si="5"/>
        <v>0.44529610541687331</v>
      </c>
      <c r="BA74" s="49">
        <f t="shared" si="5"/>
        <v>0.4922438939270683</v>
      </c>
      <c r="BB74" s="49">
        <f t="shared" si="5"/>
        <v>0.48487024722629368</v>
      </c>
      <c r="BC74" s="49">
        <f t="shared" si="5"/>
        <v>0.26749178680044455</v>
      </c>
      <c r="BD74" s="49">
        <f>SUM(BD5:BD72)</f>
        <v>0.29296910318579367</v>
      </c>
      <c r="BE74" s="49">
        <f t="shared" si="5"/>
        <v>7.3599115620435557E-2</v>
      </c>
      <c r="BF74" s="49">
        <f t="shared" si="5"/>
        <v>0.28086239060565649</v>
      </c>
      <c r="BG74" s="49">
        <f t="shared" si="5"/>
        <v>0.31908496551238952</v>
      </c>
      <c r="BH74" s="49">
        <f t="shared" ref="BH74:BS74" si="6">SUM(BH5:BH72)</f>
        <v>0.58136967495733682</v>
      </c>
      <c r="BI74" s="49">
        <f t="shared" si="6"/>
        <v>0.28291648143868203</v>
      </c>
      <c r="BJ74" s="49">
        <f t="shared" si="6"/>
        <v>0.26640372681073016</v>
      </c>
      <c r="BK74" s="49">
        <f t="shared" si="6"/>
        <v>0.14955590439649447</v>
      </c>
      <c r="BL74" s="49">
        <f t="shared" si="6"/>
        <v>0.23725201008608535</v>
      </c>
      <c r="BM74" s="49">
        <f t="shared" si="6"/>
        <v>0.13313136398130429</v>
      </c>
      <c r="BN74" s="49">
        <f t="shared" si="6"/>
        <v>0.25097763202984547</v>
      </c>
      <c r="BO74" s="49">
        <f t="shared" si="6"/>
        <v>0.26599339369770275</v>
      </c>
      <c r="BP74" s="49">
        <f t="shared" si="6"/>
        <v>0.35684931483104981</v>
      </c>
      <c r="BQ74" s="49">
        <f t="shared" si="6"/>
        <v>0.39090788354730954</v>
      </c>
      <c r="BR74" s="49">
        <f t="shared" si="6"/>
        <v>0.39009974222969351</v>
      </c>
      <c r="BS74" s="49">
        <f t="shared" si="6"/>
        <v>0</v>
      </c>
      <c r="BU74" s="50">
        <f>MIN(D74:BS74)</f>
        <v>0</v>
      </c>
      <c r="BV74" s="50">
        <f>MAX(D74:BS74)</f>
        <v>0.76779931641585175</v>
      </c>
    </row>
  </sheetData>
  <phoneticPr fontId="1" type="noConversion"/>
  <pageMargins left="0.78740157499999996" right="0.78740157499999996" top="0.984251969" bottom="0.984251969" header="0.5" footer="0.5"/>
  <headerFooter alignWithMargins="0"/>
  <ignoredErrors>
    <ignoredError sqref="A5:A72 D2:BR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7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195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'Usos SxS'!D5/'Usos SxS'!D$96</f>
        <v>2.1339768745405687E-2</v>
      </c>
      <c r="E5" s="51">
        <f>'Usos SxS'!E5/'Usos SxS'!E$96</f>
        <v>2.9902568736432784E-2</v>
      </c>
      <c r="F5" s="51">
        <f>'Usos SxS'!F5/'Usos SxS'!F$96</f>
        <v>4.2434805921964542E-3</v>
      </c>
      <c r="G5" s="51">
        <f>'Usos SxS'!G5/'Usos SxS'!G$96</f>
        <v>1.0611125186756221E-4</v>
      </c>
      <c r="H5" s="51">
        <f>'Usos SxS'!H5/'Usos SxS'!H$96</f>
        <v>5.5776453500910662E-5</v>
      </c>
      <c r="I5" s="51">
        <f>'Usos SxS'!I5/'Usos SxS'!I$96</f>
        <v>1.3041268020751119E-5</v>
      </c>
      <c r="J5" s="51">
        <f>'Usos SxS'!J5/'Usos SxS'!J$96</f>
        <v>1.1595667351871644E-4</v>
      </c>
      <c r="K5" s="51">
        <f>'Usos SxS'!K5/'Usos SxS'!K$96</f>
        <v>2.56429963936817E-2</v>
      </c>
      <c r="L5" s="51">
        <f>'Usos SxS'!L5/'Usos SxS'!L$96</f>
        <v>0.49347704741487358</v>
      </c>
      <c r="M5" s="51">
        <f>'Usos SxS'!M5/'Usos SxS'!M$96</f>
        <v>0.22318067439004791</v>
      </c>
      <c r="N5" s="51">
        <f>'Usos SxS'!N5/'Usos SxS'!N$96</f>
        <v>2.8143386490092525E-2</v>
      </c>
      <c r="O5" s="51">
        <f>'Usos SxS'!O5/'Usos SxS'!O$96</f>
        <v>0.31945092379951495</v>
      </c>
      <c r="P5" s="51">
        <f>'Usos SxS'!P5/'Usos SxS'!P$96</f>
        <v>8.96599399530391E-2</v>
      </c>
      <c r="Q5" s="51">
        <f>'Usos SxS'!Q5/'Usos SxS'!Q$96</f>
        <v>5.1441004307266102E-3</v>
      </c>
      <c r="R5" s="51">
        <f>'Usos SxS'!R5/'Usos SxS'!R$96</f>
        <v>1.2362165130455028E-4</v>
      </c>
      <c r="S5" s="51">
        <f>'Usos SxS'!S5/'Usos SxS'!S$96</f>
        <v>3.2017755844400381E-3</v>
      </c>
      <c r="T5" s="51">
        <f>'Usos SxS'!T5/'Usos SxS'!T$96</f>
        <v>1.9577076814117924E-3</v>
      </c>
      <c r="U5" s="51">
        <f>'Usos SxS'!U5/'Usos SxS'!U$96</f>
        <v>1.2900524706338952E-5</v>
      </c>
      <c r="V5" s="51">
        <f>'Usos SxS'!V5/'Usos SxS'!V$96</f>
        <v>2.583783921072804E-5</v>
      </c>
      <c r="W5" s="51">
        <f>'Usos SxS'!W5/'Usos SxS'!W$96</f>
        <v>0.42339756700193948</v>
      </c>
      <c r="X5" s="51">
        <f>'Usos SxS'!X5/'Usos SxS'!X$96</f>
        <v>9.3181902380642636E-5</v>
      </c>
      <c r="Y5" s="51">
        <f>'Usos SxS'!Y5/'Usos SxS'!Y$96</f>
        <v>2.6363217326430365E-4</v>
      </c>
      <c r="Z5" s="51">
        <f>'Usos SxS'!Z5/'Usos SxS'!Z$96</f>
        <v>4.6643257625634029E-5</v>
      </c>
      <c r="AA5" s="51">
        <f>'Usos SxS'!AA5/'Usos SxS'!AA$96</f>
        <v>1.1645155287819266E-4</v>
      </c>
      <c r="AB5" s="51">
        <f>'Usos SxS'!AB5/'Usos SxS'!AB$96</f>
        <v>4.0958807904254764E-4</v>
      </c>
      <c r="AC5" s="51">
        <f>'Usos SxS'!AC5/'Usos SxS'!AC$96</f>
        <v>1.8473125350605568E-4</v>
      </c>
      <c r="AD5" s="51">
        <f>'Usos SxS'!AD5/'Usos SxS'!AD$96</f>
        <v>2.6612772275001571E-4</v>
      </c>
      <c r="AE5" s="51">
        <f>'Usos SxS'!AE5/'Usos SxS'!AE$96</f>
        <v>3.7898565032018191E-4</v>
      </c>
      <c r="AF5" s="51">
        <f>'Usos SxS'!AF5/'Usos SxS'!AF$96</f>
        <v>2.3384157313445414E-5</v>
      </c>
      <c r="AG5" s="51">
        <f>'Usos SxS'!AG5/'Usos SxS'!AG$96</f>
        <v>2.8588125815725052E-6</v>
      </c>
      <c r="AH5" s="51">
        <f>'Usos SxS'!AH5/'Usos SxS'!AH$96</f>
        <v>4.419744623634736E-6</v>
      </c>
      <c r="AI5" s="51">
        <f>'Usos SxS'!AI5/'Usos SxS'!AI$96</f>
        <v>6.104126326201093E-6</v>
      </c>
      <c r="AJ5" s="51">
        <f>'Usos SxS'!AJ5/'Usos SxS'!AJ$96</f>
        <v>3.6515757120437055E-6</v>
      </c>
      <c r="AK5" s="51">
        <f>'Usos SxS'!AK5/'Usos SxS'!AK$96</f>
        <v>4.2865576480252215E-6</v>
      </c>
      <c r="AL5" s="51">
        <f>'Usos SxS'!AL5/'Usos SxS'!AL$96</f>
        <v>1.2222677624707068E-5</v>
      </c>
      <c r="AM5" s="51">
        <f>'Usos SxS'!AM5/'Usos SxS'!AM$96</f>
        <v>1.1125896626119716E-4</v>
      </c>
      <c r="AN5" s="51">
        <f>'Usos SxS'!AN5/'Usos SxS'!AN$96</f>
        <v>8.8891567343989382E-7</v>
      </c>
      <c r="AO5" s="51">
        <f>'Usos SxS'!AO5/'Usos SxS'!AO$96</f>
        <v>2.1098172699186572E-6</v>
      </c>
      <c r="AP5" s="51">
        <f>'Usos SxS'!AP5/'Usos SxS'!AP$96</f>
        <v>3.2903693321899177E-4</v>
      </c>
      <c r="AQ5" s="51">
        <f>'Usos SxS'!AQ5/'Usos SxS'!AQ$96</f>
        <v>7.3531453033171467E-4</v>
      </c>
      <c r="AR5" s="51">
        <f>'Usos SxS'!AR5/'Usos SxS'!AR$96</f>
        <v>1.5192141936078272E-5</v>
      </c>
      <c r="AS5" s="51">
        <f>'Usos SxS'!AS5/'Usos SxS'!AS$96</f>
        <v>9.8895396075636185E-3</v>
      </c>
      <c r="AT5" s="51">
        <f>'Usos SxS'!AT5/'Usos SxS'!AT$96</f>
        <v>2.2830418632541276E-6</v>
      </c>
      <c r="AU5" s="51">
        <f>'Usos SxS'!AU5/'Usos SxS'!AU$96</f>
        <v>1.2735738393664189E-6</v>
      </c>
      <c r="AV5" s="51">
        <f>'Usos SxS'!AV5/'Usos SxS'!AV$96</f>
        <v>7.6516021004935476E-6</v>
      </c>
      <c r="AW5" s="51">
        <f>'Usos SxS'!AW5/'Usos SxS'!AW$96</f>
        <v>8.8029048969637109E-5</v>
      </c>
      <c r="AX5" s="51">
        <f>'Usos SxS'!AX5/'Usos SxS'!AX$96</f>
        <v>1.0370647809908371E-2</v>
      </c>
      <c r="AY5" s="51">
        <f>'Usos SxS'!AY5/'Usos SxS'!AY$96</f>
        <v>1.6275933922723185E-2</v>
      </c>
      <c r="AZ5" s="51">
        <f>'Usos SxS'!AZ5/'Usos SxS'!AZ$96</f>
        <v>5.5317072850532555E-6</v>
      </c>
      <c r="BA5" s="51">
        <f>'Usos SxS'!BA5/'Usos SxS'!BA$96</f>
        <v>1.3763581655293936E-5</v>
      </c>
      <c r="BB5" s="51">
        <f>'Usos SxS'!BB5/'Usos SxS'!BB$96</f>
        <v>2.7154334976818388E-4</v>
      </c>
      <c r="BC5" s="51">
        <f>'Usos SxS'!BC5/'Usos SxS'!BC$96</f>
        <v>1.3497541193981043E-5</v>
      </c>
      <c r="BD5" s="51">
        <f>'Usos SxS'!BD5/'Usos SxS'!BD$96</f>
        <v>2.3390854126726707E-5</v>
      </c>
      <c r="BE5" s="51">
        <f>'Usos SxS'!BE5/'Usos SxS'!BE$96</f>
        <v>3.1860907844042885E-5</v>
      </c>
      <c r="BF5" s="51">
        <f>'Usos SxS'!BF5/'Usos SxS'!BF$96</f>
        <v>3.3724599402694875E-5</v>
      </c>
      <c r="BG5" s="51">
        <f>'Usos SxS'!BG5/'Usos SxS'!BG$96</f>
        <v>2.0309325038419984E-4</v>
      </c>
      <c r="BH5" s="51">
        <f>'Usos SxS'!BH5/'Usos SxS'!BH$96</f>
        <v>7.8753295889117335E-6</v>
      </c>
      <c r="BI5" s="51">
        <f>'Usos SxS'!BI5/'Usos SxS'!BI$96</f>
        <v>1.3599359773659083E-5</v>
      </c>
      <c r="BJ5" s="51">
        <f>'Usos SxS'!BJ5/'Usos SxS'!BJ$96</f>
        <v>4.7350947637389123E-4</v>
      </c>
      <c r="BK5" s="51">
        <f>'Usos SxS'!BK5/'Usos SxS'!BK$96</f>
        <v>4.7422507751257405E-6</v>
      </c>
      <c r="BL5" s="51">
        <f>'Usos SxS'!BL5/'Usos SxS'!BL$96</f>
        <v>1.3154320122455417E-3</v>
      </c>
      <c r="BM5" s="51">
        <f>'Usos SxS'!BM5/'Usos SxS'!BM$96</f>
        <v>1.0733052417893623E-3</v>
      </c>
      <c r="BN5" s="51">
        <f>'Usos SxS'!BN5/'Usos SxS'!BN$96</f>
        <v>3.3004633088143289E-4</v>
      </c>
      <c r="BO5" s="51">
        <f>'Usos SxS'!BO5/'Usos SxS'!BO$96</f>
        <v>1.8278240169174451E-3</v>
      </c>
      <c r="BP5" s="51">
        <f>'Usos SxS'!BP5/'Usos SxS'!BP$96</f>
        <v>6.790442788681475E-4</v>
      </c>
      <c r="BQ5" s="51">
        <f>'Usos SxS'!BQ5/'Usos SxS'!BQ$96</f>
        <v>7.7143663374600263E-5</v>
      </c>
      <c r="BR5" s="51">
        <f>'Usos SxS'!BR5/'Usos SxS'!BR$96</f>
        <v>1.4365805790141995E-3</v>
      </c>
      <c r="BS5" s="51">
        <f>'Usos SxS'!BS5/'Usos SxS'!BS$96</f>
        <v>0</v>
      </c>
      <c r="BT5" s="64">
        <f>'Usos SxS'!BX5/'Usos SxS'!BX$106</f>
        <v>1.7301794501267089E-2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'Usos SxS'!D6/'Usos SxS'!D$96</f>
        <v>2.6246248925623902E-3</v>
      </c>
      <c r="E6" s="51">
        <f>'Usos SxS'!E6/'Usos SxS'!E$96</f>
        <v>4.0048381703174311E-2</v>
      </c>
      <c r="F6" s="51">
        <f>'Usos SxS'!F6/'Usos SxS'!F$96</f>
        <v>4.3505557991054648E-3</v>
      </c>
      <c r="G6" s="51">
        <f>'Usos SxS'!G6/'Usos SxS'!G$96</f>
        <v>1.8773378307622508E-4</v>
      </c>
      <c r="H6" s="51">
        <f>'Usos SxS'!H6/'Usos SxS'!H$96</f>
        <v>1.2885811595563236E-4</v>
      </c>
      <c r="I6" s="51">
        <f>'Usos SxS'!I6/'Usos SxS'!I$96</f>
        <v>2.068128668813702E-5</v>
      </c>
      <c r="J6" s="51">
        <f>'Usos SxS'!J6/'Usos SxS'!J$96</f>
        <v>2.0925399300561151E-4</v>
      </c>
      <c r="K6" s="51">
        <f>'Usos SxS'!K6/'Usos SxS'!K$96</f>
        <v>0.30245238250317052</v>
      </c>
      <c r="L6" s="51">
        <f>'Usos SxS'!L6/'Usos SxS'!L$96</f>
        <v>2.6451201551755104E-3</v>
      </c>
      <c r="M6" s="51">
        <f>'Usos SxS'!M6/'Usos SxS'!M$96</f>
        <v>1.3459327904860659E-2</v>
      </c>
      <c r="N6" s="51">
        <f>'Usos SxS'!N6/'Usos SxS'!N$96</f>
        <v>9.6043828461602648E-4</v>
      </c>
      <c r="O6" s="51">
        <f>'Usos SxS'!O6/'Usos SxS'!O$96</f>
        <v>1.3137574722618948E-2</v>
      </c>
      <c r="P6" s="51">
        <f>'Usos SxS'!P6/'Usos SxS'!P$96</f>
        <v>3.2505579360112592E-3</v>
      </c>
      <c r="Q6" s="51">
        <f>'Usos SxS'!Q6/'Usos SxS'!Q$96</f>
        <v>2.0177670984313991E-3</v>
      </c>
      <c r="R6" s="51">
        <f>'Usos SxS'!R6/'Usos SxS'!R$96</f>
        <v>1.6473133056547028E-4</v>
      </c>
      <c r="S6" s="51">
        <f>'Usos SxS'!S6/'Usos SxS'!S$96</f>
        <v>4.0944555798511527E-3</v>
      </c>
      <c r="T6" s="51">
        <f>'Usos SxS'!T6/'Usos SxS'!T$96</f>
        <v>2.1671093867696493E-3</v>
      </c>
      <c r="U6" s="51">
        <f>'Usos SxS'!U6/'Usos SxS'!U$96</f>
        <v>2.3288243184000621E-5</v>
      </c>
      <c r="V6" s="51">
        <f>'Usos SxS'!V6/'Usos SxS'!V$96</f>
        <v>1.508231775736316E-6</v>
      </c>
      <c r="W6" s="51">
        <f>'Usos SxS'!W6/'Usos SxS'!W$96</f>
        <v>3.1497540362400603E-3</v>
      </c>
      <c r="X6" s="51">
        <f>'Usos SxS'!X6/'Usos SxS'!X$96</f>
        <v>2.738260922856287E-4</v>
      </c>
      <c r="Y6" s="51">
        <f>'Usos SxS'!Y6/'Usos SxS'!Y$96</f>
        <v>1.1189682970768704E-4</v>
      </c>
      <c r="Z6" s="51">
        <f>'Usos SxS'!Z6/'Usos SxS'!Z$96</f>
        <v>1.1079247682292257E-4</v>
      </c>
      <c r="AA6" s="51">
        <f>'Usos SxS'!AA6/'Usos SxS'!AA$96</f>
        <v>5.1951154287844E-5</v>
      </c>
      <c r="AB6" s="51">
        <f>'Usos SxS'!AB6/'Usos SxS'!AB$96</f>
        <v>4.9556223505945634E-4</v>
      </c>
      <c r="AC6" s="51">
        <f>'Usos SxS'!AC6/'Usos SxS'!AC$96</f>
        <v>7.0849676705565931E-4</v>
      </c>
      <c r="AD6" s="51">
        <f>'Usos SxS'!AD6/'Usos SxS'!AD$96</f>
        <v>3.7048397496761056E-4</v>
      </c>
      <c r="AE6" s="51">
        <f>'Usos SxS'!AE6/'Usos SxS'!AE$96</f>
        <v>7.0869502570927983E-4</v>
      </c>
      <c r="AF6" s="51">
        <f>'Usos SxS'!AF6/'Usos SxS'!AF$96</f>
        <v>2.5720037698465932E-5</v>
      </c>
      <c r="AG6" s="51">
        <f>'Usos SxS'!AG6/'Usos SxS'!AG$96</f>
        <v>7.2428654058796076E-6</v>
      </c>
      <c r="AH6" s="51">
        <f>'Usos SxS'!AH6/'Usos SxS'!AH$96</f>
        <v>1.3487015129681802E-5</v>
      </c>
      <c r="AI6" s="51">
        <f>'Usos SxS'!AI6/'Usos SxS'!AI$96</f>
        <v>1.4067921450354032E-5</v>
      </c>
      <c r="AJ6" s="51">
        <f>'Usos SxS'!AJ6/'Usos SxS'!AJ$96</f>
        <v>7.2075589588266286E-6</v>
      </c>
      <c r="AK6" s="51">
        <f>'Usos SxS'!AK6/'Usos SxS'!AK$96</f>
        <v>1.0496873016820413E-5</v>
      </c>
      <c r="AL6" s="51">
        <f>'Usos SxS'!AL6/'Usos SxS'!AL$96</f>
        <v>2.1199146820173123E-5</v>
      </c>
      <c r="AM6" s="51">
        <f>'Usos SxS'!AM6/'Usos SxS'!AM$96</f>
        <v>9.3797350206012325E-5</v>
      </c>
      <c r="AN6" s="51">
        <f>'Usos SxS'!AN6/'Usos SxS'!AN$96</f>
        <v>3.0437654437484058E-6</v>
      </c>
      <c r="AO6" s="51">
        <f>'Usos SxS'!AO6/'Usos SxS'!AO$96</f>
        <v>3.8199655656887405E-6</v>
      </c>
      <c r="AP6" s="51">
        <f>'Usos SxS'!AP6/'Usos SxS'!AP$96</f>
        <v>7.1468666452674908E-5</v>
      </c>
      <c r="AQ6" s="51">
        <f>'Usos SxS'!AQ6/'Usos SxS'!AQ$96</f>
        <v>1.3485409422309194E-3</v>
      </c>
      <c r="AR6" s="51">
        <f>'Usos SxS'!AR6/'Usos SxS'!AR$96</f>
        <v>2.0537728624588327E-5</v>
      </c>
      <c r="AS6" s="51">
        <f>'Usos SxS'!AS6/'Usos SxS'!AS$96</f>
        <v>3.5032334471699609E-4</v>
      </c>
      <c r="AT6" s="51">
        <f>'Usos SxS'!AT6/'Usos SxS'!AT$96</f>
        <v>2.8861390974661333E-6</v>
      </c>
      <c r="AU6" s="51">
        <f>'Usos SxS'!AU6/'Usos SxS'!AU$96</f>
        <v>1.7477920321747161E-6</v>
      </c>
      <c r="AV6" s="51">
        <f>'Usos SxS'!AV6/'Usos SxS'!AV$96</f>
        <v>9.2323358199854611E-6</v>
      </c>
      <c r="AW6" s="51">
        <f>'Usos SxS'!AW6/'Usos SxS'!AW$96</f>
        <v>1.5500074137176324E-4</v>
      </c>
      <c r="AX6" s="51">
        <f>'Usos SxS'!AX6/'Usos SxS'!AX$96</f>
        <v>1.2992472249765708E-2</v>
      </c>
      <c r="AY6" s="51">
        <f>'Usos SxS'!AY6/'Usos SxS'!AY$96</f>
        <v>7.0889379872697477E-3</v>
      </c>
      <c r="AZ6" s="51">
        <f>'Usos SxS'!AZ6/'Usos SxS'!AZ$96</f>
        <v>1.3224464591887501E-5</v>
      </c>
      <c r="BA6" s="51">
        <f>'Usos SxS'!BA6/'Usos SxS'!BA$96</f>
        <v>2.6250886954762184E-5</v>
      </c>
      <c r="BB6" s="51">
        <f>'Usos SxS'!BB6/'Usos SxS'!BB$96</f>
        <v>4.8484047377682317E-4</v>
      </c>
      <c r="BC6" s="51">
        <f>'Usos SxS'!BC6/'Usos SxS'!BC$96</f>
        <v>2.623855604581612E-5</v>
      </c>
      <c r="BD6" s="51">
        <f>'Usos SxS'!BD6/'Usos SxS'!BD$96</f>
        <v>4.0353353704566346E-5</v>
      </c>
      <c r="BE6" s="51">
        <f>'Usos SxS'!BE6/'Usos SxS'!BE$96</f>
        <v>5.9741313982120966E-5</v>
      </c>
      <c r="BF6" s="51">
        <f>'Usos SxS'!BF6/'Usos SxS'!BF$96</f>
        <v>2.9830140028729735E-5</v>
      </c>
      <c r="BG6" s="51">
        <f>'Usos SxS'!BG6/'Usos SxS'!BG$96</f>
        <v>2.4409461016432408E-4</v>
      </c>
      <c r="BH6" s="51">
        <f>'Usos SxS'!BH6/'Usos SxS'!BH$96</f>
        <v>6.5877595336604334E-5</v>
      </c>
      <c r="BI6" s="51">
        <f>'Usos SxS'!BI6/'Usos SxS'!BI$96</f>
        <v>2.2886512031606334E-5</v>
      </c>
      <c r="BJ6" s="51">
        <f>'Usos SxS'!BJ6/'Usos SxS'!BJ$96</f>
        <v>1.3249136430872565E-4</v>
      </c>
      <c r="BK6" s="51">
        <f>'Usos SxS'!BK6/'Usos SxS'!BK$96</f>
        <v>7.6374406006199449E-6</v>
      </c>
      <c r="BL6" s="51">
        <f>'Usos SxS'!BL6/'Usos SxS'!BL$96</f>
        <v>3.1188699128494512E-4</v>
      </c>
      <c r="BM6" s="51">
        <f>'Usos SxS'!BM6/'Usos SxS'!BM$96</f>
        <v>3.5801529451853428E-4</v>
      </c>
      <c r="BN6" s="51">
        <f>'Usos SxS'!BN6/'Usos SxS'!BN$96</f>
        <v>1.4226475971130834E-4</v>
      </c>
      <c r="BO6" s="51">
        <f>'Usos SxS'!BO6/'Usos SxS'!BO$96</f>
        <v>5.4362969001516773E-4</v>
      </c>
      <c r="BP6" s="51">
        <f>'Usos SxS'!BP6/'Usos SxS'!BP$96</f>
        <v>4.4665444032760418E-4</v>
      </c>
      <c r="BQ6" s="51">
        <f>'Usos SxS'!BQ6/'Usos SxS'!BQ$96</f>
        <v>8.926807450595616E-5</v>
      </c>
      <c r="BR6" s="51">
        <f>'Usos SxS'!BR6/'Usos SxS'!BR$96</f>
        <v>2.2709282328366078E-4</v>
      </c>
      <c r="BS6" s="51">
        <f>'Usos SxS'!BS6/'Usos SxS'!BS$96</f>
        <v>0</v>
      </c>
      <c r="BT6" s="64">
        <f>'Usos SxS'!BX6/'Usos SxS'!BX$106</f>
        <v>6.1884770375926282E-3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f>'Usos SxS'!D7/'Usos SxS'!D$96</f>
        <v>3.3207427725374982E-3</v>
      </c>
      <c r="E7" s="51">
        <f>'Usos SxS'!E7/'Usos SxS'!E$96</f>
        <v>9.1075977122493414E-3</v>
      </c>
      <c r="F7" s="51">
        <f>'Usos SxS'!F7/'Usos SxS'!F$96</f>
        <v>5.4856248713885364E-2</v>
      </c>
      <c r="G7" s="51">
        <f>'Usos SxS'!G7/'Usos SxS'!G$96</f>
        <v>9.5257226339771279E-5</v>
      </c>
      <c r="H7" s="51">
        <f>'Usos SxS'!H7/'Usos SxS'!H$96</f>
        <v>1.0488135922734934E-5</v>
      </c>
      <c r="I7" s="51">
        <f>'Usos SxS'!I7/'Usos SxS'!I$96</f>
        <v>1.9336244079916042E-6</v>
      </c>
      <c r="J7" s="51">
        <f>'Usos SxS'!J7/'Usos SxS'!J$96</f>
        <v>1.5545883723854424E-5</v>
      </c>
      <c r="K7" s="51">
        <f>'Usos SxS'!K7/'Usos SxS'!K$96</f>
        <v>6.4110526267939843E-3</v>
      </c>
      <c r="L7" s="51">
        <f>'Usos SxS'!L7/'Usos SxS'!L$96</f>
        <v>1.1592310494341177E-5</v>
      </c>
      <c r="M7" s="51">
        <f>'Usos SxS'!M7/'Usos SxS'!M$96</f>
        <v>1.0623705054887322E-3</v>
      </c>
      <c r="N7" s="51">
        <f>'Usos SxS'!N7/'Usos SxS'!N$96</f>
        <v>2.2281700669128304E-4</v>
      </c>
      <c r="O7" s="51">
        <f>'Usos SxS'!O7/'Usos SxS'!O$96</f>
        <v>9.5088313666905544E-4</v>
      </c>
      <c r="P7" s="51">
        <f>'Usos SxS'!P7/'Usos SxS'!P$96</f>
        <v>7.2751174612421528E-4</v>
      </c>
      <c r="Q7" s="51">
        <f>'Usos SxS'!Q7/'Usos SxS'!Q$96</f>
        <v>1.7580309382421254E-4</v>
      </c>
      <c r="R7" s="51">
        <f>'Usos SxS'!R7/'Usos SxS'!R$96</f>
        <v>2.8938530945771929E-4</v>
      </c>
      <c r="S7" s="51">
        <f>'Usos SxS'!S7/'Usos SxS'!S$96</f>
        <v>6.8962310134752264E-2</v>
      </c>
      <c r="T7" s="51">
        <f>'Usos SxS'!T7/'Usos SxS'!T$96</f>
        <v>3.4797903963961103E-2</v>
      </c>
      <c r="U7" s="51">
        <f>'Usos SxS'!U7/'Usos SxS'!U$96</f>
        <v>1.8549035663070389E-6</v>
      </c>
      <c r="V7" s="51">
        <f>'Usos SxS'!V7/'Usos SxS'!V$96</f>
        <v>1.3148479906347562E-7</v>
      </c>
      <c r="W7" s="51">
        <f>'Usos SxS'!W7/'Usos SxS'!W$96</f>
        <v>6.7339199536881227E-5</v>
      </c>
      <c r="X7" s="51">
        <f>'Usos SxS'!X7/'Usos SxS'!X$96</f>
        <v>9.0428806277431174E-4</v>
      </c>
      <c r="Y7" s="51">
        <f>'Usos SxS'!Y7/'Usos SxS'!Y$96</f>
        <v>4.1239618735705408E-5</v>
      </c>
      <c r="Z7" s="51">
        <f>'Usos SxS'!Z7/'Usos SxS'!Z$96</f>
        <v>1.9996415995478678E-6</v>
      </c>
      <c r="AA7" s="51">
        <f>'Usos SxS'!AA7/'Usos SxS'!AA$96</f>
        <v>1.7507978179135871E-6</v>
      </c>
      <c r="AB7" s="51">
        <f>'Usos SxS'!AB7/'Usos SxS'!AB$96</f>
        <v>8.2377388650944957E-3</v>
      </c>
      <c r="AC7" s="51">
        <f>'Usos SxS'!AC7/'Usos SxS'!AC$96</f>
        <v>6.4513585026900399E-4</v>
      </c>
      <c r="AD7" s="51">
        <f>'Usos SxS'!AD7/'Usos SxS'!AD$96</f>
        <v>5.5559453859191574E-3</v>
      </c>
      <c r="AE7" s="51">
        <f>'Usos SxS'!AE7/'Usos SxS'!AE$96</f>
        <v>5.3078137491901378E-5</v>
      </c>
      <c r="AF7" s="51">
        <f>'Usos SxS'!AF7/'Usos SxS'!AF$96</f>
        <v>9.6182019152937301E-5</v>
      </c>
      <c r="AG7" s="51">
        <f>'Usos SxS'!AG7/'Usos SxS'!AG$96</f>
        <v>7.65685038257925E-7</v>
      </c>
      <c r="AH7" s="51">
        <f>'Usos SxS'!AH7/'Usos SxS'!AH$96</f>
        <v>1.3086813179245722E-6</v>
      </c>
      <c r="AI7" s="51">
        <f>'Usos SxS'!AI7/'Usos SxS'!AI$96</f>
        <v>1.5491566934583493E-6</v>
      </c>
      <c r="AJ7" s="51">
        <f>'Usos SxS'!AJ7/'Usos SxS'!AJ$96</f>
        <v>6.8919776955997905E-7</v>
      </c>
      <c r="AK7" s="51">
        <f>'Usos SxS'!AK7/'Usos SxS'!AK$96</f>
        <v>1.08982581112744E-6</v>
      </c>
      <c r="AL7" s="51">
        <f>'Usos SxS'!AL7/'Usos SxS'!AL$96</f>
        <v>2.0124183747667261E-6</v>
      </c>
      <c r="AM7" s="51">
        <f>'Usos SxS'!AM7/'Usos SxS'!AM$96</f>
        <v>4.0047758132722309E-5</v>
      </c>
      <c r="AN7" s="51">
        <f>'Usos SxS'!AN7/'Usos SxS'!AN$96</f>
        <v>3.5660546095740993E-7</v>
      </c>
      <c r="AO7" s="51">
        <f>'Usos SxS'!AO7/'Usos SxS'!AO$96</f>
        <v>6.1155549355241171E-7</v>
      </c>
      <c r="AP7" s="51">
        <f>'Usos SxS'!AP7/'Usos SxS'!AP$96</f>
        <v>5.6944113664553234E-6</v>
      </c>
      <c r="AQ7" s="51">
        <f>'Usos SxS'!AQ7/'Usos SxS'!AQ$96</f>
        <v>1.2897322869197382E-3</v>
      </c>
      <c r="AR7" s="51">
        <f>'Usos SxS'!AR7/'Usos SxS'!AR$96</f>
        <v>2.3701988396778147E-6</v>
      </c>
      <c r="AS7" s="51">
        <f>'Usos SxS'!AS7/'Usos SxS'!AS$96</f>
        <v>2.6523284865409807E-4</v>
      </c>
      <c r="AT7" s="51">
        <f>'Usos SxS'!AT7/'Usos SxS'!AT$96</f>
        <v>3.9135217137465083E-7</v>
      </c>
      <c r="AU7" s="51">
        <f>'Usos SxS'!AU7/'Usos SxS'!AU$96</f>
        <v>2.5853977906040465E-7</v>
      </c>
      <c r="AV7" s="51">
        <f>'Usos SxS'!AV7/'Usos SxS'!AV$96</f>
        <v>8.6385814466160102E-7</v>
      </c>
      <c r="AW7" s="51">
        <f>'Usos SxS'!AW7/'Usos SxS'!AW$96</f>
        <v>1.2322404272960125E-5</v>
      </c>
      <c r="AX7" s="51">
        <f>'Usos SxS'!AX7/'Usos SxS'!AX$96</f>
        <v>1.662939922597753E-3</v>
      </c>
      <c r="AY7" s="51">
        <f>'Usos SxS'!AY7/'Usos SxS'!AY$96</f>
        <v>2.0377057156097246E-3</v>
      </c>
      <c r="AZ7" s="51">
        <f>'Usos SxS'!AZ7/'Usos SxS'!AZ$96</f>
        <v>1.703714885532235E-6</v>
      </c>
      <c r="BA7" s="51">
        <f>'Usos SxS'!BA7/'Usos SxS'!BA$96</f>
        <v>2.8091328159132104E-6</v>
      </c>
      <c r="BB7" s="51">
        <f>'Usos SxS'!BB7/'Usos SxS'!BB$96</f>
        <v>3.6254447739298744E-5</v>
      </c>
      <c r="BC7" s="51">
        <f>'Usos SxS'!BC7/'Usos SxS'!BC$96</f>
        <v>2.6125713700366239E-6</v>
      </c>
      <c r="BD7" s="51">
        <f>'Usos SxS'!BD7/'Usos SxS'!BD$96</f>
        <v>3.3459171589790517E-6</v>
      </c>
      <c r="BE7" s="51">
        <f>'Usos SxS'!BE7/'Usos SxS'!BE$96</f>
        <v>4.6770072034612385E-6</v>
      </c>
      <c r="BF7" s="51">
        <f>'Usos SxS'!BF7/'Usos SxS'!BF$96</f>
        <v>3.0771540436153624E-6</v>
      </c>
      <c r="BG7" s="51">
        <f>'Usos SxS'!BG7/'Usos SxS'!BG$96</f>
        <v>6.515173709779964E-5</v>
      </c>
      <c r="BH7" s="51">
        <f>'Usos SxS'!BH7/'Usos SxS'!BH$96</f>
        <v>1.1189788864986179E-6</v>
      </c>
      <c r="BI7" s="51">
        <f>'Usos SxS'!BI7/'Usos SxS'!BI$96</f>
        <v>2.7028349582123547E-6</v>
      </c>
      <c r="BJ7" s="51">
        <f>'Usos SxS'!BJ7/'Usos SxS'!BJ$96</f>
        <v>9.9596138716765434E-6</v>
      </c>
      <c r="BK7" s="51">
        <f>'Usos SxS'!BK7/'Usos SxS'!BK$96</f>
        <v>8.5545888641190455E-7</v>
      </c>
      <c r="BL7" s="51">
        <f>'Usos SxS'!BL7/'Usos SxS'!BL$96</f>
        <v>9.2546803518814302E-5</v>
      </c>
      <c r="BM7" s="51">
        <f>'Usos SxS'!BM7/'Usos SxS'!BM$96</f>
        <v>2.0305091700514131E-4</v>
      </c>
      <c r="BN7" s="51">
        <f>'Usos SxS'!BN7/'Usos SxS'!BN$96</f>
        <v>6.5412234562431222E-5</v>
      </c>
      <c r="BO7" s="51">
        <f>'Usos SxS'!BO7/'Usos SxS'!BO$96</f>
        <v>3.3692112914617814E-4</v>
      </c>
      <c r="BP7" s="51">
        <f>'Usos SxS'!BP7/'Usos SxS'!BP$96</f>
        <v>7.7886330622967879E-5</v>
      </c>
      <c r="BQ7" s="51">
        <f>'Usos SxS'!BQ7/'Usos SxS'!BQ$96</f>
        <v>1.0109409121728443E-5</v>
      </c>
      <c r="BR7" s="51">
        <f>'Usos SxS'!BR7/'Usos SxS'!BR$96</f>
        <v>1.814718237532786E-5</v>
      </c>
      <c r="BS7" s="51">
        <f>'Usos SxS'!BS7/'Usos SxS'!BS$96</f>
        <v>0</v>
      </c>
      <c r="BT7" s="64">
        <f>'Usos SxS'!BX7/'Usos SxS'!BX$106</f>
        <v>4.2073681334892114E-3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f>'Usos SxS'!D8/'Usos SxS'!D$96</f>
        <v>2.8227419918373759E-4</v>
      </c>
      <c r="E8" s="51">
        <f>'Usos SxS'!E8/'Usos SxS'!E$96</f>
        <v>2.3527492835518889E-3</v>
      </c>
      <c r="F8" s="51">
        <f>'Usos SxS'!F8/'Usos SxS'!F$96</f>
        <v>3.198875792858048E-4</v>
      </c>
      <c r="G8" s="51">
        <f>'Usos SxS'!G8/'Usos SxS'!G$96</f>
        <v>1.2568710660493219E-2</v>
      </c>
      <c r="H8" s="51">
        <f>'Usos SxS'!H8/'Usos SxS'!H$96</f>
        <v>4.1686880663426356E-3</v>
      </c>
      <c r="I8" s="51">
        <f>'Usos SxS'!I8/'Usos SxS'!I$96</f>
        <v>1.1029184962586048E-5</v>
      </c>
      <c r="J8" s="51">
        <f>'Usos SxS'!J8/'Usos SxS'!J$96</f>
        <v>8.5866938173085274E-5</v>
      </c>
      <c r="K8" s="51">
        <f>'Usos SxS'!K8/'Usos SxS'!K$96</f>
        <v>2.1673415990516054E-4</v>
      </c>
      <c r="L8" s="51">
        <f>'Usos SxS'!L8/'Usos SxS'!L$96</f>
        <v>1.750852757343153E-4</v>
      </c>
      <c r="M8" s="51">
        <f>'Usos SxS'!M8/'Usos SxS'!M$96</f>
        <v>8.6043650186062046E-4</v>
      </c>
      <c r="N8" s="51">
        <f>'Usos SxS'!N8/'Usos SxS'!N$96</f>
        <v>2.0910407129140989E-4</v>
      </c>
      <c r="O8" s="51">
        <f>'Usos SxS'!O8/'Usos SxS'!O$96</f>
        <v>1.1233166270216016E-5</v>
      </c>
      <c r="P8" s="51">
        <f>'Usos SxS'!P8/'Usos SxS'!P$96</f>
        <v>2.6891502241437753E-5</v>
      </c>
      <c r="Q8" s="51">
        <f>'Usos SxS'!Q8/'Usos SxS'!Q$96</f>
        <v>8.8021560701638656E-6</v>
      </c>
      <c r="R8" s="51">
        <f>'Usos SxS'!R8/'Usos SxS'!R$96</f>
        <v>2.8793604759750812E-5</v>
      </c>
      <c r="S8" s="51">
        <f>'Usos SxS'!S8/'Usos SxS'!S$96</f>
        <v>1.6869412422903497E-5</v>
      </c>
      <c r="T8" s="51">
        <f>'Usos SxS'!T8/'Usos SxS'!T$96</f>
        <v>1.421385406705608E-4</v>
      </c>
      <c r="U8" s="51">
        <f>'Usos SxS'!U8/'Usos SxS'!U$96</f>
        <v>1.2314161624425194E-5</v>
      </c>
      <c r="V8" s="51">
        <f>'Usos SxS'!V8/'Usos SxS'!V$96</f>
        <v>9.0124783026235519E-5</v>
      </c>
      <c r="W8" s="51">
        <f>'Usos SxS'!W8/'Usos SxS'!W$96</f>
        <v>4.0242429923866606E-3</v>
      </c>
      <c r="X8" s="51">
        <f>'Usos SxS'!X8/'Usos SxS'!X$96</f>
        <v>1.8095348286555447E-2</v>
      </c>
      <c r="Y8" s="51">
        <f>'Usos SxS'!Y8/'Usos SxS'!Y$96</f>
        <v>8.9808398848067344E-4</v>
      </c>
      <c r="Z8" s="51">
        <f>'Usos SxS'!Z8/'Usos SxS'!Z$96</f>
        <v>1.4758225191374583E-4</v>
      </c>
      <c r="AA8" s="51">
        <f>'Usos SxS'!AA8/'Usos SxS'!AA$96</f>
        <v>2.5230511634164039E-5</v>
      </c>
      <c r="AB8" s="51">
        <f>'Usos SxS'!AB8/'Usos SxS'!AB$96</f>
        <v>7.3328539672017429E-5</v>
      </c>
      <c r="AC8" s="51">
        <f>'Usos SxS'!AC8/'Usos SxS'!AC$96</f>
        <v>5.5034256011485899E-2</v>
      </c>
      <c r="AD8" s="51">
        <f>'Usos SxS'!AD8/'Usos SxS'!AD$96</f>
        <v>8.4626627417922901E-3</v>
      </c>
      <c r="AE8" s="51">
        <f>'Usos SxS'!AE8/'Usos SxS'!AE$96</f>
        <v>4.497692144524678E-3</v>
      </c>
      <c r="AF8" s="51">
        <f>'Usos SxS'!AF8/'Usos SxS'!AF$96</f>
        <v>5.1937749133995235E-5</v>
      </c>
      <c r="AG8" s="51">
        <f>'Usos SxS'!AG8/'Usos SxS'!AG$96</f>
        <v>9.7366618730101936E-6</v>
      </c>
      <c r="AH8" s="51">
        <f>'Usos SxS'!AH8/'Usos SxS'!AH$96</f>
        <v>4.9302807668837772E-4</v>
      </c>
      <c r="AI8" s="51">
        <f>'Usos SxS'!AI8/'Usos SxS'!AI$96</f>
        <v>4.1843544941007052E-5</v>
      </c>
      <c r="AJ8" s="51">
        <f>'Usos SxS'!AJ8/'Usos SxS'!AJ$96</f>
        <v>3.3472128552111549E-4</v>
      </c>
      <c r="AK8" s="51">
        <f>'Usos SxS'!AK8/'Usos SxS'!AK$96</f>
        <v>4.4832913680527015E-4</v>
      </c>
      <c r="AL8" s="51">
        <f>'Usos SxS'!AL8/'Usos SxS'!AL$96</f>
        <v>5.3251364032504372E-5</v>
      </c>
      <c r="AM8" s="51">
        <f>'Usos SxS'!AM8/'Usos SxS'!AM$96</f>
        <v>4.276824126670574E-4</v>
      </c>
      <c r="AN8" s="51">
        <f>'Usos SxS'!AN8/'Usos SxS'!AN$96</f>
        <v>5.941403979199149E-5</v>
      </c>
      <c r="AO8" s="51">
        <f>'Usos SxS'!AO8/'Usos SxS'!AO$96</f>
        <v>5.8760784789354734E-4</v>
      </c>
      <c r="AP8" s="51">
        <f>'Usos SxS'!AP8/'Usos SxS'!AP$96</f>
        <v>4.471659114832661E-3</v>
      </c>
      <c r="AQ8" s="51">
        <f>'Usos SxS'!AQ8/'Usos SxS'!AQ$96</f>
        <v>1.0671105704505886E-2</v>
      </c>
      <c r="AR8" s="51">
        <f>'Usos SxS'!AR8/'Usos SxS'!AR$96</f>
        <v>1.0692531064858793E-4</v>
      </c>
      <c r="AS8" s="51">
        <f>'Usos SxS'!AS8/'Usos SxS'!AS$96</f>
        <v>6.7637375549895032E-5</v>
      </c>
      <c r="AT8" s="51">
        <f>'Usos SxS'!AT8/'Usos SxS'!AT$96</f>
        <v>3.4012706591725769E-5</v>
      </c>
      <c r="AU8" s="51">
        <f>'Usos SxS'!AU8/'Usos SxS'!AU$96</f>
        <v>2.7348830367267269E-6</v>
      </c>
      <c r="AV8" s="51">
        <f>'Usos SxS'!AV8/'Usos SxS'!AV$96</f>
        <v>2.2839428730895901E-6</v>
      </c>
      <c r="AW8" s="51">
        <f>'Usos SxS'!AW8/'Usos SxS'!AW$96</f>
        <v>3.3597205044519263E-5</v>
      </c>
      <c r="AX8" s="51">
        <f>'Usos SxS'!AX8/'Usos SxS'!AX$96</f>
        <v>8.0373120702629354E-5</v>
      </c>
      <c r="AY8" s="51">
        <f>'Usos SxS'!AY8/'Usos SxS'!AY$96</f>
        <v>5.5501792604008132E-5</v>
      </c>
      <c r="AZ8" s="51">
        <f>'Usos SxS'!AZ8/'Usos SxS'!AZ$96</f>
        <v>7.8180349355641686E-6</v>
      </c>
      <c r="BA8" s="51">
        <f>'Usos SxS'!BA8/'Usos SxS'!BA$96</f>
        <v>3.8028713203775164E-6</v>
      </c>
      <c r="BB8" s="51">
        <f>'Usos SxS'!BB8/'Usos SxS'!BB$96</f>
        <v>4.1637112274584911E-6</v>
      </c>
      <c r="BC8" s="51">
        <f>'Usos SxS'!BC8/'Usos SxS'!BC$96</f>
        <v>3.1404764407206801E-6</v>
      </c>
      <c r="BD8" s="51">
        <f>'Usos SxS'!BD8/'Usos SxS'!BD$96</f>
        <v>1.7692216912679082E-6</v>
      </c>
      <c r="BE8" s="51">
        <f>'Usos SxS'!BE8/'Usos SxS'!BE$96</f>
        <v>5.5515669803494322E-4</v>
      </c>
      <c r="BF8" s="51">
        <f>'Usos SxS'!BF8/'Usos SxS'!BF$96</f>
        <v>4.9018620666659329E-6</v>
      </c>
      <c r="BG8" s="51">
        <f>'Usos SxS'!BG8/'Usos SxS'!BG$96</f>
        <v>1.741621233346503E-5</v>
      </c>
      <c r="BH8" s="51">
        <f>'Usos SxS'!BH8/'Usos SxS'!BH$96</f>
        <v>4.5762102515770873E-6</v>
      </c>
      <c r="BI8" s="51">
        <f>'Usos SxS'!BI8/'Usos SxS'!BI$96</f>
        <v>9.6849251521288295E-6</v>
      </c>
      <c r="BJ8" s="51">
        <f>'Usos SxS'!BJ8/'Usos SxS'!BJ$96</f>
        <v>7.8309505222371878E-6</v>
      </c>
      <c r="BK8" s="51">
        <f>'Usos SxS'!BK8/'Usos SxS'!BK$96</f>
        <v>2.0021348004114004E-6</v>
      </c>
      <c r="BL8" s="51">
        <f>'Usos SxS'!BL8/'Usos SxS'!BL$96</f>
        <v>7.1119306478093359E-5</v>
      </c>
      <c r="BM8" s="51">
        <f>'Usos SxS'!BM8/'Usos SxS'!BM$96</f>
        <v>4.8899068840924301E-5</v>
      </c>
      <c r="BN8" s="51">
        <f>'Usos SxS'!BN8/'Usos SxS'!BN$96</f>
        <v>7.6156604958905774E-6</v>
      </c>
      <c r="BO8" s="51">
        <f>'Usos SxS'!BO8/'Usos SxS'!BO$96</f>
        <v>3.5412835406666505E-5</v>
      </c>
      <c r="BP8" s="51">
        <f>'Usos SxS'!BP8/'Usos SxS'!BP$96</f>
        <v>2.0942678938897209E-5</v>
      </c>
      <c r="BQ8" s="51">
        <f>'Usos SxS'!BQ8/'Usos SxS'!BQ$96</f>
        <v>2.0460954608331829E-5</v>
      </c>
      <c r="BR8" s="51">
        <f>'Usos SxS'!BR8/'Usos SxS'!BR$96</f>
        <v>2.544162801969766E-5</v>
      </c>
      <c r="BS8" s="51">
        <f>'Usos SxS'!BS8/'Usos SxS'!BS$96</f>
        <v>0</v>
      </c>
      <c r="BT8" s="64">
        <f>'Usos SxS'!BX8/'Usos SxS'!BX$106</f>
        <v>4.4766073519373211E-5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f>'Usos SxS'!D9/'Usos SxS'!D$96</f>
        <v>4.0990691544435085E-5</v>
      </c>
      <c r="E9" s="51">
        <f>'Usos SxS'!E9/'Usos SxS'!E$96</f>
        <v>7.5871226210403808E-5</v>
      </c>
      <c r="F9" s="51">
        <f>'Usos SxS'!F9/'Usos SxS'!F$96</f>
        <v>1.9061793993509723E-5</v>
      </c>
      <c r="G9" s="51">
        <f>'Usos SxS'!G9/'Usos SxS'!G$96</f>
        <v>1.6801735830101154E-4</v>
      </c>
      <c r="H9" s="51">
        <f>'Usos SxS'!H9/'Usos SxS'!H$96</f>
        <v>4.3217763502923737E-2</v>
      </c>
      <c r="I9" s="51">
        <f>'Usos SxS'!I9/'Usos SxS'!I$96</f>
        <v>2.1970699370908306E-3</v>
      </c>
      <c r="J9" s="51">
        <f>'Usos SxS'!J9/'Usos SxS'!J$96</f>
        <v>1.6549115556250683E-3</v>
      </c>
      <c r="K9" s="51">
        <f>'Usos SxS'!K9/'Usos SxS'!K$96</f>
        <v>1.6202924392107822E-4</v>
      </c>
      <c r="L9" s="51">
        <f>'Usos SxS'!L9/'Usos SxS'!L$96</f>
        <v>1.1011389788320226E-5</v>
      </c>
      <c r="M9" s="51">
        <f>'Usos SxS'!M9/'Usos SxS'!M$96</f>
        <v>1.4669713736259996E-3</v>
      </c>
      <c r="N9" s="51">
        <f>'Usos SxS'!N9/'Usos SxS'!N$96</f>
        <v>1.0804148069354217E-3</v>
      </c>
      <c r="O9" s="51">
        <f>'Usos SxS'!O9/'Usos SxS'!O$96</f>
        <v>6.4986346529969678E-6</v>
      </c>
      <c r="P9" s="51">
        <f>'Usos SxS'!P9/'Usos SxS'!P$96</f>
        <v>1.3376729916675374E-3</v>
      </c>
      <c r="Q9" s="51">
        <f>'Usos SxS'!Q9/'Usos SxS'!Q$96</f>
        <v>1.5451332218174122E-5</v>
      </c>
      <c r="R9" s="51">
        <f>'Usos SxS'!R9/'Usos SxS'!R$96</f>
        <v>3.3477943014704632E-5</v>
      </c>
      <c r="S9" s="51">
        <f>'Usos SxS'!S9/'Usos SxS'!S$96</f>
        <v>8.7943660279996168E-4</v>
      </c>
      <c r="T9" s="51">
        <f>'Usos SxS'!T9/'Usos SxS'!T$96</f>
        <v>3.9776436779639622E-3</v>
      </c>
      <c r="U9" s="51">
        <f>'Usos SxS'!U9/'Usos SxS'!U$96</f>
        <v>2.8374135585501227E-5</v>
      </c>
      <c r="V9" s="51">
        <f>'Usos SxS'!V9/'Usos SxS'!V$96</f>
        <v>0.18493435557600257</v>
      </c>
      <c r="W9" s="51">
        <f>'Usos SxS'!W9/'Usos SxS'!W$96</f>
        <v>3.0656294262153197E-5</v>
      </c>
      <c r="X9" s="51">
        <f>'Usos SxS'!X9/'Usos SxS'!X$96</f>
        <v>6.6735643453250861E-3</v>
      </c>
      <c r="Y9" s="51">
        <f>'Usos SxS'!Y9/'Usos SxS'!Y$96</f>
        <v>5.8551092755081407E-4</v>
      </c>
      <c r="Z9" s="51">
        <f>'Usos SxS'!Z9/'Usos SxS'!Z$96</f>
        <v>3.877431971552128E-4</v>
      </c>
      <c r="AA9" s="51">
        <f>'Usos SxS'!AA9/'Usos SxS'!AA$96</f>
        <v>2.9855374939029039E-4</v>
      </c>
      <c r="AB9" s="51">
        <f>'Usos SxS'!AB9/'Usos SxS'!AB$96</f>
        <v>5.3791358169936858E-4</v>
      </c>
      <c r="AC9" s="51">
        <f>'Usos SxS'!AC9/'Usos SxS'!AC$96</f>
        <v>4.3499295614468246E-3</v>
      </c>
      <c r="AD9" s="51">
        <f>'Usos SxS'!AD9/'Usos SxS'!AD$96</f>
        <v>1.8549188505560077E-3</v>
      </c>
      <c r="AE9" s="51">
        <f>'Usos SxS'!AE9/'Usos SxS'!AE$96</f>
        <v>2.7689339706699024E-3</v>
      </c>
      <c r="AF9" s="51">
        <f>'Usos SxS'!AF9/'Usos SxS'!AF$96</f>
        <v>2.2389485557878495E-3</v>
      </c>
      <c r="AG9" s="51">
        <f>'Usos SxS'!AG9/'Usos SxS'!AG$96</f>
        <v>7.1651732251501902E-6</v>
      </c>
      <c r="AH9" s="51">
        <f>'Usos SxS'!AH9/'Usos SxS'!AH$96</f>
        <v>2.4591136922979786E-4</v>
      </c>
      <c r="AI9" s="51">
        <f>'Usos SxS'!AI9/'Usos SxS'!AI$96</f>
        <v>2.3910167089772816E-4</v>
      </c>
      <c r="AJ9" s="51">
        <f>'Usos SxS'!AJ9/'Usos SxS'!AJ$96</f>
        <v>2.7604017002968409E-4</v>
      </c>
      <c r="AK9" s="51">
        <f>'Usos SxS'!AK9/'Usos SxS'!AK$96</f>
        <v>1.0151062043674706E-3</v>
      </c>
      <c r="AL9" s="51">
        <f>'Usos SxS'!AL9/'Usos SxS'!AL$96</f>
        <v>2.1632926074376051E-5</v>
      </c>
      <c r="AM9" s="51">
        <f>'Usos SxS'!AM9/'Usos SxS'!AM$96</f>
        <v>2.7135325866078289E-5</v>
      </c>
      <c r="AN9" s="51">
        <f>'Usos SxS'!AN9/'Usos SxS'!AN$96</f>
        <v>1.9587497366278493E-4</v>
      </c>
      <c r="AO9" s="51">
        <f>'Usos SxS'!AO9/'Usos SxS'!AO$96</f>
        <v>2.7146484673367874E-2</v>
      </c>
      <c r="AP9" s="51">
        <f>'Usos SxS'!AP9/'Usos SxS'!AP$96</f>
        <v>4.1138358295488616E-3</v>
      </c>
      <c r="AQ9" s="51">
        <f>'Usos SxS'!AQ9/'Usos SxS'!AQ$96</f>
        <v>7.697212881690095E-4</v>
      </c>
      <c r="AR9" s="51">
        <f>'Usos SxS'!AR9/'Usos SxS'!AR$96</f>
        <v>5.3942617339397104E-5</v>
      </c>
      <c r="AS9" s="51">
        <f>'Usos SxS'!AS9/'Usos SxS'!AS$96</f>
        <v>1.2753899292554421E-4</v>
      </c>
      <c r="AT9" s="51">
        <f>'Usos SxS'!AT9/'Usos SxS'!AT$96</f>
        <v>1.5222606705895701E-4</v>
      </c>
      <c r="AU9" s="51">
        <f>'Usos SxS'!AU9/'Usos SxS'!AU$96</f>
        <v>6.3733944034494289E-5</v>
      </c>
      <c r="AV9" s="51">
        <f>'Usos SxS'!AV9/'Usos SxS'!AV$96</f>
        <v>1.435630008328538E-5</v>
      </c>
      <c r="AW9" s="51">
        <f>'Usos SxS'!AW9/'Usos SxS'!AW$96</f>
        <v>2.3767093633638226E-4</v>
      </c>
      <c r="AX9" s="51">
        <f>'Usos SxS'!AX9/'Usos SxS'!AX$96</f>
        <v>1.1825066765897618E-4</v>
      </c>
      <c r="AY9" s="51">
        <f>'Usos SxS'!AY9/'Usos SxS'!AY$96</f>
        <v>1.4205553163201186E-4</v>
      </c>
      <c r="AZ9" s="51">
        <f>'Usos SxS'!AZ9/'Usos SxS'!AZ$96</f>
        <v>3.5005724220089919E-5</v>
      </c>
      <c r="BA9" s="51">
        <f>'Usos SxS'!BA9/'Usos SxS'!BA$96</f>
        <v>2.7585435673113513E-5</v>
      </c>
      <c r="BB9" s="51">
        <f>'Usos SxS'!BB9/'Usos SxS'!BB$96</f>
        <v>3.4273569277587279E-4</v>
      </c>
      <c r="BC9" s="51">
        <f>'Usos SxS'!BC9/'Usos SxS'!BC$96</f>
        <v>2.9482364544586402E-5</v>
      </c>
      <c r="BD9" s="51">
        <f>'Usos SxS'!BD9/'Usos SxS'!BD$96</f>
        <v>1.8994292663343458E-5</v>
      </c>
      <c r="BE9" s="51">
        <f>'Usos SxS'!BE9/'Usos SxS'!BE$96</f>
        <v>1.0670407143825708E-5</v>
      </c>
      <c r="BF9" s="51">
        <f>'Usos SxS'!BF9/'Usos SxS'!BF$96</f>
        <v>5.6451254019833541E-5</v>
      </c>
      <c r="BG9" s="51">
        <f>'Usos SxS'!BG9/'Usos SxS'!BG$96</f>
        <v>1.0329316874489786E-3</v>
      </c>
      <c r="BH9" s="51">
        <f>'Usos SxS'!BH9/'Usos SxS'!BH$96</f>
        <v>2.5357056540229876E-5</v>
      </c>
      <c r="BI9" s="51">
        <f>'Usos SxS'!BI9/'Usos SxS'!BI$96</f>
        <v>1.0635226574291681E-4</v>
      </c>
      <c r="BJ9" s="51">
        <f>'Usos SxS'!BJ9/'Usos SxS'!BJ$96</f>
        <v>3.3106918845920355E-5</v>
      </c>
      <c r="BK9" s="51">
        <f>'Usos SxS'!BK9/'Usos SxS'!BK$96</f>
        <v>1.6556202674269971E-5</v>
      </c>
      <c r="BL9" s="51">
        <f>'Usos SxS'!BL9/'Usos SxS'!BL$96</f>
        <v>6.6212125564130185E-4</v>
      </c>
      <c r="BM9" s="51">
        <f>'Usos SxS'!BM9/'Usos SxS'!BM$96</f>
        <v>2.0402330710925203E-5</v>
      </c>
      <c r="BN9" s="51">
        <f>'Usos SxS'!BN9/'Usos SxS'!BN$96</f>
        <v>8.3679752798007358E-5</v>
      </c>
      <c r="BO9" s="51">
        <f>'Usos SxS'!BO9/'Usos SxS'!BO$96</f>
        <v>8.6070961314923783E-6</v>
      </c>
      <c r="BP9" s="51">
        <f>'Usos SxS'!BP9/'Usos SxS'!BP$96</f>
        <v>2.2424245893412817E-5</v>
      </c>
      <c r="BQ9" s="51">
        <f>'Usos SxS'!BQ9/'Usos SxS'!BQ$96</f>
        <v>2.4879591361136522E-4</v>
      </c>
      <c r="BR9" s="51">
        <f>'Usos SxS'!BR9/'Usos SxS'!BR$96</f>
        <v>9.6084107512916549E-5</v>
      </c>
      <c r="BS9" s="51">
        <f>'Usos SxS'!BS9/'Usos SxS'!BS$96</f>
        <v>0</v>
      </c>
      <c r="BT9" s="64">
        <f>'Usos SxS'!BX9/'Usos SxS'!BX$106</f>
        <v>1.2006084316268419E-4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f>'Usos SxS'!D10/'Usos SxS'!D$96</f>
        <v>3.3897973988635279E-7</v>
      </c>
      <c r="E10" s="51">
        <f>'Usos SxS'!E10/'Usos SxS'!E$96</f>
        <v>4.6513741292446317E-7</v>
      </c>
      <c r="F10" s="51">
        <f>'Usos SxS'!F10/'Usos SxS'!F$96</f>
        <v>1.8224172271520378E-7</v>
      </c>
      <c r="G10" s="51">
        <f>'Usos SxS'!G10/'Usos SxS'!G$96</f>
        <v>5.6632465175711134E-7</v>
      </c>
      <c r="H10" s="51">
        <f>'Usos SxS'!H10/'Usos SxS'!H$96</f>
        <v>1.0643732329759755E-6</v>
      </c>
      <c r="I10" s="51">
        <f>'Usos SxS'!I10/'Usos SxS'!I$96</f>
        <v>1.6148851732704275E-2</v>
      </c>
      <c r="J10" s="51">
        <f>'Usos SxS'!J10/'Usos SxS'!J$96</f>
        <v>1.7210683756887506E-3</v>
      </c>
      <c r="K10" s="51">
        <f>'Usos SxS'!K10/'Usos SxS'!K$96</f>
        <v>2.7980642818658662E-6</v>
      </c>
      <c r="L10" s="51">
        <f>'Usos SxS'!L10/'Usos SxS'!L$96</f>
        <v>1.5045414213311973E-6</v>
      </c>
      <c r="M10" s="51">
        <f>'Usos SxS'!M10/'Usos SxS'!M$96</f>
        <v>1.7219475842204293E-6</v>
      </c>
      <c r="N10" s="51">
        <f>'Usos SxS'!N10/'Usos SxS'!N$96</f>
        <v>7.9527267301408526E-6</v>
      </c>
      <c r="O10" s="51">
        <f>'Usos SxS'!O10/'Usos SxS'!O$96</f>
        <v>8.0180541465171075E-6</v>
      </c>
      <c r="P10" s="51">
        <f>'Usos SxS'!P10/'Usos SxS'!P$96</f>
        <v>8.6343952631236265E-7</v>
      </c>
      <c r="Q10" s="51">
        <f>'Usos SxS'!Q10/'Usos SxS'!Q$96</f>
        <v>2.385492500312211E-6</v>
      </c>
      <c r="R10" s="51">
        <f>'Usos SxS'!R10/'Usos SxS'!R$96</f>
        <v>4.8545311124039086E-6</v>
      </c>
      <c r="S10" s="51">
        <f>'Usos SxS'!S10/'Usos SxS'!S$96</f>
        <v>2.8476947372800263E-6</v>
      </c>
      <c r="T10" s="51">
        <f>'Usos SxS'!T10/'Usos SxS'!T$96</f>
        <v>2.7995194361507531E-6</v>
      </c>
      <c r="U10" s="51">
        <f>'Usos SxS'!U10/'Usos SxS'!U$96</f>
        <v>9.5352478959783182E-7</v>
      </c>
      <c r="V10" s="51">
        <f>'Usos SxS'!V10/'Usos SxS'!V$96</f>
        <v>3.9503492272952759E-7</v>
      </c>
      <c r="W10" s="51">
        <f>'Usos SxS'!W10/'Usos SxS'!W$96</f>
        <v>3.5512304707605356E-7</v>
      </c>
      <c r="X10" s="51">
        <f>'Usos SxS'!X10/'Usos SxS'!X$96</f>
        <v>4.6434760040088755E-6</v>
      </c>
      <c r="Y10" s="51">
        <f>'Usos SxS'!Y10/'Usos SxS'!Y$96</f>
        <v>2.6121126221404073E-6</v>
      </c>
      <c r="Z10" s="51">
        <f>'Usos SxS'!Z10/'Usos SxS'!Z$96</f>
        <v>1.1333906760172729E-5</v>
      </c>
      <c r="AA10" s="51">
        <f>'Usos SxS'!AA10/'Usos SxS'!AA$96</f>
        <v>2.1317254559690648E-5</v>
      </c>
      <c r="AB10" s="51">
        <f>'Usos SxS'!AB10/'Usos SxS'!AB$96</f>
        <v>2.702167527038616E-6</v>
      </c>
      <c r="AC10" s="51">
        <f>'Usos SxS'!AC10/'Usos SxS'!AC$96</f>
        <v>1.269206775010866E-3</v>
      </c>
      <c r="AD10" s="51">
        <f>'Usos SxS'!AD10/'Usos SxS'!AD$96</f>
        <v>0.11764661197289045</v>
      </c>
      <c r="AE10" s="51">
        <f>'Usos SxS'!AE10/'Usos SxS'!AE$96</f>
        <v>2.1718878607645083E-4</v>
      </c>
      <c r="AF10" s="51">
        <f>'Usos SxS'!AF10/'Usos SxS'!AF$96</f>
        <v>1.3106117191379696E-6</v>
      </c>
      <c r="AG10" s="51">
        <f>'Usos SxS'!AG10/'Usos SxS'!AG$96</f>
        <v>3.9614532947807106E-6</v>
      </c>
      <c r="AH10" s="51">
        <f>'Usos SxS'!AH10/'Usos SxS'!AH$96</f>
        <v>1.2781727451401539E-5</v>
      </c>
      <c r="AI10" s="51">
        <f>'Usos SxS'!AI10/'Usos SxS'!AI$96</f>
        <v>6.8487195561295812E-6</v>
      </c>
      <c r="AJ10" s="51">
        <f>'Usos SxS'!AJ10/'Usos SxS'!AJ$96</f>
        <v>9.8836906688878756E-6</v>
      </c>
      <c r="AK10" s="51">
        <f>'Usos SxS'!AK10/'Usos SxS'!AK$96</f>
        <v>1.0904930256042107E-5</v>
      </c>
      <c r="AL10" s="51">
        <f>'Usos SxS'!AL10/'Usos SxS'!AL$96</f>
        <v>4.4508641101303555E-6</v>
      </c>
      <c r="AM10" s="51">
        <f>'Usos SxS'!AM10/'Usos SxS'!AM$96</f>
        <v>2.670898155967129E-6</v>
      </c>
      <c r="AN10" s="51">
        <f>'Usos SxS'!AN10/'Usos SxS'!AN$96</f>
        <v>6.6483003947963853E-7</v>
      </c>
      <c r="AO10" s="51">
        <f>'Usos SxS'!AO10/'Usos SxS'!AO$96</f>
        <v>2.5242423207266908E-6</v>
      </c>
      <c r="AP10" s="51">
        <f>'Usos SxS'!AP10/'Usos SxS'!AP$96</f>
        <v>1.247692545956587E-6</v>
      </c>
      <c r="AQ10" s="51">
        <f>'Usos SxS'!AQ10/'Usos SxS'!AQ$96</f>
        <v>7.3405082128157291E-7</v>
      </c>
      <c r="AR10" s="51">
        <f>'Usos SxS'!AR10/'Usos SxS'!AR$96</f>
        <v>7.320490119589574E-7</v>
      </c>
      <c r="AS10" s="51">
        <f>'Usos SxS'!AS10/'Usos SxS'!AS$96</f>
        <v>2.2294764551076611E-6</v>
      </c>
      <c r="AT10" s="51">
        <f>'Usos SxS'!AT10/'Usos SxS'!AT$96</f>
        <v>3.3970844088780548E-7</v>
      </c>
      <c r="AU10" s="51">
        <f>'Usos SxS'!AU10/'Usos SxS'!AU$96</f>
        <v>1.966668882538082E-7</v>
      </c>
      <c r="AV10" s="51">
        <f>'Usos SxS'!AV10/'Usos SxS'!AV$96</f>
        <v>2.6643682685556423E-7</v>
      </c>
      <c r="AW10" s="51">
        <f>'Usos SxS'!AW10/'Usos SxS'!AW$96</f>
        <v>6.8040298151671772E-7</v>
      </c>
      <c r="AX10" s="51">
        <f>'Usos SxS'!AX10/'Usos SxS'!AX$96</f>
        <v>1.7098444440622597E-6</v>
      </c>
      <c r="AY10" s="51">
        <f>'Usos SxS'!AY10/'Usos SxS'!AY$96</f>
        <v>1.2230994554794789E-6</v>
      </c>
      <c r="AZ10" s="51">
        <f>'Usos SxS'!AZ10/'Usos SxS'!AZ$96</f>
        <v>1.5336923671660724E-6</v>
      </c>
      <c r="BA10" s="51">
        <f>'Usos SxS'!BA10/'Usos SxS'!BA$96</f>
        <v>5.1261206748884931E-7</v>
      </c>
      <c r="BB10" s="51">
        <f>'Usos SxS'!BB10/'Usos SxS'!BB$96</f>
        <v>3.3467389138483167E-6</v>
      </c>
      <c r="BC10" s="51">
        <f>'Usos SxS'!BC10/'Usos SxS'!BC$96</f>
        <v>4.5102326634919034E-6</v>
      </c>
      <c r="BD10" s="51">
        <f>'Usos SxS'!BD10/'Usos SxS'!BD$96</f>
        <v>3.4909993428762438E-7</v>
      </c>
      <c r="BE10" s="51">
        <f>'Usos SxS'!BE10/'Usos SxS'!BE$96</f>
        <v>1.2938538284069513E-7</v>
      </c>
      <c r="BF10" s="51">
        <f>'Usos SxS'!BF10/'Usos SxS'!BF$96</f>
        <v>7.768883539066606E-7</v>
      </c>
      <c r="BG10" s="51">
        <f>'Usos SxS'!BG10/'Usos SxS'!BG$96</f>
        <v>1.4853451910877449E-4</v>
      </c>
      <c r="BH10" s="51">
        <f>'Usos SxS'!BH10/'Usos SxS'!BH$96</f>
        <v>5.2961865498524478E-7</v>
      </c>
      <c r="BI10" s="51">
        <f>'Usos SxS'!BI10/'Usos SxS'!BI$96</f>
        <v>4.9492607463244423E-6</v>
      </c>
      <c r="BJ10" s="51">
        <f>'Usos SxS'!BJ10/'Usos SxS'!BJ$96</f>
        <v>6.6330489760749059E-7</v>
      </c>
      <c r="BK10" s="51">
        <f>'Usos SxS'!BK10/'Usos SxS'!BK$96</f>
        <v>2.4673500725858994E-7</v>
      </c>
      <c r="BL10" s="51">
        <f>'Usos SxS'!BL10/'Usos SxS'!BL$96</f>
        <v>1.449649875532252E-7</v>
      </c>
      <c r="BM10" s="51">
        <f>'Usos SxS'!BM10/'Usos SxS'!BM$96</f>
        <v>1.5379769789864772E-7</v>
      </c>
      <c r="BN10" s="51">
        <f>'Usos SxS'!BN10/'Usos SxS'!BN$96</f>
        <v>1.1779108239783815E-6</v>
      </c>
      <c r="BO10" s="51">
        <f>'Usos SxS'!BO10/'Usos SxS'!BO$96</f>
        <v>3.1628972093348491E-7</v>
      </c>
      <c r="BP10" s="51">
        <f>'Usos SxS'!BP10/'Usos SxS'!BP$96</f>
        <v>9.8507482728618655E-7</v>
      </c>
      <c r="BQ10" s="51">
        <f>'Usos SxS'!BQ10/'Usos SxS'!BQ$96</f>
        <v>3.2109485271419949E-6</v>
      </c>
      <c r="BR10" s="51">
        <f>'Usos SxS'!BR10/'Usos SxS'!BR$96</f>
        <v>8.0029712773935838E-7</v>
      </c>
      <c r="BS10" s="51">
        <f>'Usos SxS'!BS10/'Usos SxS'!BS$96</f>
        <v>0</v>
      </c>
      <c r="BT10" s="64">
        <f>'Usos SxS'!BX10/'Usos SxS'!BX$106</f>
        <v>1.4506341933998506E-6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f>'Usos SxS'!D11/'Usos SxS'!D$96</f>
        <v>5.9489395061106588E-6</v>
      </c>
      <c r="E11" s="51">
        <f>'Usos SxS'!E11/'Usos SxS'!E$96</f>
        <v>1.1829311772980274E-5</v>
      </c>
      <c r="F11" s="51">
        <f>'Usos SxS'!F11/'Usos SxS'!F$96</f>
        <v>1.7714058930741812E-6</v>
      </c>
      <c r="G11" s="51">
        <f>'Usos SxS'!G11/'Usos SxS'!G$96</f>
        <v>8.1480588436118697E-4</v>
      </c>
      <c r="H11" s="51">
        <f>'Usos SxS'!H11/'Usos SxS'!H$96</f>
        <v>3.8659942554063485E-4</v>
      </c>
      <c r="I11" s="51">
        <f>'Usos SxS'!I11/'Usos SxS'!I$96</f>
        <v>1.4496916647154938E-4</v>
      </c>
      <c r="J11" s="51">
        <f>'Usos SxS'!J11/'Usos SxS'!J$96</f>
        <v>5.0670406612924219E-2</v>
      </c>
      <c r="K11" s="51">
        <f>'Usos SxS'!K11/'Usos SxS'!K$96</f>
        <v>4.269797137227234E-5</v>
      </c>
      <c r="L11" s="51">
        <f>'Usos SxS'!L11/'Usos SxS'!L$96</f>
        <v>3.3873072983584971E-6</v>
      </c>
      <c r="M11" s="51">
        <f>'Usos SxS'!M11/'Usos SxS'!M$96</f>
        <v>9.7388901124011818E-5</v>
      </c>
      <c r="N11" s="51">
        <f>'Usos SxS'!N11/'Usos SxS'!N$96</f>
        <v>1.8067551974793453E-5</v>
      </c>
      <c r="O11" s="51">
        <f>'Usos SxS'!O11/'Usos SxS'!O$96</f>
        <v>2.3083533560129918E-6</v>
      </c>
      <c r="P11" s="51">
        <f>'Usos SxS'!P11/'Usos SxS'!P$96</f>
        <v>2.1370468989629023E-5</v>
      </c>
      <c r="Q11" s="51">
        <f>'Usos SxS'!Q11/'Usos SxS'!Q$96</f>
        <v>2.5653606957405194E-7</v>
      </c>
      <c r="R11" s="51">
        <f>'Usos SxS'!R11/'Usos SxS'!R$96</f>
        <v>2.1613583720988518E-5</v>
      </c>
      <c r="S11" s="51">
        <f>'Usos SxS'!S11/'Usos SxS'!S$96</f>
        <v>1.2233751084881641E-4</v>
      </c>
      <c r="T11" s="51">
        <f>'Usos SxS'!T11/'Usos SxS'!T$96</f>
        <v>8.539701243847604E-5</v>
      </c>
      <c r="U11" s="51">
        <f>'Usos SxS'!U11/'Usos SxS'!U$96</f>
        <v>2.603943246456263E-4</v>
      </c>
      <c r="V11" s="51">
        <f>'Usos SxS'!V11/'Usos SxS'!V$96</f>
        <v>5.9829601127021737E-6</v>
      </c>
      <c r="W11" s="51">
        <f>'Usos SxS'!W11/'Usos SxS'!W$96</f>
        <v>3.9473598147350782E-5</v>
      </c>
      <c r="X11" s="51">
        <f>'Usos SxS'!X11/'Usos SxS'!X$96</f>
        <v>1.5843145066125991E-4</v>
      </c>
      <c r="Y11" s="51">
        <f>'Usos SxS'!Y11/'Usos SxS'!Y$96</f>
        <v>2.9436441838066911E-4</v>
      </c>
      <c r="Z11" s="51">
        <f>'Usos SxS'!Z11/'Usos SxS'!Z$96</f>
        <v>1.7452084458741287E-4</v>
      </c>
      <c r="AA11" s="51">
        <f>'Usos SxS'!AA11/'Usos SxS'!AA$96</f>
        <v>1.0583384416702844E-4</v>
      </c>
      <c r="AB11" s="51">
        <f>'Usos SxS'!AB11/'Usos SxS'!AB$96</f>
        <v>1.0283170580206736E-4</v>
      </c>
      <c r="AC11" s="51">
        <f>'Usos SxS'!AC11/'Usos SxS'!AC$96</f>
        <v>6.2384063316666695E-4</v>
      </c>
      <c r="AD11" s="51">
        <f>'Usos SxS'!AD11/'Usos SxS'!AD$96</f>
        <v>1.2750146405475641E-2</v>
      </c>
      <c r="AE11" s="51">
        <f>'Usos SxS'!AE11/'Usos SxS'!AE$96</f>
        <v>9.0628123697095567E-2</v>
      </c>
      <c r="AF11" s="51">
        <f>'Usos SxS'!AF11/'Usos SxS'!AF$96</f>
        <v>3.6416468119970872E-4</v>
      </c>
      <c r="AG11" s="51">
        <f>'Usos SxS'!AG11/'Usos SxS'!AG$96</f>
        <v>2.3518317801579395E-5</v>
      </c>
      <c r="AH11" s="51">
        <f>'Usos SxS'!AH11/'Usos SxS'!AH$96</f>
        <v>1.1733200967990849E-3</v>
      </c>
      <c r="AI11" s="51">
        <f>'Usos SxS'!AI11/'Usos SxS'!AI$96</f>
        <v>1.1543064875995912E-4</v>
      </c>
      <c r="AJ11" s="51">
        <f>'Usos SxS'!AJ11/'Usos SxS'!AJ$96</f>
        <v>4.5844685375208881E-5</v>
      </c>
      <c r="AK11" s="51">
        <f>'Usos SxS'!AK11/'Usos SxS'!AK$96</f>
        <v>5.3138583941759912E-4</v>
      </c>
      <c r="AL11" s="51">
        <f>'Usos SxS'!AL11/'Usos SxS'!AL$96</f>
        <v>3.1043258831657474E-4</v>
      </c>
      <c r="AM11" s="51">
        <f>'Usos SxS'!AM11/'Usos SxS'!AM$96</f>
        <v>4.3760722135819974E-4</v>
      </c>
      <c r="AN11" s="51">
        <f>'Usos SxS'!AN11/'Usos SxS'!AN$96</f>
        <v>1.0411560945729494E-4</v>
      </c>
      <c r="AO11" s="51">
        <f>'Usos SxS'!AO11/'Usos SxS'!AO$96</f>
        <v>1.6330448555500488E-6</v>
      </c>
      <c r="AP11" s="51">
        <f>'Usos SxS'!AP11/'Usos SxS'!AP$96</f>
        <v>6.2408404595246537E-5</v>
      </c>
      <c r="AQ11" s="51">
        <f>'Usos SxS'!AQ11/'Usos SxS'!AQ$96</f>
        <v>1.1320745382953599E-4</v>
      </c>
      <c r="AR11" s="51">
        <f>'Usos SxS'!AR11/'Usos SxS'!AR$96</f>
        <v>2.361038540548331E-6</v>
      </c>
      <c r="AS11" s="51">
        <f>'Usos SxS'!AS11/'Usos SxS'!AS$96</f>
        <v>1.3176796939662991E-5</v>
      </c>
      <c r="AT11" s="51">
        <f>'Usos SxS'!AT11/'Usos SxS'!AT$96</f>
        <v>5.320720379311493E-7</v>
      </c>
      <c r="AU11" s="51">
        <f>'Usos SxS'!AU11/'Usos SxS'!AU$96</f>
        <v>0</v>
      </c>
      <c r="AV11" s="51">
        <f>'Usos SxS'!AV11/'Usos SxS'!AV$96</f>
        <v>2.5400299308117627E-8</v>
      </c>
      <c r="AW11" s="51">
        <f>'Usos SxS'!AW11/'Usos SxS'!AW$96</f>
        <v>2.5111159784803762E-6</v>
      </c>
      <c r="AX11" s="51">
        <f>'Usos SxS'!AX11/'Usos SxS'!AX$96</f>
        <v>4.3903196977864342E-8</v>
      </c>
      <c r="AY11" s="51">
        <f>'Usos SxS'!AY11/'Usos SxS'!AY$96</f>
        <v>2.2817734463843978E-7</v>
      </c>
      <c r="AZ11" s="51">
        <f>'Usos SxS'!AZ11/'Usos SxS'!AZ$96</f>
        <v>5.0258293645156597E-8</v>
      </c>
      <c r="BA11" s="51">
        <f>'Usos SxS'!BA11/'Usos SxS'!BA$96</f>
        <v>0</v>
      </c>
      <c r="BB11" s="51">
        <f>'Usos SxS'!BB11/'Usos SxS'!BB$96</f>
        <v>2.5532660108615511E-7</v>
      </c>
      <c r="BC11" s="51">
        <f>'Usos SxS'!BC11/'Usos SxS'!BC$96</f>
        <v>3.6572783471217504E-7</v>
      </c>
      <c r="BD11" s="51">
        <f>'Usos SxS'!BD11/'Usos SxS'!BD$96</f>
        <v>4.0605525279654328E-7</v>
      </c>
      <c r="BE11" s="51">
        <f>'Usos SxS'!BE11/'Usos SxS'!BE$96</f>
        <v>3.2841197472577832E-6</v>
      </c>
      <c r="BF11" s="51">
        <f>'Usos SxS'!BF11/'Usos SxS'!BF$96</f>
        <v>2.7108663598505654E-7</v>
      </c>
      <c r="BG11" s="51">
        <f>'Usos SxS'!BG11/'Usos SxS'!BG$96</f>
        <v>1.6968270244326612E-5</v>
      </c>
      <c r="BH11" s="51">
        <f>'Usos SxS'!BH11/'Usos SxS'!BH$96</f>
        <v>9.8921605577179323E-7</v>
      </c>
      <c r="BI11" s="51">
        <f>'Usos SxS'!BI11/'Usos SxS'!BI$96</f>
        <v>3.4034975134106104E-7</v>
      </c>
      <c r="BJ11" s="51">
        <f>'Usos SxS'!BJ11/'Usos SxS'!BJ$96</f>
        <v>2.6082468022836421E-6</v>
      </c>
      <c r="BK11" s="51">
        <f>'Usos SxS'!BK11/'Usos SxS'!BK$96</f>
        <v>1.0362517725335238E-7</v>
      </c>
      <c r="BL11" s="51">
        <f>'Usos SxS'!BL11/'Usos SxS'!BL$96</f>
        <v>8.5858948115495365E-7</v>
      </c>
      <c r="BM11" s="51">
        <f>'Usos SxS'!BM11/'Usos SxS'!BM$96</f>
        <v>5.6910535589520031E-6</v>
      </c>
      <c r="BN11" s="51">
        <f>'Usos SxS'!BN11/'Usos SxS'!BN$96</f>
        <v>3.3606145547770849E-9</v>
      </c>
      <c r="BO11" s="51">
        <f>'Usos SxS'!BO11/'Usos SxS'!BO$96</f>
        <v>3.1315355012492095E-5</v>
      </c>
      <c r="BP11" s="51">
        <f>'Usos SxS'!BP11/'Usos SxS'!BP$96</f>
        <v>1.4720068435021539E-6</v>
      </c>
      <c r="BQ11" s="51">
        <f>'Usos SxS'!BQ11/'Usos SxS'!BQ$96</f>
        <v>1.1019434392125755E-6</v>
      </c>
      <c r="BR11" s="51">
        <f>'Usos SxS'!BR11/'Usos SxS'!BR$96</f>
        <v>1.6805152951062282E-6</v>
      </c>
      <c r="BS11" s="51">
        <f>'Usos SxS'!BS11/'Usos SxS'!BS$96</f>
        <v>0</v>
      </c>
      <c r="BT11" s="64">
        <f>'Usos SxS'!BX11/'Usos SxS'!BX$106</f>
        <v>2.0471840308595381E-6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f>'Usos SxS'!D12/'Usos SxS'!D$96</f>
        <v>1.4210810082676602E-4</v>
      </c>
      <c r="E12" s="51">
        <f>'Usos SxS'!E12/'Usos SxS'!E$96</f>
        <v>1.2625189829866155E-2</v>
      </c>
      <c r="F12" s="51">
        <f>'Usos SxS'!F12/'Usos SxS'!F$96</f>
        <v>6.6543727743014077E-4</v>
      </c>
      <c r="G12" s="51">
        <f>'Usos SxS'!G12/'Usos SxS'!G$96</f>
        <v>5.1515414814881893E-4</v>
      </c>
      <c r="H12" s="51">
        <f>'Usos SxS'!H12/'Usos SxS'!H$96</f>
        <v>3.840208928994431E-5</v>
      </c>
      <c r="I12" s="51">
        <f>'Usos SxS'!I12/'Usos SxS'!I$96</f>
        <v>5.858082830004527E-5</v>
      </c>
      <c r="J12" s="51">
        <f>'Usos SxS'!J12/'Usos SxS'!J$96</f>
        <v>8.6981496740761927E-5</v>
      </c>
      <c r="K12" s="51">
        <f>'Usos SxS'!K12/'Usos SxS'!K$96</f>
        <v>6.8596603520499289E-2</v>
      </c>
      <c r="L12" s="51">
        <f>'Usos SxS'!L12/'Usos SxS'!L$96</f>
        <v>1.9971987738585739E-5</v>
      </c>
      <c r="M12" s="51">
        <f>'Usos SxS'!M12/'Usos SxS'!M$96</f>
        <v>7.6274428883825922E-3</v>
      </c>
      <c r="N12" s="51">
        <f>'Usos SxS'!N12/'Usos SxS'!N$96</f>
        <v>3.9494211650705928E-4</v>
      </c>
      <c r="O12" s="51">
        <f>'Usos SxS'!O12/'Usos SxS'!O$96</f>
        <v>1.4524280586112405E-4</v>
      </c>
      <c r="P12" s="51">
        <f>'Usos SxS'!P12/'Usos SxS'!P$96</f>
        <v>1.0431452250857814E-4</v>
      </c>
      <c r="Q12" s="51">
        <f>'Usos SxS'!Q12/'Usos SxS'!Q$96</f>
        <v>1.0853701979964168E-4</v>
      </c>
      <c r="R12" s="51">
        <f>'Usos SxS'!R12/'Usos SxS'!R$96</f>
        <v>3.6439961079683267E-2</v>
      </c>
      <c r="S12" s="51">
        <f>'Usos SxS'!S12/'Usos SxS'!S$96</f>
        <v>1.5120113191439242E-4</v>
      </c>
      <c r="T12" s="51">
        <f>'Usos SxS'!T12/'Usos SxS'!T$96</f>
        <v>1.0221509990510896E-4</v>
      </c>
      <c r="U12" s="51">
        <f>'Usos SxS'!U12/'Usos SxS'!U$96</f>
        <v>1.473257610289584E-4</v>
      </c>
      <c r="V12" s="51">
        <f>'Usos SxS'!V12/'Usos SxS'!V$96</f>
        <v>5.2403887458208781E-5</v>
      </c>
      <c r="W12" s="51">
        <f>'Usos SxS'!W12/'Usos SxS'!W$96</f>
        <v>1.2287024324809862E-2</v>
      </c>
      <c r="X12" s="51">
        <f>'Usos SxS'!X12/'Usos SxS'!X$96</f>
        <v>1.0037334399303823E-4</v>
      </c>
      <c r="Y12" s="51">
        <f>'Usos SxS'!Y12/'Usos SxS'!Y$96</f>
        <v>3.7386360889320549E-4</v>
      </c>
      <c r="Z12" s="51">
        <f>'Usos SxS'!Z12/'Usos SxS'!Z$96</f>
        <v>3.4160664655443332E-2</v>
      </c>
      <c r="AA12" s="51">
        <f>'Usos SxS'!AA12/'Usos SxS'!AA$96</f>
        <v>1.9653628761196994E-4</v>
      </c>
      <c r="AB12" s="51">
        <f>'Usos SxS'!AB12/'Usos SxS'!AB$96</f>
        <v>1.7644154147120964E-4</v>
      </c>
      <c r="AC12" s="51">
        <f>'Usos SxS'!AC12/'Usos SxS'!AC$96</f>
        <v>1.0704114087462264E-4</v>
      </c>
      <c r="AD12" s="51">
        <f>'Usos SxS'!AD12/'Usos SxS'!AD$96</f>
        <v>6.7346699124418502E-5</v>
      </c>
      <c r="AE12" s="51">
        <f>'Usos SxS'!AE12/'Usos SxS'!AE$96</f>
        <v>7.9271684758803771E-5</v>
      </c>
      <c r="AF12" s="51">
        <f>'Usos SxS'!AF12/'Usos SxS'!AF$96</f>
        <v>6.6121219630466599E-4</v>
      </c>
      <c r="AG12" s="51">
        <f>'Usos SxS'!AG12/'Usos SxS'!AG$96</f>
        <v>1.0689196196849946E-4</v>
      </c>
      <c r="AH12" s="51">
        <f>'Usos SxS'!AH12/'Usos SxS'!AH$96</f>
        <v>1.1890048618066367E-4</v>
      </c>
      <c r="AI12" s="51">
        <f>'Usos SxS'!AI12/'Usos SxS'!AI$96</f>
        <v>1.0367895661034934E-4</v>
      </c>
      <c r="AJ12" s="51">
        <f>'Usos SxS'!AJ12/'Usos SxS'!AJ$96</f>
        <v>4.9669038498550256E-5</v>
      </c>
      <c r="AK12" s="51">
        <f>'Usos SxS'!AK12/'Usos SxS'!AK$96</f>
        <v>7.2116027368647535E-5</v>
      </c>
      <c r="AL12" s="51">
        <f>'Usos SxS'!AL12/'Usos SxS'!AL$96</f>
        <v>4.7638592909394731E-5</v>
      </c>
      <c r="AM12" s="51">
        <f>'Usos SxS'!AM12/'Usos SxS'!AM$96</f>
        <v>1.3366114696556394E-4</v>
      </c>
      <c r="AN12" s="51">
        <f>'Usos SxS'!AN12/'Usos SxS'!AN$96</f>
        <v>9.5561263319950509E-5</v>
      </c>
      <c r="AO12" s="51">
        <f>'Usos SxS'!AO12/'Usos SxS'!AO$96</f>
        <v>1.7459802191965158E-5</v>
      </c>
      <c r="AP12" s="51">
        <f>'Usos SxS'!AP12/'Usos SxS'!AP$96</f>
        <v>3.2972666153135524E-5</v>
      </c>
      <c r="AQ12" s="51">
        <f>'Usos SxS'!AQ12/'Usos SxS'!AQ$96</f>
        <v>6.7305399986148837E-5</v>
      </c>
      <c r="AR12" s="51">
        <f>'Usos SxS'!AR12/'Usos SxS'!AR$96</f>
        <v>1.9880101661458168E-5</v>
      </c>
      <c r="AS12" s="51">
        <f>'Usos SxS'!AS12/'Usos SxS'!AS$96</f>
        <v>3.6297816805454242E-4</v>
      </c>
      <c r="AT12" s="51">
        <f>'Usos SxS'!AT12/'Usos SxS'!AT$96</f>
        <v>3.148686734288478E-5</v>
      </c>
      <c r="AU12" s="51">
        <f>'Usos SxS'!AU12/'Usos SxS'!AU$96</f>
        <v>1.2930178924230126E-5</v>
      </c>
      <c r="AV12" s="51">
        <f>'Usos SxS'!AV12/'Usos SxS'!AV$96</f>
        <v>2.4663530600280917E-5</v>
      </c>
      <c r="AW12" s="51">
        <f>'Usos SxS'!AW12/'Usos SxS'!AW$96</f>
        <v>1.5716509193824139E-5</v>
      </c>
      <c r="AX12" s="51">
        <f>'Usos SxS'!AX12/'Usos SxS'!AX$96</f>
        <v>1.6497332736703677E-2</v>
      </c>
      <c r="AY12" s="51">
        <f>'Usos SxS'!AY12/'Usos SxS'!AY$96</f>
        <v>6.307759063688502E-2</v>
      </c>
      <c r="AZ12" s="51">
        <f>'Usos SxS'!AZ12/'Usos SxS'!AZ$96</f>
        <v>8.0047103176175138E-5</v>
      </c>
      <c r="BA12" s="51">
        <f>'Usos SxS'!BA12/'Usos SxS'!BA$96</f>
        <v>2.8349183483602101E-5</v>
      </c>
      <c r="BB12" s="51">
        <f>'Usos SxS'!BB12/'Usos SxS'!BB$96</f>
        <v>3.018148089323268E-5</v>
      </c>
      <c r="BC12" s="51">
        <f>'Usos SxS'!BC12/'Usos SxS'!BC$96</f>
        <v>2.3129297541257839E-5</v>
      </c>
      <c r="BD12" s="51">
        <f>'Usos SxS'!BD12/'Usos SxS'!BD$96</f>
        <v>7.5162099032785148E-6</v>
      </c>
      <c r="BE12" s="51">
        <f>'Usos SxS'!BE12/'Usos SxS'!BE$96</f>
        <v>4.0895897180402942E-6</v>
      </c>
      <c r="BF12" s="51">
        <f>'Usos SxS'!BF12/'Usos SxS'!BF$96</f>
        <v>1.8559328862905786E-5</v>
      </c>
      <c r="BG12" s="51">
        <f>'Usos SxS'!BG12/'Usos SxS'!BG$96</f>
        <v>1.5023703264810162E-4</v>
      </c>
      <c r="BH12" s="51">
        <f>'Usos SxS'!BH12/'Usos SxS'!BH$96</f>
        <v>4.146652154117981E-5</v>
      </c>
      <c r="BI12" s="51">
        <f>'Usos SxS'!BI12/'Usos SxS'!BI$96</f>
        <v>3.0386353674718896E-5</v>
      </c>
      <c r="BJ12" s="51">
        <f>'Usos SxS'!BJ12/'Usos SxS'!BJ$96</f>
        <v>2.566002216075005E-5</v>
      </c>
      <c r="BK12" s="51">
        <f>'Usos SxS'!BK12/'Usos SxS'!BK$96</f>
        <v>1.2757304969254599E-5</v>
      </c>
      <c r="BL12" s="51">
        <f>'Usos SxS'!BL12/'Usos SxS'!BL$96</f>
        <v>2.0120775246715229E-3</v>
      </c>
      <c r="BM12" s="51">
        <f>'Usos SxS'!BM12/'Usos SxS'!BM$96</f>
        <v>3.8309552974421807E-3</v>
      </c>
      <c r="BN12" s="51">
        <f>'Usos SxS'!BN12/'Usos SxS'!BN$96</f>
        <v>1.5503907046129806E-3</v>
      </c>
      <c r="BO12" s="51">
        <f>'Usos SxS'!BO12/'Usos SxS'!BO$96</f>
        <v>6.5845877823533733E-3</v>
      </c>
      <c r="BP12" s="51">
        <f>'Usos SxS'!BP12/'Usos SxS'!BP$96</f>
        <v>2.702052523462152E-3</v>
      </c>
      <c r="BQ12" s="51">
        <f>'Usos SxS'!BQ12/'Usos SxS'!BQ$96</f>
        <v>1.1965905447729908E-4</v>
      </c>
      <c r="BR12" s="51">
        <f>'Usos SxS'!BR12/'Usos SxS'!BR$96</f>
        <v>1.0815340505002163E-3</v>
      </c>
      <c r="BS12" s="51">
        <f>'Usos SxS'!BS12/'Usos SxS'!BS$96</f>
        <v>0</v>
      </c>
      <c r="BT12" s="64">
        <f>'Usos SxS'!BX12/'Usos SxS'!BX$106</f>
        <v>4.3539423552552144E-2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f>'Usos SxS'!D13/'Usos SxS'!D$96</f>
        <v>1.8909002431066955E-4</v>
      </c>
      <c r="E13" s="51">
        <f>'Usos SxS'!E13/'Usos SxS'!E$96</f>
        <v>6.8776033985587254E-4</v>
      </c>
      <c r="F13" s="51">
        <f>'Usos SxS'!F13/'Usos SxS'!F$96</f>
        <v>8.9732799647360983E-5</v>
      </c>
      <c r="G13" s="51">
        <f>'Usos SxS'!G13/'Usos SxS'!G$96</f>
        <v>1.0467280157474686E-4</v>
      </c>
      <c r="H13" s="51">
        <f>'Usos SxS'!H13/'Usos SxS'!H$96</f>
        <v>1.4989375088933657E-3</v>
      </c>
      <c r="I13" s="51">
        <f>'Usos SxS'!I13/'Usos SxS'!I$96</f>
        <v>2.3222627858593832E-4</v>
      </c>
      <c r="J13" s="51">
        <f>'Usos SxS'!J13/'Usos SxS'!J$96</f>
        <v>2.5905211396758939E-4</v>
      </c>
      <c r="K13" s="51">
        <f>'Usos SxS'!K13/'Usos SxS'!K$96</f>
        <v>1.394158688917525E-3</v>
      </c>
      <c r="L13" s="51">
        <f>'Usos SxS'!L13/'Usos SxS'!L$96</f>
        <v>2.1425064246203038E-2</v>
      </c>
      <c r="M13" s="51">
        <f>'Usos SxS'!M13/'Usos SxS'!M$96</f>
        <v>1.4604466973793341E-2</v>
      </c>
      <c r="N13" s="51">
        <f>'Usos SxS'!N13/'Usos SxS'!N$96</f>
        <v>1.216835438416048E-2</v>
      </c>
      <c r="O13" s="51">
        <f>'Usos SxS'!O13/'Usos SxS'!O$96</f>
        <v>1.8388681966190613E-4</v>
      </c>
      <c r="P13" s="51">
        <f>'Usos SxS'!P13/'Usos SxS'!P$96</f>
        <v>1.2378512688711627E-4</v>
      </c>
      <c r="Q13" s="51">
        <f>'Usos SxS'!Q13/'Usos SxS'!Q$96</f>
        <v>1.3711274573951875E-4</v>
      </c>
      <c r="R13" s="51">
        <f>'Usos SxS'!R13/'Usos SxS'!R$96</f>
        <v>1.6450004137311548E-4</v>
      </c>
      <c r="S13" s="51">
        <f>'Usos SxS'!S13/'Usos SxS'!S$96</f>
        <v>1.7625032915833508E-4</v>
      </c>
      <c r="T13" s="51">
        <f>'Usos SxS'!T13/'Usos SxS'!T$96</f>
        <v>1.0943338851435134E-4</v>
      </c>
      <c r="U13" s="51">
        <f>'Usos SxS'!U13/'Usos SxS'!U$96</f>
        <v>1.1277338134953405E-4</v>
      </c>
      <c r="V13" s="51">
        <f>'Usos SxS'!V13/'Usos SxS'!V$96</f>
        <v>1.9726587571693124E-2</v>
      </c>
      <c r="W13" s="51">
        <f>'Usos SxS'!W13/'Usos SxS'!W$96</f>
        <v>1.5335987455615766E-2</v>
      </c>
      <c r="X13" s="51">
        <f>'Usos SxS'!X13/'Usos SxS'!X$96</f>
        <v>7.7068709246682417E-4</v>
      </c>
      <c r="Y13" s="51">
        <f>'Usos SxS'!Y13/'Usos SxS'!Y$96</f>
        <v>5.7342877219104041E-3</v>
      </c>
      <c r="Z13" s="51">
        <f>'Usos SxS'!Z13/'Usos SxS'!Z$96</f>
        <v>9.9499544367995987E-3</v>
      </c>
      <c r="AA13" s="51">
        <f>'Usos SxS'!AA13/'Usos SxS'!AA$96</f>
        <v>4.1140646265803646E-3</v>
      </c>
      <c r="AB13" s="51">
        <f>'Usos SxS'!AB13/'Usos SxS'!AB$96</f>
        <v>1.0369166494809566E-4</v>
      </c>
      <c r="AC13" s="51">
        <f>'Usos SxS'!AC13/'Usos SxS'!AC$96</f>
        <v>1.0907827198361762E-4</v>
      </c>
      <c r="AD13" s="51">
        <f>'Usos SxS'!AD13/'Usos SxS'!AD$96</f>
        <v>7.7941702403455445E-5</v>
      </c>
      <c r="AE13" s="51">
        <f>'Usos SxS'!AE13/'Usos SxS'!AE$96</f>
        <v>9.1027061973495896E-5</v>
      </c>
      <c r="AF13" s="51">
        <f>'Usos SxS'!AF13/'Usos SxS'!AF$96</f>
        <v>2.105935771543375E-4</v>
      </c>
      <c r="AG13" s="51">
        <f>'Usos SxS'!AG13/'Usos SxS'!AG$96</f>
        <v>1.3744445146971081E-4</v>
      </c>
      <c r="AH13" s="51">
        <f>'Usos SxS'!AH13/'Usos SxS'!AH$96</f>
        <v>1.6125063916004901E-4</v>
      </c>
      <c r="AI13" s="51">
        <f>'Usos SxS'!AI13/'Usos SxS'!AI$96</f>
        <v>7.3633308546176032E-4</v>
      </c>
      <c r="AJ13" s="51">
        <f>'Usos SxS'!AJ13/'Usos SxS'!AJ$96</f>
        <v>1.0085445444311108E-4</v>
      </c>
      <c r="AK13" s="51">
        <f>'Usos SxS'!AK13/'Usos SxS'!AK$96</f>
        <v>6.8310166659126036E-5</v>
      </c>
      <c r="AL13" s="51">
        <f>'Usos SxS'!AL13/'Usos SxS'!AL$96</f>
        <v>1.251182408169422E-4</v>
      </c>
      <c r="AM13" s="51">
        <f>'Usos SxS'!AM13/'Usos SxS'!AM$96</f>
        <v>1.2611575972813627E-4</v>
      </c>
      <c r="AN13" s="51">
        <f>'Usos SxS'!AN13/'Usos SxS'!AN$96</f>
        <v>7.635465166647027E-4</v>
      </c>
      <c r="AO13" s="51">
        <f>'Usos SxS'!AO13/'Usos SxS'!AO$96</f>
        <v>2.2377523671583035E-5</v>
      </c>
      <c r="AP13" s="51">
        <f>'Usos SxS'!AP13/'Usos SxS'!AP$96</f>
        <v>4.3123077861054613E-5</v>
      </c>
      <c r="AQ13" s="51">
        <f>'Usos SxS'!AQ13/'Usos SxS'!AQ$96</f>
        <v>2.5029888075048847E-4</v>
      </c>
      <c r="AR13" s="51">
        <f>'Usos SxS'!AR13/'Usos SxS'!AR$96</f>
        <v>2.9261607674994217E-4</v>
      </c>
      <c r="AS13" s="51">
        <f>'Usos SxS'!AS13/'Usos SxS'!AS$96</f>
        <v>1.3260888016922219E-4</v>
      </c>
      <c r="AT13" s="51">
        <f>'Usos SxS'!AT13/'Usos SxS'!AT$96</f>
        <v>5.8116686455937671E-4</v>
      </c>
      <c r="AU13" s="51">
        <f>'Usos SxS'!AU13/'Usos SxS'!AU$96</f>
        <v>6.8193194173779543E-5</v>
      </c>
      <c r="AV13" s="51">
        <f>'Usos SxS'!AV13/'Usos SxS'!AV$96</f>
        <v>8.7912079937027424E-5</v>
      </c>
      <c r="AW13" s="51">
        <f>'Usos SxS'!AW13/'Usos SxS'!AW$96</f>
        <v>1.2332243451409935E-4</v>
      </c>
      <c r="AX13" s="51">
        <f>'Usos SxS'!AX13/'Usos SxS'!AX$96</f>
        <v>1.8558850240461521E-4</v>
      </c>
      <c r="AY13" s="51">
        <f>'Usos SxS'!AY13/'Usos SxS'!AY$96</f>
        <v>4.0262913521024899E-3</v>
      </c>
      <c r="AZ13" s="51">
        <f>'Usos SxS'!AZ13/'Usos SxS'!AZ$96</f>
        <v>1.1429589792636278E-4</v>
      </c>
      <c r="BA13" s="51">
        <f>'Usos SxS'!BA13/'Usos SxS'!BA$96</f>
        <v>4.426413798673381E-5</v>
      </c>
      <c r="BB13" s="51">
        <f>'Usos SxS'!BB13/'Usos SxS'!BB$96</f>
        <v>5.3789550140036075E-5</v>
      </c>
      <c r="BC13" s="51">
        <f>'Usos SxS'!BC13/'Usos SxS'!BC$96</f>
        <v>3.9628193093425127E-5</v>
      </c>
      <c r="BD13" s="51">
        <f>'Usos SxS'!BD13/'Usos SxS'!BD$96</f>
        <v>2.9946615068833539E-5</v>
      </c>
      <c r="BE13" s="51">
        <f>'Usos SxS'!BE13/'Usos SxS'!BE$96</f>
        <v>5.8649823434224862E-6</v>
      </c>
      <c r="BF13" s="51">
        <f>'Usos SxS'!BF13/'Usos SxS'!BF$96</f>
        <v>8.6704903516632146E-5</v>
      </c>
      <c r="BG13" s="51">
        <f>'Usos SxS'!BG13/'Usos SxS'!BG$96</f>
        <v>4.191143720514747E-4</v>
      </c>
      <c r="BH13" s="51">
        <f>'Usos SxS'!BH13/'Usos SxS'!BH$96</f>
        <v>1.1610331945547918E-4</v>
      </c>
      <c r="BI13" s="51">
        <f>'Usos SxS'!BI13/'Usos SxS'!BI$96</f>
        <v>2.6086921518258144E-4</v>
      </c>
      <c r="BJ13" s="51">
        <f>'Usos SxS'!BJ13/'Usos SxS'!BJ$96</f>
        <v>1.0401839820989876E-4</v>
      </c>
      <c r="BK13" s="51">
        <f>'Usos SxS'!BK13/'Usos SxS'!BK$96</f>
        <v>4.5381294052885136E-4</v>
      </c>
      <c r="BL13" s="51">
        <f>'Usos SxS'!BL13/'Usos SxS'!BL$96</f>
        <v>3.4710019318459038E-4</v>
      </c>
      <c r="BM13" s="51">
        <f>'Usos SxS'!BM13/'Usos SxS'!BM$96</f>
        <v>3.0290681466791416E-4</v>
      </c>
      <c r="BN13" s="51">
        <f>'Usos SxS'!BN13/'Usos SxS'!BN$96</f>
        <v>8.5638364426422845E-5</v>
      </c>
      <c r="BO13" s="51">
        <f>'Usos SxS'!BO13/'Usos SxS'!BO$96</f>
        <v>4.1961530096661857E-4</v>
      </c>
      <c r="BP13" s="51">
        <f>'Usos SxS'!BP13/'Usos SxS'!BP$96</f>
        <v>2.3332192624229636E-4</v>
      </c>
      <c r="BQ13" s="51">
        <f>'Usos SxS'!BQ13/'Usos SxS'!BQ$96</f>
        <v>8.3963443835836135E-5</v>
      </c>
      <c r="BR13" s="51">
        <f>'Usos SxS'!BR13/'Usos SxS'!BR$96</f>
        <v>3.10649500290069E-4</v>
      </c>
      <c r="BS13" s="51">
        <f>'Usos SxS'!BS13/'Usos SxS'!BS$96</f>
        <v>0</v>
      </c>
      <c r="BT13" s="64">
        <f>'Usos SxS'!BX13/'Usos SxS'!BX$106</f>
        <v>4.1222141442220951E-3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f>'Usos SxS'!D14/'Usos SxS'!D$96</f>
        <v>4.961671194920407E-3</v>
      </c>
      <c r="E14" s="51">
        <f>'Usos SxS'!E14/'Usos SxS'!E$96</f>
        <v>8.1104289635222176E-2</v>
      </c>
      <c r="F14" s="51">
        <f>'Usos SxS'!F14/'Usos SxS'!F$96</f>
        <v>2.2698966865713797E-2</v>
      </c>
      <c r="G14" s="51">
        <f>'Usos SxS'!G14/'Usos SxS'!G$96</f>
        <v>9.0699883287730168E-3</v>
      </c>
      <c r="H14" s="51">
        <f>'Usos SxS'!H14/'Usos SxS'!H$96</f>
        <v>9.7926168406521088E-4</v>
      </c>
      <c r="I14" s="51">
        <f>'Usos SxS'!I14/'Usos SxS'!I$96</f>
        <v>5.8735364264056119E-4</v>
      </c>
      <c r="J14" s="51">
        <f>'Usos SxS'!J14/'Usos SxS'!J$96</f>
        <v>1.1130951843980649E-3</v>
      </c>
      <c r="K14" s="51">
        <f>'Usos SxS'!K14/'Usos SxS'!K$96</f>
        <v>7.4087370449595777E-2</v>
      </c>
      <c r="L14" s="51">
        <f>'Usos SxS'!L14/'Usos SxS'!L$96</f>
        <v>5.3037093654080515E-4</v>
      </c>
      <c r="M14" s="51">
        <f>'Usos SxS'!M14/'Usos SxS'!M$96</f>
        <v>8.2949988456410967E-2</v>
      </c>
      <c r="N14" s="51">
        <f>'Usos SxS'!N14/'Usos SxS'!N$96</f>
        <v>2.7336986087550572E-2</v>
      </c>
      <c r="O14" s="51">
        <f>'Usos SxS'!O14/'Usos SxS'!O$96</f>
        <v>8.5297663644842714E-4</v>
      </c>
      <c r="P14" s="51">
        <f>'Usos SxS'!P14/'Usos SxS'!P$96</f>
        <v>1.1385833860069092E-3</v>
      </c>
      <c r="Q14" s="51">
        <f>'Usos SxS'!Q14/'Usos SxS'!Q$96</f>
        <v>7.2054667000803221E-4</v>
      </c>
      <c r="R14" s="51">
        <f>'Usos SxS'!R14/'Usos SxS'!R$96</f>
        <v>1.5243576126445417E-3</v>
      </c>
      <c r="S14" s="51">
        <f>'Usos SxS'!S14/'Usos SxS'!S$96</f>
        <v>1.7071256567171148E-3</v>
      </c>
      <c r="T14" s="51">
        <f>'Usos SxS'!T14/'Usos SxS'!T$96</f>
        <v>6.4871615720005094E-3</v>
      </c>
      <c r="U14" s="51">
        <f>'Usos SxS'!U14/'Usos SxS'!U$96</f>
        <v>1.3704195678387533E-3</v>
      </c>
      <c r="V14" s="51">
        <f>'Usos SxS'!V14/'Usos SxS'!V$96</f>
        <v>5.4483071612218478E-3</v>
      </c>
      <c r="W14" s="51">
        <f>'Usos SxS'!W14/'Usos SxS'!W$96</f>
        <v>4.5932076375307114E-2</v>
      </c>
      <c r="X14" s="51">
        <f>'Usos SxS'!X14/'Usos SxS'!X$96</f>
        <v>3.001009951177041E-3</v>
      </c>
      <c r="Y14" s="51">
        <f>'Usos SxS'!Y14/'Usos SxS'!Y$96</f>
        <v>9.6552536231974337E-3</v>
      </c>
      <c r="Z14" s="51">
        <f>'Usos SxS'!Z14/'Usos SxS'!Z$96</f>
        <v>2.1201839253391062E-2</v>
      </c>
      <c r="AA14" s="51">
        <f>'Usos SxS'!AA14/'Usos SxS'!AA$96</f>
        <v>3.0996710033548186E-3</v>
      </c>
      <c r="AB14" s="51">
        <f>'Usos SxS'!AB14/'Usos SxS'!AB$96</f>
        <v>1.6221338986901056E-3</v>
      </c>
      <c r="AC14" s="51">
        <f>'Usos SxS'!AC14/'Usos SxS'!AC$96</f>
        <v>1.0425463275482924E-3</v>
      </c>
      <c r="AD14" s="51">
        <f>'Usos SxS'!AD14/'Usos SxS'!AD$96</f>
        <v>6.5145345707719193E-4</v>
      </c>
      <c r="AE14" s="51">
        <f>'Usos SxS'!AE14/'Usos SxS'!AE$96</f>
        <v>5.1719625440067841E-4</v>
      </c>
      <c r="AF14" s="51">
        <f>'Usos SxS'!AF14/'Usos SxS'!AF$96</f>
        <v>7.0975498631236419E-4</v>
      </c>
      <c r="AG14" s="51">
        <f>'Usos SxS'!AG14/'Usos SxS'!AG$96</f>
        <v>6.2319124552902261E-4</v>
      </c>
      <c r="AH14" s="51">
        <f>'Usos SxS'!AH14/'Usos SxS'!AH$96</f>
        <v>6.9911371186918384E-4</v>
      </c>
      <c r="AI14" s="51">
        <f>'Usos SxS'!AI14/'Usos SxS'!AI$96</f>
        <v>7.9119616060573876E-4</v>
      </c>
      <c r="AJ14" s="51">
        <f>'Usos SxS'!AJ14/'Usos SxS'!AJ$96</f>
        <v>2.5230606569934895E-4</v>
      </c>
      <c r="AK14" s="51">
        <f>'Usos SxS'!AK14/'Usos SxS'!AK$96</f>
        <v>3.4618920914082602E-4</v>
      </c>
      <c r="AL14" s="51">
        <f>'Usos SxS'!AL14/'Usos SxS'!AL$96</f>
        <v>3.361883508862568E-4</v>
      </c>
      <c r="AM14" s="51">
        <f>'Usos SxS'!AM14/'Usos SxS'!AM$96</f>
        <v>1.0318150683779122E-3</v>
      </c>
      <c r="AN14" s="51">
        <f>'Usos SxS'!AN14/'Usos SxS'!AN$96</f>
        <v>9.1293562878110327E-4</v>
      </c>
      <c r="AO14" s="51">
        <f>'Usos SxS'!AO14/'Usos SxS'!AO$96</f>
        <v>1.0103123469676182E-4</v>
      </c>
      <c r="AP14" s="51">
        <f>'Usos SxS'!AP14/'Usos SxS'!AP$96</f>
        <v>3.9123799639285929E-4</v>
      </c>
      <c r="AQ14" s="51">
        <f>'Usos SxS'!AQ14/'Usos SxS'!AQ$96</f>
        <v>5.0768265442134564E-4</v>
      </c>
      <c r="AR14" s="51">
        <f>'Usos SxS'!AR14/'Usos SxS'!AR$96</f>
        <v>6.3114186323781608E-4</v>
      </c>
      <c r="AS14" s="51">
        <f>'Usos SxS'!AS14/'Usos SxS'!AS$96</f>
        <v>2.754055271443726E-3</v>
      </c>
      <c r="AT14" s="51">
        <f>'Usos SxS'!AT14/'Usos SxS'!AT$96</f>
        <v>3.6169164301472201E-4</v>
      </c>
      <c r="AU14" s="51">
        <f>'Usos SxS'!AU14/'Usos SxS'!AU$96</f>
        <v>9.6388950453994899E-5</v>
      </c>
      <c r="AV14" s="51">
        <f>'Usos SxS'!AV14/'Usos SxS'!AV$96</f>
        <v>8.0856804798972825E-4</v>
      </c>
      <c r="AW14" s="51">
        <f>'Usos SxS'!AW14/'Usos SxS'!AW$96</f>
        <v>2.6016141397918748E-4</v>
      </c>
      <c r="AX14" s="51">
        <f>'Usos SxS'!AX14/'Usos SxS'!AX$96</f>
        <v>9.0347081733703326E-3</v>
      </c>
      <c r="AY14" s="51">
        <f>'Usos SxS'!AY14/'Usos SxS'!AY$96</f>
        <v>4.3705953632064615E-2</v>
      </c>
      <c r="AZ14" s="51">
        <f>'Usos SxS'!AZ14/'Usos SxS'!AZ$96</f>
        <v>5.1411834099687314E-4</v>
      </c>
      <c r="BA14" s="51">
        <f>'Usos SxS'!BA14/'Usos SxS'!BA$96</f>
        <v>1.9615957877602814E-4</v>
      </c>
      <c r="BB14" s="51">
        <f>'Usos SxS'!BB14/'Usos SxS'!BB$96</f>
        <v>2.5675727825463698E-4</v>
      </c>
      <c r="BC14" s="51">
        <f>'Usos SxS'!BC14/'Usos SxS'!BC$96</f>
        <v>1.382888470138164E-4</v>
      </c>
      <c r="BD14" s="51">
        <f>'Usos SxS'!BD14/'Usos SxS'!BD$96</f>
        <v>2.5712022056321738E-4</v>
      </c>
      <c r="BE14" s="51">
        <f>'Usos SxS'!BE14/'Usos SxS'!BE$96</f>
        <v>5.496483848499446E-5</v>
      </c>
      <c r="BF14" s="51">
        <f>'Usos SxS'!BF14/'Usos SxS'!BF$96</f>
        <v>2.7216986592245722E-4</v>
      </c>
      <c r="BG14" s="51">
        <f>'Usos SxS'!BG14/'Usos SxS'!BG$96</f>
        <v>4.8718993932779449E-4</v>
      </c>
      <c r="BH14" s="51">
        <f>'Usos SxS'!BH14/'Usos SxS'!BH$96</f>
        <v>5.5759294112819153E-4</v>
      </c>
      <c r="BI14" s="51">
        <f>'Usos SxS'!BI14/'Usos SxS'!BI$96</f>
        <v>2.6972646239989759E-4</v>
      </c>
      <c r="BJ14" s="51">
        <f>'Usos SxS'!BJ14/'Usos SxS'!BJ$96</f>
        <v>2.3596573012826959E-4</v>
      </c>
      <c r="BK14" s="51">
        <f>'Usos SxS'!BK14/'Usos SxS'!BK$96</f>
        <v>1.9288783078072621E-4</v>
      </c>
      <c r="BL14" s="51">
        <f>'Usos SxS'!BL14/'Usos SxS'!BL$96</f>
        <v>1.4519711702725845E-3</v>
      </c>
      <c r="BM14" s="51">
        <f>'Usos SxS'!BM14/'Usos SxS'!BM$96</f>
        <v>3.4485540586186177E-3</v>
      </c>
      <c r="BN14" s="51">
        <f>'Usos SxS'!BN14/'Usos SxS'!BN$96</f>
        <v>1.2466933410969353E-3</v>
      </c>
      <c r="BO14" s="51">
        <f>'Usos SxS'!BO14/'Usos SxS'!BO$96</f>
        <v>8.170722935279472E-3</v>
      </c>
      <c r="BP14" s="51">
        <f>'Usos SxS'!BP14/'Usos SxS'!BP$96</f>
        <v>2.4940887807945E-3</v>
      </c>
      <c r="BQ14" s="51">
        <f>'Usos SxS'!BQ14/'Usos SxS'!BQ$96</f>
        <v>1.3338090629409726E-3</v>
      </c>
      <c r="BR14" s="51">
        <f>'Usos SxS'!BR14/'Usos SxS'!BR$96</f>
        <v>4.1465824792103843E-3</v>
      </c>
      <c r="BS14" s="51">
        <f>'Usos SxS'!BS14/'Usos SxS'!BS$96</f>
        <v>0</v>
      </c>
      <c r="BT14" s="64">
        <f>'Usos SxS'!BX14/'Usos SxS'!BX$106</f>
        <v>4.040596825129808E-2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f>'Usos SxS'!D15/'Usos SxS'!D$96</f>
        <v>5.9709789399595279E-5</v>
      </c>
      <c r="E15" s="51">
        <f>'Usos SxS'!E15/'Usos SxS'!E$96</f>
        <v>9.3647358193430381E-5</v>
      </c>
      <c r="F15" s="51">
        <f>'Usos SxS'!F15/'Usos SxS'!F$96</f>
        <v>3.3808319520815262E-5</v>
      </c>
      <c r="G15" s="51">
        <f>'Usos SxS'!G15/'Usos SxS'!G$96</f>
        <v>2.0154232931226043E-4</v>
      </c>
      <c r="H15" s="51">
        <f>'Usos SxS'!H15/'Usos SxS'!H$96</f>
        <v>1.064925786457836E-4</v>
      </c>
      <c r="I15" s="51">
        <f>'Usos SxS'!I15/'Usos SxS'!I$96</f>
        <v>1.4279824907592386E-4</v>
      </c>
      <c r="J15" s="51">
        <f>'Usos SxS'!J15/'Usos SxS'!J$96</f>
        <v>1.8252900688778677E-4</v>
      </c>
      <c r="K15" s="51">
        <f>'Usos SxS'!K15/'Usos SxS'!K$96</f>
        <v>1.3566980955543215E-3</v>
      </c>
      <c r="L15" s="51">
        <f>'Usos SxS'!L15/'Usos SxS'!L$96</f>
        <v>3.3032655039495456E-5</v>
      </c>
      <c r="M15" s="51">
        <f>'Usos SxS'!M15/'Usos SxS'!M$96</f>
        <v>3.4848618805791463E-4</v>
      </c>
      <c r="N15" s="51">
        <f>'Usos SxS'!N15/'Usos SxS'!N$96</f>
        <v>8.5861285465083523E-2</v>
      </c>
      <c r="O15" s="51">
        <f>'Usos SxS'!O15/'Usos SxS'!O$96</f>
        <v>1.7801528274020729E-4</v>
      </c>
      <c r="P15" s="51">
        <f>'Usos SxS'!P15/'Usos SxS'!P$96</f>
        <v>1.2714451214782259E-4</v>
      </c>
      <c r="Q15" s="51">
        <f>'Usos SxS'!Q15/'Usos SxS'!Q$96</f>
        <v>1.3600740301812503E-4</v>
      </c>
      <c r="R15" s="51">
        <f>'Usos SxS'!R15/'Usos SxS'!R$96</f>
        <v>1.6276229020449376E-4</v>
      </c>
      <c r="S15" s="51">
        <f>'Usos SxS'!S15/'Usos SxS'!S$96</f>
        <v>1.5328357967507467E-4</v>
      </c>
      <c r="T15" s="51">
        <f>'Usos SxS'!T15/'Usos SxS'!T$96</f>
        <v>1.1171474788766065E-4</v>
      </c>
      <c r="U15" s="51">
        <f>'Usos SxS'!U15/'Usos SxS'!U$96</f>
        <v>1.1809355008787741E-4</v>
      </c>
      <c r="V15" s="51">
        <f>'Usos SxS'!V15/'Usos SxS'!V$96</f>
        <v>1.7448992716672499E-4</v>
      </c>
      <c r="W15" s="51">
        <f>'Usos SxS'!W15/'Usos SxS'!W$96</f>
        <v>6.7985647756890438E-5</v>
      </c>
      <c r="X15" s="51">
        <f>'Usos SxS'!X15/'Usos SxS'!X$96</f>
        <v>8.8661816817286643E-5</v>
      </c>
      <c r="Y15" s="51">
        <f>'Usos SxS'!Y15/'Usos SxS'!Y$96</f>
        <v>1.6444689367516618E-4</v>
      </c>
      <c r="Z15" s="51">
        <f>'Usos SxS'!Z15/'Usos SxS'!Z$96</f>
        <v>2.3422258129990182E-4</v>
      </c>
      <c r="AA15" s="51">
        <f>'Usos SxS'!AA15/'Usos SxS'!AA$96</f>
        <v>1.2373333957121775E-4</v>
      </c>
      <c r="AB15" s="51">
        <f>'Usos SxS'!AB15/'Usos SxS'!AB$96</f>
        <v>1.1578202170787292E-4</v>
      </c>
      <c r="AC15" s="51">
        <f>'Usos SxS'!AC15/'Usos SxS'!AC$96</f>
        <v>1.0773719876149445E-4</v>
      </c>
      <c r="AD15" s="51">
        <f>'Usos SxS'!AD15/'Usos SxS'!AD$96</f>
        <v>1.0916727204214358E-4</v>
      </c>
      <c r="AE15" s="51">
        <f>'Usos SxS'!AE15/'Usos SxS'!AE$96</f>
        <v>8.5141821734468289E-5</v>
      </c>
      <c r="AF15" s="51">
        <f>'Usos SxS'!AF15/'Usos SxS'!AF$96</f>
        <v>2.7165289791118501E-4</v>
      </c>
      <c r="AG15" s="51">
        <f>'Usos SxS'!AG15/'Usos SxS'!AG$96</f>
        <v>1.5084948344737628E-4</v>
      </c>
      <c r="AH15" s="51">
        <f>'Usos SxS'!AH15/'Usos SxS'!AH$96</f>
        <v>1.9043992077817846E-4</v>
      </c>
      <c r="AI15" s="51">
        <f>'Usos SxS'!AI15/'Usos SxS'!AI$96</f>
        <v>4.5661876364015892E-4</v>
      </c>
      <c r="AJ15" s="51">
        <f>'Usos SxS'!AJ15/'Usos SxS'!AJ$96</f>
        <v>9.9904663535869937E-5</v>
      </c>
      <c r="AK15" s="51">
        <f>'Usos SxS'!AK15/'Usos SxS'!AK$96</f>
        <v>1.1289932651042324E-4</v>
      </c>
      <c r="AL15" s="51">
        <f>'Usos SxS'!AL15/'Usos SxS'!AL$96</f>
        <v>1.8454530833625731E-4</v>
      </c>
      <c r="AM15" s="51">
        <f>'Usos SxS'!AM15/'Usos SxS'!AM$96</f>
        <v>1.5915509659658361E-4</v>
      </c>
      <c r="AN15" s="51">
        <f>'Usos SxS'!AN15/'Usos SxS'!AN$96</f>
        <v>4.8197363087331763E-4</v>
      </c>
      <c r="AO15" s="51">
        <f>'Usos SxS'!AO15/'Usos SxS'!AO$96</f>
        <v>3.9949389902589036E-5</v>
      </c>
      <c r="AP15" s="51">
        <f>'Usos SxS'!AP15/'Usos SxS'!AP$96</f>
        <v>4.5800603445474405E-5</v>
      </c>
      <c r="AQ15" s="51">
        <f>'Usos SxS'!AQ15/'Usos SxS'!AQ$96</f>
        <v>1.7901953713658634E-4</v>
      </c>
      <c r="AR15" s="51">
        <f>'Usos SxS'!AR15/'Usos SxS'!AR$96</f>
        <v>4.9926327182846574E-5</v>
      </c>
      <c r="AS15" s="51">
        <f>'Usos SxS'!AS15/'Usos SxS'!AS$96</f>
        <v>7.9712050931075057E-5</v>
      </c>
      <c r="AT15" s="51">
        <f>'Usos SxS'!AT15/'Usos SxS'!AT$96</f>
        <v>5.9198183514896257E-5</v>
      </c>
      <c r="AU15" s="51">
        <f>'Usos SxS'!AU15/'Usos SxS'!AU$96</f>
        <v>3.4486674553554861E-5</v>
      </c>
      <c r="AV15" s="51">
        <f>'Usos SxS'!AV15/'Usos SxS'!AV$96</f>
        <v>2.0667793126427154E-4</v>
      </c>
      <c r="AW15" s="51">
        <f>'Usos SxS'!AW15/'Usos SxS'!AW$96</f>
        <v>3.6639697573817977E-5</v>
      </c>
      <c r="AX15" s="51">
        <f>'Usos SxS'!AX15/'Usos SxS'!AX$96</f>
        <v>1.6084557077232331E-2</v>
      </c>
      <c r="AY15" s="51">
        <f>'Usos SxS'!AY15/'Usos SxS'!AY$96</f>
        <v>8.9373364573080719E-2</v>
      </c>
      <c r="AZ15" s="51">
        <f>'Usos SxS'!AZ15/'Usos SxS'!AZ$96</f>
        <v>1.1123158734241986E-4</v>
      </c>
      <c r="BA15" s="51">
        <f>'Usos SxS'!BA15/'Usos SxS'!BA$96</f>
        <v>4.4018148844789214E-5</v>
      </c>
      <c r="BB15" s="51">
        <f>'Usos SxS'!BB15/'Usos SxS'!BB$96</f>
        <v>4.3647465576753769E-5</v>
      </c>
      <c r="BC15" s="51">
        <f>'Usos SxS'!BC15/'Usos SxS'!BC$96</f>
        <v>3.0813756868873718E-5</v>
      </c>
      <c r="BD15" s="51">
        <f>'Usos SxS'!BD15/'Usos SxS'!BD$96</f>
        <v>1.4545662079651556E-4</v>
      </c>
      <c r="BE15" s="51">
        <f>'Usos SxS'!BE15/'Usos SxS'!BE$96</f>
        <v>9.2347935315587389E-6</v>
      </c>
      <c r="BF15" s="51">
        <f>'Usos SxS'!BF15/'Usos SxS'!BF$96</f>
        <v>4.4499573647289686E-5</v>
      </c>
      <c r="BG15" s="51">
        <f>'Usos SxS'!BG15/'Usos SxS'!BG$96</f>
        <v>5.2365062380812176E-5</v>
      </c>
      <c r="BH15" s="51">
        <f>'Usos SxS'!BH15/'Usos SxS'!BH$96</f>
        <v>5.1657861365073598E-5</v>
      </c>
      <c r="BI15" s="51">
        <f>'Usos SxS'!BI15/'Usos SxS'!BI$96</f>
        <v>4.9915770047288472E-5</v>
      </c>
      <c r="BJ15" s="51">
        <f>'Usos SxS'!BJ15/'Usos SxS'!BJ$96</f>
        <v>5.9691279644165756E-5</v>
      </c>
      <c r="BK15" s="51">
        <f>'Usos SxS'!BK15/'Usos SxS'!BK$96</f>
        <v>2.4580698353037465E-5</v>
      </c>
      <c r="BL15" s="51">
        <f>'Usos SxS'!BL15/'Usos SxS'!BL$96</f>
        <v>9.4993910866691551E-5</v>
      </c>
      <c r="BM15" s="51">
        <f>'Usos SxS'!BM15/'Usos SxS'!BM$96</f>
        <v>2.053270808521056E-4</v>
      </c>
      <c r="BN15" s="51">
        <f>'Usos SxS'!BN15/'Usos SxS'!BN$96</f>
        <v>1.1081872957274065E-4</v>
      </c>
      <c r="BO15" s="51">
        <f>'Usos SxS'!BO15/'Usos SxS'!BO$96</f>
        <v>3.7915912483086017E-4</v>
      </c>
      <c r="BP15" s="51">
        <f>'Usos SxS'!BP15/'Usos SxS'!BP$96</f>
        <v>6.5223812354215109E-4</v>
      </c>
      <c r="BQ15" s="51">
        <f>'Usos SxS'!BQ15/'Usos SxS'!BQ$96</f>
        <v>6.8838784812787776E-4</v>
      </c>
      <c r="BR15" s="51">
        <f>'Usos SxS'!BR15/'Usos SxS'!BR$96</f>
        <v>1.1053673062799514E-4</v>
      </c>
      <c r="BS15" s="51">
        <f>'Usos SxS'!BS15/'Usos SxS'!BS$96</f>
        <v>0</v>
      </c>
      <c r="BT15" s="64">
        <f>'Usos SxS'!BX15/'Usos SxS'!BX$106</f>
        <v>9.4703051291896295E-3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f>'Usos SxS'!D16/'Usos SxS'!D$96</f>
        <v>4.1584811778386269E-6</v>
      </c>
      <c r="E16" s="51">
        <f>'Usos SxS'!E16/'Usos SxS'!E$96</f>
        <v>5.7048971251971612E-6</v>
      </c>
      <c r="F16" s="51">
        <f>'Usos SxS'!F16/'Usos SxS'!F$96</f>
        <v>2.1687240906295979E-6</v>
      </c>
      <c r="G16" s="51">
        <f>'Usos SxS'!G16/'Usos SxS'!G$96</f>
        <v>3.1218428002949303E-6</v>
      </c>
      <c r="H16" s="51">
        <f>'Usos SxS'!H16/'Usos SxS'!H$96</f>
        <v>2.4543870602163812E-6</v>
      </c>
      <c r="I16" s="51">
        <f>'Usos SxS'!I16/'Usos SxS'!I$96</f>
        <v>5.3310162323705522E-6</v>
      </c>
      <c r="J16" s="51">
        <f>'Usos SxS'!J16/'Usos SxS'!J$96</f>
        <v>4.5160522278476634E-6</v>
      </c>
      <c r="K16" s="51">
        <f>'Usos SxS'!K16/'Usos SxS'!K$96</f>
        <v>9.9954646715784893E-6</v>
      </c>
      <c r="L16" s="51">
        <f>'Usos SxS'!L16/'Usos SxS'!L$96</f>
        <v>1.8602078939217772E-6</v>
      </c>
      <c r="M16" s="51">
        <f>'Usos SxS'!M16/'Usos SxS'!M$96</f>
        <v>8.8489329050430999E-6</v>
      </c>
      <c r="N16" s="51">
        <f>'Usos SxS'!N16/'Usos SxS'!N$96</f>
        <v>8.8314140934672768E-6</v>
      </c>
      <c r="O16" s="51">
        <f>'Usos SxS'!O16/'Usos SxS'!O$96</f>
        <v>1.9877714035257423E-2</v>
      </c>
      <c r="P16" s="51">
        <f>'Usos SxS'!P16/'Usos SxS'!P$96</f>
        <v>8.6964287874073269E-6</v>
      </c>
      <c r="Q16" s="51">
        <f>'Usos SxS'!Q16/'Usos SxS'!Q$96</f>
        <v>9.9989021045982544E-6</v>
      </c>
      <c r="R16" s="51">
        <f>'Usos SxS'!R16/'Usos SxS'!R$96</f>
        <v>1.2444918632948268E-5</v>
      </c>
      <c r="S16" s="51">
        <f>'Usos SxS'!S16/'Usos SxS'!S$96</f>
        <v>7.2236586580904713E-6</v>
      </c>
      <c r="T16" s="51">
        <f>'Usos SxS'!T16/'Usos SxS'!T$96</f>
        <v>7.1764349121198137E-6</v>
      </c>
      <c r="U16" s="51">
        <f>'Usos SxS'!U16/'Usos SxS'!U$96</f>
        <v>7.34789026300132E-6</v>
      </c>
      <c r="V16" s="51">
        <f>'Usos SxS'!V16/'Usos SxS'!V$96</f>
        <v>4.717115916335291E-6</v>
      </c>
      <c r="W16" s="51">
        <f>'Usos SxS'!W16/'Usos SxS'!W$96</f>
        <v>3.0379771622278611E-6</v>
      </c>
      <c r="X16" s="51">
        <f>'Usos SxS'!X16/'Usos SxS'!X$96</f>
        <v>6.2512122064901246E-6</v>
      </c>
      <c r="Y16" s="51">
        <f>'Usos SxS'!Y16/'Usos SxS'!Y$96</f>
        <v>6.5287776242875552E-6</v>
      </c>
      <c r="Z16" s="51">
        <f>'Usos SxS'!Z16/'Usos SxS'!Z$96</f>
        <v>9.79652966613355E-6</v>
      </c>
      <c r="AA16" s="51">
        <f>'Usos SxS'!AA16/'Usos SxS'!AA$96</f>
        <v>1.0429689672295308E-5</v>
      </c>
      <c r="AB16" s="51">
        <f>'Usos SxS'!AB16/'Usos SxS'!AB$96</f>
        <v>7.486490683109842E-6</v>
      </c>
      <c r="AC16" s="51">
        <f>'Usos SxS'!AC16/'Usos SxS'!AC$96</f>
        <v>7.6391873091695151E-6</v>
      </c>
      <c r="AD16" s="51">
        <f>'Usos SxS'!AD16/'Usos SxS'!AD$96</f>
        <v>4.9529277904890318E-6</v>
      </c>
      <c r="AE16" s="51">
        <f>'Usos SxS'!AE16/'Usos SxS'!AE$96</f>
        <v>8.352056737316394E-6</v>
      </c>
      <c r="AF16" s="51">
        <f>'Usos SxS'!AF16/'Usos SxS'!AF$96</f>
        <v>6.5391176618995992E-6</v>
      </c>
      <c r="AG16" s="51">
        <f>'Usos SxS'!AG16/'Usos SxS'!AG$96</f>
        <v>1.0277680710078116E-5</v>
      </c>
      <c r="AH16" s="51">
        <f>'Usos SxS'!AH16/'Usos SxS'!AH$96</f>
        <v>1.0988960052233046E-5</v>
      </c>
      <c r="AI16" s="51">
        <f>'Usos SxS'!AI16/'Usos SxS'!AI$96</f>
        <v>1.0792370440197903E-5</v>
      </c>
      <c r="AJ16" s="51">
        <f>'Usos SxS'!AJ16/'Usos SxS'!AJ$96</f>
        <v>4.995937283767791E-6</v>
      </c>
      <c r="AK16" s="51">
        <f>'Usos SxS'!AK16/'Usos SxS'!AK$96</f>
        <v>6.805907299228193E-6</v>
      </c>
      <c r="AL16" s="51">
        <f>'Usos SxS'!AL16/'Usos SxS'!AL$96</f>
        <v>4.5289330859557018E-6</v>
      </c>
      <c r="AM16" s="51">
        <f>'Usos SxS'!AM16/'Usos SxS'!AM$96</f>
        <v>8.6016251979840979E-6</v>
      </c>
      <c r="AN16" s="51">
        <f>'Usos SxS'!AN16/'Usos SxS'!AN$96</f>
        <v>8.2880612942422725E-6</v>
      </c>
      <c r="AO16" s="51">
        <f>'Usos SxS'!AO16/'Usos SxS'!AO$96</f>
        <v>1.8181894616043481E-6</v>
      </c>
      <c r="AP16" s="51">
        <f>'Usos SxS'!AP16/'Usos SxS'!AP$96</f>
        <v>1.7636866539638963E-6</v>
      </c>
      <c r="AQ16" s="51">
        <f>'Usos SxS'!AQ16/'Usos SxS'!AQ$96</f>
        <v>5.3633387630698574E-6</v>
      </c>
      <c r="AR16" s="51">
        <f>'Usos SxS'!AR16/'Usos SxS'!AR$96</f>
        <v>1.6975788630241755E-6</v>
      </c>
      <c r="AS16" s="51">
        <f>'Usos SxS'!AS16/'Usos SxS'!AS$96</f>
        <v>3.1465474956683673E-6</v>
      </c>
      <c r="AT16" s="51">
        <f>'Usos SxS'!AT16/'Usos SxS'!AT$96</f>
        <v>3.0269407765325536E-6</v>
      </c>
      <c r="AU16" s="51">
        <f>'Usos SxS'!AU16/'Usos SxS'!AU$96</f>
        <v>1.3333419494738457E-6</v>
      </c>
      <c r="AV16" s="51">
        <f>'Usos SxS'!AV16/'Usos SxS'!AV$96</f>
        <v>2.2739375318214642E-6</v>
      </c>
      <c r="AW16" s="51">
        <f>'Usos SxS'!AW16/'Usos SxS'!AW$96</f>
        <v>1.3344273472774885E-6</v>
      </c>
      <c r="AX16" s="51">
        <f>'Usos SxS'!AX16/'Usos SxS'!AX$96</f>
        <v>5.3250445615321671E-6</v>
      </c>
      <c r="AY16" s="51">
        <f>'Usos SxS'!AY16/'Usos SxS'!AY$96</f>
        <v>8.1185637429949118E-6</v>
      </c>
      <c r="AZ16" s="51">
        <f>'Usos SxS'!AZ16/'Usos SxS'!AZ$96</f>
        <v>7.8934998734420798E-6</v>
      </c>
      <c r="BA16" s="51">
        <f>'Usos SxS'!BA16/'Usos SxS'!BA$96</f>
        <v>2.6980550786190891E-6</v>
      </c>
      <c r="BB16" s="51">
        <f>'Usos SxS'!BB16/'Usos SxS'!BB$96</f>
        <v>3.1511074015267713E-6</v>
      </c>
      <c r="BC16" s="51">
        <f>'Usos SxS'!BC16/'Usos SxS'!BC$96</f>
        <v>2.679329089956054E-6</v>
      </c>
      <c r="BD16" s="51">
        <f>'Usos SxS'!BD16/'Usos SxS'!BD$96</f>
        <v>7.1263759865957733E-7</v>
      </c>
      <c r="BE16" s="51">
        <f>'Usos SxS'!BE16/'Usos SxS'!BE$96</f>
        <v>3.9183290993521432E-7</v>
      </c>
      <c r="BF16" s="51">
        <f>'Usos SxS'!BF16/'Usos SxS'!BF$96</f>
        <v>1.7665900828586392E-6</v>
      </c>
      <c r="BG16" s="51">
        <f>'Usos SxS'!BG16/'Usos SxS'!BG$96</f>
        <v>1.9953594028617633E-5</v>
      </c>
      <c r="BH16" s="51">
        <f>'Usos SxS'!BH16/'Usos SxS'!BH$96</f>
        <v>3.3037441156998037E-6</v>
      </c>
      <c r="BI16" s="51">
        <f>'Usos SxS'!BI16/'Usos SxS'!BI$96</f>
        <v>3.4663474861242498E-6</v>
      </c>
      <c r="BJ16" s="51">
        <f>'Usos SxS'!BJ16/'Usos SxS'!BJ$96</f>
        <v>2.4017571564226428E-6</v>
      </c>
      <c r="BK16" s="51">
        <f>'Usos SxS'!BK16/'Usos SxS'!BK$96</f>
        <v>1.038990615377929E-6</v>
      </c>
      <c r="BL16" s="51">
        <f>'Usos SxS'!BL16/'Usos SxS'!BL$96</f>
        <v>6.9712247406234656E-7</v>
      </c>
      <c r="BM16" s="51">
        <f>'Usos SxS'!BM16/'Usos SxS'!BM$96</f>
        <v>1.3091245717585701E-6</v>
      </c>
      <c r="BN16" s="51">
        <f>'Usos SxS'!BN16/'Usos SxS'!BN$96</f>
        <v>2.127544677727277E-6</v>
      </c>
      <c r="BO16" s="51">
        <f>'Usos SxS'!BO16/'Usos SxS'!BO$96</f>
        <v>3.1010960685626484E-6</v>
      </c>
      <c r="BP16" s="51">
        <f>'Usos SxS'!BP16/'Usos SxS'!BP$96</f>
        <v>5.8054014110616044E-6</v>
      </c>
      <c r="BQ16" s="51">
        <f>'Usos SxS'!BQ16/'Usos SxS'!BQ$96</f>
        <v>5.1025323945967951E-6</v>
      </c>
      <c r="BR16" s="51">
        <f>'Usos SxS'!BR16/'Usos SxS'!BR$96</f>
        <v>2.9902955153312749E-6</v>
      </c>
      <c r="BS16" s="51">
        <f>'Usos SxS'!BS16/'Usos SxS'!BS$96</f>
        <v>0</v>
      </c>
      <c r="BT16" s="64">
        <f>'Usos SxS'!BX16/'Usos SxS'!BX$106</f>
        <v>1.8344750749220197E-3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f>'Usos SxS'!D17/'Usos SxS'!D$96</f>
        <v>1.5016850665577576E-3</v>
      </c>
      <c r="E17" s="51">
        <f>'Usos SxS'!E17/'Usos SxS'!E$96</f>
        <v>8.0564999510721622E-5</v>
      </c>
      <c r="F17" s="51">
        <f>'Usos SxS'!F17/'Usos SxS'!F$96</f>
        <v>4.7987308000771751E-5</v>
      </c>
      <c r="G17" s="51">
        <f>'Usos SxS'!G17/'Usos SxS'!G$96</f>
        <v>6.6438133918783251E-3</v>
      </c>
      <c r="H17" s="51">
        <f>'Usos SxS'!H17/'Usos SxS'!H$96</f>
        <v>6.8559715063507139E-4</v>
      </c>
      <c r="I17" s="51">
        <f>'Usos SxS'!I17/'Usos SxS'!I$96</f>
        <v>2.464459675516803E-5</v>
      </c>
      <c r="J17" s="51">
        <f>'Usos SxS'!J17/'Usos SxS'!J$96</f>
        <v>2.3243082447438302E-4</v>
      </c>
      <c r="K17" s="51">
        <f>'Usos SxS'!K17/'Usos SxS'!K$96</f>
        <v>7.227627166242637E-5</v>
      </c>
      <c r="L17" s="51">
        <f>'Usos SxS'!L17/'Usos SxS'!L$96</f>
        <v>1.3261882101710035E-3</v>
      </c>
      <c r="M17" s="51">
        <f>'Usos SxS'!M17/'Usos SxS'!M$96</f>
        <v>7.4322591185113206E-4</v>
      </c>
      <c r="N17" s="51">
        <f>'Usos SxS'!N17/'Usos SxS'!N$96</f>
        <v>2.4325694484583616E-4</v>
      </c>
      <c r="O17" s="51">
        <f>'Usos SxS'!O17/'Usos SxS'!O$96</f>
        <v>3.7260513147242382E-5</v>
      </c>
      <c r="P17" s="51">
        <f>'Usos SxS'!P17/'Usos SxS'!P$96</f>
        <v>0.15809625502924457</v>
      </c>
      <c r="Q17" s="51">
        <f>'Usos SxS'!Q17/'Usos SxS'!Q$96</f>
        <v>0.21075243608057723</v>
      </c>
      <c r="R17" s="51">
        <f>'Usos SxS'!R17/'Usos SxS'!R$96</f>
        <v>6.0965213936925902E-2</v>
      </c>
      <c r="S17" s="51">
        <f>'Usos SxS'!S17/'Usos SxS'!S$96</f>
        <v>3.0552141582480802E-4</v>
      </c>
      <c r="T17" s="51">
        <f>'Usos SxS'!T17/'Usos SxS'!T$96</f>
        <v>9.567343052073906E-4</v>
      </c>
      <c r="U17" s="51">
        <f>'Usos SxS'!U17/'Usos SxS'!U$96</f>
        <v>2.826074727903276E-4</v>
      </c>
      <c r="V17" s="51">
        <f>'Usos SxS'!V17/'Usos SxS'!V$96</f>
        <v>9.2101596144301188E-6</v>
      </c>
      <c r="W17" s="51">
        <f>'Usos SxS'!W17/'Usos SxS'!W$96</f>
        <v>2.3419887931866252E-5</v>
      </c>
      <c r="X17" s="51">
        <f>'Usos SxS'!X17/'Usos SxS'!X$96</f>
        <v>2.1255364980604294E-4</v>
      </c>
      <c r="Y17" s="51">
        <f>'Usos SxS'!Y17/'Usos SxS'!Y$96</f>
        <v>5.4249630207726116E-4</v>
      </c>
      <c r="Z17" s="51">
        <f>'Usos SxS'!Z17/'Usos SxS'!Z$96</f>
        <v>4.0904116253335295E-4</v>
      </c>
      <c r="AA17" s="51">
        <f>'Usos SxS'!AA17/'Usos SxS'!AA$96</f>
        <v>1.4086915381391759E-3</v>
      </c>
      <c r="AB17" s="51">
        <f>'Usos SxS'!AB17/'Usos SxS'!AB$96</f>
        <v>5.0675587310158596E-3</v>
      </c>
      <c r="AC17" s="51">
        <f>'Usos SxS'!AC17/'Usos SxS'!AC$96</f>
        <v>4.670281122024687E-4</v>
      </c>
      <c r="AD17" s="51">
        <f>'Usos SxS'!AD17/'Usos SxS'!AD$96</f>
        <v>4.1959668098161832E-5</v>
      </c>
      <c r="AE17" s="51">
        <f>'Usos SxS'!AE17/'Usos SxS'!AE$96</f>
        <v>8.5145788294327829E-5</v>
      </c>
      <c r="AF17" s="51">
        <f>'Usos SxS'!AF17/'Usos SxS'!AF$96</f>
        <v>6.2958297737360799E-4</v>
      </c>
      <c r="AG17" s="51">
        <f>'Usos SxS'!AG17/'Usos SxS'!AG$96</f>
        <v>9.7912717015991631E-5</v>
      </c>
      <c r="AH17" s="51">
        <f>'Usos SxS'!AH17/'Usos SxS'!AH$96</f>
        <v>6.3180438724842844E-4</v>
      </c>
      <c r="AI17" s="51">
        <f>'Usos SxS'!AI17/'Usos SxS'!AI$96</f>
        <v>1.62765149406776E-4</v>
      </c>
      <c r="AJ17" s="51">
        <f>'Usos SxS'!AJ17/'Usos SxS'!AJ$96</f>
        <v>7.3910982009323274E-4</v>
      </c>
      <c r="AK17" s="51">
        <f>'Usos SxS'!AK17/'Usos SxS'!AK$96</f>
        <v>1.4924024442130033E-2</v>
      </c>
      <c r="AL17" s="51">
        <f>'Usos SxS'!AL17/'Usos SxS'!AL$96</f>
        <v>1.7096844908692276E-3</v>
      </c>
      <c r="AM17" s="51">
        <f>'Usos SxS'!AM17/'Usos SxS'!AM$96</f>
        <v>1.7094951052334446E-2</v>
      </c>
      <c r="AN17" s="51">
        <f>'Usos SxS'!AN17/'Usos SxS'!AN$96</f>
        <v>1.4162681849220509E-4</v>
      </c>
      <c r="AO17" s="51">
        <f>'Usos SxS'!AO17/'Usos SxS'!AO$96</f>
        <v>8.4044613761029776E-5</v>
      </c>
      <c r="AP17" s="51">
        <f>'Usos SxS'!AP17/'Usos SxS'!AP$96</f>
        <v>1.1921190794862788E-4</v>
      </c>
      <c r="AQ17" s="51">
        <f>'Usos SxS'!AQ17/'Usos SxS'!AQ$96</f>
        <v>8.3100242819571311E-4</v>
      </c>
      <c r="AR17" s="51">
        <f>'Usos SxS'!AR17/'Usos SxS'!AR$96</f>
        <v>3.1627853067758225E-4</v>
      </c>
      <c r="AS17" s="51">
        <f>'Usos SxS'!AS17/'Usos SxS'!AS$96</f>
        <v>1.7355857093701485E-4</v>
      </c>
      <c r="AT17" s="51">
        <f>'Usos SxS'!AT17/'Usos SxS'!AT$96</f>
        <v>1.7534197230987321E-4</v>
      </c>
      <c r="AU17" s="51">
        <f>'Usos SxS'!AU17/'Usos SxS'!AU$96</f>
        <v>4.0952071597278477E-4</v>
      </c>
      <c r="AV17" s="51">
        <f>'Usos SxS'!AV17/'Usos SxS'!AV$96</f>
        <v>4.7698237855406842E-5</v>
      </c>
      <c r="AW17" s="51">
        <f>'Usos SxS'!AW17/'Usos SxS'!AW$96</f>
        <v>5.2434617024256931E-5</v>
      </c>
      <c r="AX17" s="51">
        <f>'Usos SxS'!AX17/'Usos SxS'!AX$96</f>
        <v>7.4851869735292394E-3</v>
      </c>
      <c r="AY17" s="51">
        <f>'Usos SxS'!AY17/'Usos SxS'!AY$96</f>
        <v>5.7194955110019411E-4</v>
      </c>
      <c r="AZ17" s="51">
        <f>'Usos SxS'!AZ17/'Usos SxS'!AZ$96</f>
        <v>9.0406872460760174E-5</v>
      </c>
      <c r="BA17" s="51">
        <f>'Usos SxS'!BA17/'Usos SxS'!BA$96</f>
        <v>1.4567669539221901E-4</v>
      </c>
      <c r="BB17" s="51">
        <f>'Usos SxS'!BB17/'Usos SxS'!BB$96</f>
        <v>3.2772847057653542E-5</v>
      </c>
      <c r="BC17" s="51">
        <f>'Usos SxS'!BC17/'Usos SxS'!BC$96</f>
        <v>2.7708387117629588E-5</v>
      </c>
      <c r="BD17" s="51">
        <f>'Usos SxS'!BD17/'Usos SxS'!BD$96</f>
        <v>2.2953648538093161E-5</v>
      </c>
      <c r="BE17" s="51">
        <f>'Usos SxS'!BE17/'Usos SxS'!BE$96</f>
        <v>1.1341552616932084E-5</v>
      </c>
      <c r="BF17" s="51">
        <f>'Usos SxS'!BF17/'Usos SxS'!BF$96</f>
        <v>6.2963271470048305E-5</v>
      </c>
      <c r="BG17" s="51">
        <f>'Usos SxS'!BG17/'Usos SxS'!BG$96</f>
        <v>1.2601148081467877E-4</v>
      </c>
      <c r="BH17" s="51">
        <f>'Usos SxS'!BH17/'Usos SxS'!BH$96</f>
        <v>5.5832689940903071E-5</v>
      </c>
      <c r="BI17" s="51">
        <f>'Usos SxS'!BI17/'Usos SxS'!BI$96</f>
        <v>1.0936628195036426E-4</v>
      </c>
      <c r="BJ17" s="51">
        <f>'Usos SxS'!BJ17/'Usos SxS'!BJ$96</f>
        <v>7.3021814995080677E-5</v>
      </c>
      <c r="BK17" s="51">
        <f>'Usos SxS'!BK17/'Usos SxS'!BK$96</f>
        <v>4.190626502187096E-5</v>
      </c>
      <c r="BL17" s="51">
        <f>'Usos SxS'!BL17/'Usos SxS'!BL$96</f>
        <v>5.070936918553298E-5</v>
      </c>
      <c r="BM17" s="51">
        <f>'Usos SxS'!BM17/'Usos SxS'!BM$96</f>
        <v>1.16678514702648E-4</v>
      </c>
      <c r="BN17" s="51">
        <f>'Usos SxS'!BN17/'Usos SxS'!BN$96</f>
        <v>6.4269566579363589E-5</v>
      </c>
      <c r="BO17" s="51">
        <f>'Usos SxS'!BO17/'Usos SxS'!BO$96</f>
        <v>1.6464144370494796E-4</v>
      </c>
      <c r="BP17" s="51">
        <f>'Usos SxS'!BP17/'Usos SxS'!BP$96</f>
        <v>2.9713975299271752E-4</v>
      </c>
      <c r="BQ17" s="51">
        <f>'Usos SxS'!BQ17/'Usos SxS'!BQ$96</f>
        <v>2.2658393769464246E-4</v>
      </c>
      <c r="BR17" s="51">
        <f>'Usos SxS'!BR17/'Usos SxS'!BR$96</f>
        <v>3.6497406360276358E-3</v>
      </c>
      <c r="BS17" s="51">
        <f>'Usos SxS'!BS17/'Usos SxS'!BS$96</f>
        <v>0</v>
      </c>
      <c r="BT17" s="64">
        <f>'Usos SxS'!BX17/'Usos SxS'!BX$106</f>
        <v>4.0235519415289071E-3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f>'Usos SxS'!D18/'Usos SxS'!D$96</f>
        <v>3.8159175041059668E-5</v>
      </c>
      <c r="E18" s="51">
        <f>'Usos SxS'!E18/'Usos SxS'!E$96</f>
        <v>2.5718617997709302E-5</v>
      </c>
      <c r="F18" s="51">
        <f>'Usos SxS'!F18/'Usos SxS'!F$96</f>
        <v>2.0206463976974316E-4</v>
      </c>
      <c r="G18" s="51">
        <f>'Usos SxS'!G18/'Usos SxS'!G$96</f>
        <v>2.3226307047210647E-4</v>
      </c>
      <c r="H18" s="51">
        <f>'Usos SxS'!H18/'Usos SxS'!H$96</f>
        <v>5.06985848710551E-4</v>
      </c>
      <c r="I18" s="51">
        <f>'Usos SxS'!I18/'Usos SxS'!I$96</f>
        <v>1.9616950215112025E-5</v>
      </c>
      <c r="J18" s="51">
        <f>'Usos SxS'!J18/'Usos SxS'!J$96</f>
        <v>2.4504265292930613E-5</v>
      </c>
      <c r="K18" s="51">
        <f>'Usos SxS'!K18/'Usos SxS'!K$96</f>
        <v>5.0295677751451856E-5</v>
      </c>
      <c r="L18" s="51">
        <f>'Usos SxS'!L18/'Usos SxS'!L$96</f>
        <v>2.6603750633814806E-5</v>
      </c>
      <c r="M18" s="51">
        <f>'Usos SxS'!M18/'Usos SxS'!M$96</f>
        <v>5.7870641894596002E-5</v>
      </c>
      <c r="N18" s="51">
        <f>'Usos SxS'!N18/'Usos SxS'!N$96</f>
        <v>3.8839317000640918E-5</v>
      </c>
      <c r="O18" s="51">
        <f>'Usos SxS'!O18/'Usos SxS'!O$96</f>
        <v>5.0663224975705477E-5</v>
      </c>
      <c r="P18" s="51">
        <f>'Usos SxS'!P18/'Usos SxS'!P$96</f>
        <v>1.5600692832038725E-3</v>
      </c>
      <c r="Q18" s="51">
        <f>'Usos SxS'!Q18/'Usos SxS'!Q$96</f>
        <v>2.4829772180093419E-2</v>
      </c>
      <c r="R18" s="51">
        <f>'Usos SxS'!R18/'Usos SxS'!R$96</f>
        <v>1.9610672203067368E-3</v>
      </c>
      <c r="S18" s="51">
        <f>'Usos SxS'!S18/'Usos SxS'!S$96</f>
        <v>3.3462238581341077E-5</v>
      </c>
      <c r="T18" s="51">
        <f>'Usos SxS'!T18/'Usos SxS'!T$96</f>
        <v>5.1028589480969971E-5</v>
      </c>
      <c r="U18" s="51">
        <f>'Usos SxS'!U18/'Usos SxS'!U$96</f>
        <v>3.9754897516205357E-5</v>
      </c>
      <c r="V18" s="51">
        <f>'Usos SxS'!V18/'Usos SxS'!V$96</f>
        <v>1.5741222509695491E-5</v>
      </c>
      <c r="W18" s="51">
        <f>'Usos SxS'!W18/'Usos SxS'!W$96</f>
        <v>1.1629441006998204E-5</v>
      </c>
      <c r="X18" s="51">
        <f>'Usos SxS'!X18/'Usos SxS'!X$96</f>
        <v>2.2772192749501667E-5</v>
      </c>
      <c r="Y18" s="51">
        <f>'Usos SxS'!Y18/'Usos SxS'!Y$96</f>
        <v>8.8409137955308391E-5</v>
      </c>
      <c r="Z18" s="51">
        <f>'Usos SxS'!Z18/'Usos SxS'!Z$96</f>
        <v>4.2846703183629207E-5</v>
      </c>
      <c r="AA18" s="51">
        <f>'Usos SxS'!AA18/'Usos SxS'!AA$96</f>
        <v>3.6109907930180816E-5</v>
      </c>
      <c r="AB18" s="51">
        <f>'Usos SxS'!AB18/'Usos SxS'!AB$96</f>
        <v>9.5852834618778552E-5</v>
      </c>
      <c r="AC18" s="51">
        <f>'Usos SxS'!AC18/'Usos SxS'!AC$96</f>
        <v>1.4449914654589665E-4</v>
      </c>
      <c r="AD18" s="51">
        <f>'Usos SxS'!AD18/'Usos SxS'!AD$96</f>
        <v>4.5240570782397279E-5</v>
      </c>
      <c r="AE18" s="51">
        <f>'Usos SxS'!AE18/'Usos SxS'!AE$96</f>
        <v>2.262565080808729E-5</v>
      </c>
      <c r="AF18" s="51">
        <f>'Usos SxS'!AF18/'Usos SxS'!AF$96</f>
        <v>3.9299183915110584E-4</v>
      </c>
      <c r="AG18" s="51">
        <f>'Usos SxS'!AG18/'Usos SxS'!AG$96</f>
        <v>3.7088334826017187E-5</v>
      </c>
      <c r="AH18" s="51">
        <f>'Usos SxS'!AH18/'Usos SxS'!AH$96</f>
        <v>5.6267215911134202E-5</v>
      </c>
      <c r="AI18" s="51">
        <f>'Usos SxS'!AI18/'Usos SxS'!AI$96</f>
        <v>6.496128460692466E-5</v>
      </c>
      <c r="AJ18" s="51">
        <f>'Usos SxS'!AJ18/'Usos SxS'!AJ$96</f>
        <v>2.8036701530478708E-5</v>
      </c>
      <c r="AK18" s="51">
        <f>'Usos SxS'!AK18/'Usos SxS'!AK$96</f>
        <v>3.4326455351197586E-4</v>
      </c>
      <c r="AL18" s="51">
        <f>'Usos SxS'!AL18/'Usos SxS'!AL$96</f>
        <v>5.2974342989318701E-5</v>
      </c>
      <c r="AM18" s="51">
        <f>'Usos SxS'!AM18/'Usos SxS'!AM$96</f>
        <v>3.7485709812251188E-4</v>
      </c>
      <c r="AN18" s="51">
        <f>'Usos SxS'!AN18/'Usos SxS'!AN$96</f>
        <v>5.6892967204054894E-5</v>
      </c>
      <c r="AO18" s="51">
        <f>'Usos SxS'!AO18/'Usos SxS'!AO$96</f>
        <v>2.9113839905184151E-4</v>
      </c>
      <c r="AP18" s="51">
        <f>'Usos SxS'!AP18/'Usos SxS'!AP$96</f>
        <v>1.0171682925077992E-3</v>
      </c>
      <c r="AQ18" s="51">
        <f>'Usos SxS'!AQ18/'Usos SxS'!AQ$96</f>
        <v>8.5661675882490511E-5</v>
      </c>
      <c r="AR18" s="51">
        <f>'Usos SxS'!AR18/'Usos SxS'!AR$96</f>
        <v>1.7848025137393698E-5</v>
      </c>
      <c r="AS18" s="51">
        <f>'Usos SxS'!AS18/'Usos SxS'!AS$96</f>
        <v>2.6291532035631327E-4</v>
      </c>
      <c r="AT18" s="51">
        <f>'Usos SxS'!AT18/'Usos SxS'!AT$96</f>
        <v>4.1391841547277228E-4</v>
      </c>
      <c r="AU18" s="51">
        <f>'Usos SxS'!AU18/'Usos SxS'!AU$96</f>
        <v>2.795570247358844E-4</v>
      </c>
      <c r="AV18" s="51">
        <f>'Usos SxS'!AV18/'Usos SxS'!AV$96</f>
        <v>3.171359878267656E-3</v>
      </c>
      <c r="AW18" s="51">
        <f>'Usos SxS'!AW18/'Usos SxS'!AW$96</f>
        <v>5.4955012442997749E-4</v>
      </c>
      <c r="AX18" s="51">
        <f>'Usos SxS'!AX18/'Usos SxS'!AX$96</f>
        <v>2.7388271793112461E-3</v>
      </c>
      <c r="AY18" s="51">
        <f>'Usos SxS'!AY18/'Usos SxS'!AY$96</f>
        <v>6.3887557299891189E-4</v>
      </c>
      <c r="AZ18" s="51">
        <f>'Usos SxS'!AZ18/'Usos SxS'!AZ$96</f>
        <v>3.5799155996549514E-5</v>
      </c>
      <c r="BA18" s="51">
        <f>'Usos SxS'!BA18/'Usos SxS'!BA$96</f>
        <v>2.2123413816154849E-3</v>
      </c>
      <c r="BB18" s="51">
        <f>'Usos SxS'!BB18/'Usos SxS'!BB$96</f>
        <v>1.780997064782634E-4</v>
      </c>
      <c r="BC18" s="51">
        <f>'Usos SxS'!BC18/'Usos SxS'!BC$96</f>
        <v>1.1736777771964383E-5</v>
      </c>
      <c r="BD18" s="51">
        <f>'Usos SxS'!BD18/'Usos SxS'!BD$96</f>
        <v>6.3938704467852308E-4</v>
      </c>
      <c r="BE18" s="51">
        <f>'Usos SxS'!BE18/'Usos SxS'!BE$96</f>
        <v>4.3485804463616085E-5</v>
      </c>
      <c r="BF18" s="51">
        <f>'Usos SxS'!BF18/'Usos SxS'!BF$96</f>
        <v>3.9593237819630876E-5</v>
      </c>
      <c r="BG18" s="51">
        <f>'Usos SxS'!BG18/'Usos SxS'!BG$96</f>
        <v>1.8938563407684503E-3</v>
      </c>
      <c r="BH18" s="51">
        <f>'Usos SxS'!BH18/'Usos SxS'!BH$96</f>
        <v>2.4405512751839089E-4</v>
      </c>
      <c r="BI18" s="51">
        <f>'Usos SxS'!BI18/'Usos SxS'!BI$96</f>
        <v>3.8477608633681585E-5</v>
      </c>
      <c r="BJ18" s="51">
        <f>'Usos SxS'!BJ18/'Usos SxS'!BJ$96</f>
        <v>4.1632894582666502E-4</v>
      </c>
      <c r="BK18" s="51">
        <f>'Usos SxS'!BK18/'Usos SxS'!BK$96</f>
        <v>3.3904242809877916E-3</v>
      </c>
      <c r="BL18" s="51">
        <f>'Usos SxS'!BL18/'Usos SxS'!BL$96</f>
        <v>4.8117270045061963E-4</v>
      </c>
      <c r="BM18" s="51">
        <f>'Usos SxS'!BM18/'Usos SxS'!BM$96</f>
        <v>1.260918170929681E-3</v>
      </c>
      <c r="BN18" s="51">
        <f>'Usos SxS'!BN18/'Usos SxS'!BN$96</f>
        <v>1.8876773180382512E-5</v>
      </c>
      <c r="BO18" s="51">
        <f>'Usos SxS'!BO18/'Usos SxS'!BO$96</f>
        <v>1.9804795177217306E-4</v>
      </c>
      <c r="BP18" s="51">
        <f>'Usos SxS'!BP18/'Usos SxS'!BP$96</f>
        <v>2.0895934814676867E-4</v>
      </c>
      <c r="BQ18" s="51">
        <f>'Usos SxS'!BQ18/'Usos SxS'!BQ$96</f>
        <v>2.4528912598271863E-3</v>
      </c>
      <c r="BR18" s="51">
        <f>'Usos SxS'!BR18/'Usos SxS'!BR$96</f>
        <v>4.188069819488386E-3</v>
      </c>
      <c r="BS18" s="51">
        <f>'Usos SxS'!BS18/'Usos SxS'!BS$96</f>
        <v>0</v>
      </c>
      <c r="BT18" s="64">
        <f>'Usos SxS'!BX18/'Usos SxS'!BX$106</f>
        <v>1.3585844201608605E-2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f>'Usos SxS'!D19/'Usos SxS'!D$96</f>
        <v>8.0867115614575239E-6</v>
      </c>
      <c r="E19" s="51">
        <f>'Usos SxS'!E19/'Usos SxS'!E$96</f>
        <v>6.7011932322176288E-5</v>
      </c>
      <c r="F19" s="51">
        <f>'Usos SxS'!F19/'Usos SxS'!F$96</f>
        <v>3.1967693183014115E-6</v>
      </c>
      <c r="G19" s="51">
        <f>'Usos SxS'!G19/'Usos SxS'!G$96</f>
        <v>7.1641457591619883E-5</v>
      </c>
      <c r="H19" s="51">
        <f>'Usos SxS'!H19/'Usos SxS'!H$96</f>
        <v>4.0897241536798739E-5</v>
      </c>
      <c r="I19" s="51">
        <f>'Usos SxS'!I19/'Usos SxS'!I$96</f>
        <v>2.8859020678317405E-5</v>
      </c>
      <c r="J19" s="51">
        <f>'Usos SxS'!J19/'Usos SxS'!J$96</f>
        <v>1.6180530864217542E-5</v>
      </c>
      <c r="K19" s="51">
        <f>'Usos SxS'!K19/'Usos SxS'!K$96</f>
        <v>1.0007062415714464E-4</v>
      </c>
      <c r="L19" s="51">
        <f>'Usos SxS'!L19/'Usos SxS'!L$96</f>
        <v>7.7460553827055678E-6</v>
      </c>
      <c r="M19" s="51">
        <f>'Usos SxS'!M19/'Usos SxS'!M$96</f>
        <v>6.7810892435092652E-5</v>
      </c>
      <c r="N19" s="51">
        <f>'Usos SxS'!N19/'Usos SxS'!N$96</f>
        <v>7.3749867573346864E-5</v>
      </c>
      <c r="O19" s="51">
        <f>'Usos SxS'!O19/'Usos SxS'!O$96</f>
        <v>1.229037896918416E-5</v>
      </c>
      <c r="P19" s="51">
        <f>'Usos SxS'!P19/'Usos SxS'!P$96</f>
        <v>8.6092043255446373E-5</v>
      </c>
      <c r="Q19" s="51">
        <f>'Usos SxS'!Q19/'Usos SxS'!Q$96</f>
        <v>6.5076313899245137E-5</v>
      </c>
      <c r="R19" s="51">
        <f>'Usos SxS'!R19/'Usos SxS'!R$96</f>
        <v>9.8746309878010863E-2</v>
      </c>
      <c r="S19" s="51">
        <f>'Usos SxS'!S19/'Usos SxS'!S$96</f>
        <v>3.202170779585554E-5</v>
      </c>
      <c r="T19" s="51">
        <f>'Usos SxS'!T19/'Usos SxS'!T$96</f>
        <v>6.4627054238168547E-4</v>
      </c>
      <c r="U19" s="51">
        <f>'Usos SxS'!U19/'Usos SxS'!U$96</f>
        <v>1.1697271059752615E-4</v>
      </c>
      <c r="V19" s="51">
        <f>'Usos SxS'!V19/'Usos SxS'!V$96</f>
        <v>2.2098794242340311E-6</v>
      </c>
      <c r="W19" s="51">
        <f>'Usos SxS'!W19/'Usos SxS'!W$96</f>
        <v>6.8671290792087113E-5</v>
      </c>
      <c r="X19" s="51">
        <f>'Usos SxS'!X19/'Usos SxS'!X$96</f>
        <v>2.4704928468816017E-5</v>
      </c>
      <c r="Y19" s="51">
        <f>'Usos SxS'!Y19/'Usos SxS'!Y$96</f>
        <v>5.9877814445465059E-5</v>
      </c>
      <c r="Z19" s="51">
        <f>'Usos SxS'!Z19/'Usos SxS'!Z$96</f>
        <v>2.7440550434822564E-4</v>
      </c>
      <c r="AA19" s="51">
        <f>'Usos SxS'!AA19/'Usos SxS'!AA$96</f>
        <v>4.2297409188795022E-5</v>
      </c>
      <c r="AB19" s="51">
        <f>'Usos SxS'!AB19/'Usos SxS'!AB$96</f>
        <v>2.4768964667137427E-4</v>
      </c>
      <c r="AC19" s="51">
        <f>'Usos SxS'!AC19/'Usos SxS'!AC$96</f>
        <v>4.8629471851098021E-5</v>
      </c>
      <c r="AD19" s="51">
        <f>'Usos SxS'!AD19/'Usos SxS'!AD$96</f>
        <v>1.2466016442449697E-5</v>
      </c>
      <c r="AE19" s="51">
        <f>'Usos SxS'!AE19/'Usos SxS'!AE$96</f>
        <v>1.6394529757619648E-5</v>
      </c>
      <c r="AF19" s="51">
        <f>'Usos SxS'!AF19/'Usos SxS'!AF$96</f>
        <v>2.6104574906855171E-4</v>
      </c>
      <c r="AG19" s="51">
        <f>'Usos SxS'!AG19/'Usos SxS'!AG$96</f>
        <v>2.2730492598721143E-5</v>
      </c>
      <c r="AH19" s="51">
        <f>'Usos SxS'!AH19/'Usos SxS'!AH$96</f>
        <v>6.8737665729535439E-5</v>
      </c>
      <c r="AI19" s="51">
        <f>'Usos SxS'!AI19/'Usos SxS'!AI$96</f>
        <v>4.1013192727391075E-5</v>
      </c>
      <c r="AJ19" s="51">
        <f>'Usos SxS'!AJ19/'Usos SxS'!AJ$96</f>
        <v>1.4538529916592854E-4</v>
      </c>
      <c r="AK19" s="51">
        <f>'Usos SxS'!AK19/'Usos SxS'!AK$96</f>
        <v>1.5164726153086896E-4</v>
      </c>
      <c r="AL19" s="51">
        <f>'Usos SxS'!AL19/'Usos SxS'!AL$96</f>
        <v>4.9103147198330491E-5</v>
      </c>
      <c r="AM19" s="51">
        <f>'Usos SxS'!AM19/'Usos SxS'!AM$96</f>
        <v>4.490855363034661E-4</v>
      </c>
      <c r="AN19" s="51">
        <f>'Usos SxS'!AN19/'Usos SxS'!AN$96</f>
        <v>4.0201864300504346E-5</v>
      </c>
      <c r="AO19" s="51">
        <f>'Usos SxS'!AO19/'Usos SxS'!AO$96</f>
        <v>3.8984286290403539E-4</v>
      </c>
      <c r="AP19" s="51">
        <f>'Usos SxS'!AP19/'Usos SxS'!AP$96</f>
        <v>1.3493864753402128E-5</v>
      </c>
      <c r="AQ19" s="51">
        <f>'Usos SxS'!AQ19/'Usos SxS'!AQ$96</f>
        <v>7.8794543956707604E-5</v>
      </c>
      <c r="AR19" s="51">
        <f>'Usos SxS'!AR19/'Usos SxS'!AR$96</f>
        <v>3.9991777201141861E-5</v>
      </c>
      <c r="AS19" s="51">
        <f>'Usos SxS'!AS19/'Usos SxS'!AS$96</f>
        <v>1.9259491169119048E-5</v>
      </c>
      <c r="AT19" s="51">
        <f>'Usos SxS'!AT19/'Usos SxS'!AT$96</f>
        <v>3.5400825943059592E-5</v>
      </c>
      <c r="AU19" s="51">
        <f>'Usos SxS'!AU19/'Usos SxS'!AU$96</f>
        <v>3.3707884695895218E-6</v>
      </c>
      <c r="AV19" s="51">
        <f>'Usos SxS'!AV19/'Usos SxS'!AV$96</f>
        <v>4.1226371179567261E-5</v>
      </c>
      <c r="AW19" s="51">
        <f>'Usos SxS'!AW19/'Usos SxS'!AW$96</f>
        <v>5.2551779271456822E-6</v>
      </c>
      <c r="AX19" s="51">
        <f>'Usos SxS'!AX19/'Usos SxS'!AX$96</f>
        <v>9.8738404337216123E-5</v>
      </c>
      <c r="AY19" s="51">
        <f>'Usos SxS'!AY19/'Usos SxS'!AY$96</f>
        <v>2.4221519130900675E-4</v>
      </c>
      <c r="AZ19" s="51">
        <f>'Usos SxS'!AZ19/'Usos SxS'!AZ$96</f>
        <v>6.7931532347458796E-5</v>
      </c>
      <c r="BA19" s="51">
        <f>'Usos SxS'!BA19/'Usos SxS'!BA$96</f>
        <v>5.0560927976287234E-4</v>
      </c>
      <c r="BB19" s="51">
        <f>'Usos SxS'!BB19/'Usos SxS'!BB$96</f>
        <v>8.502951648561026E-6</v>
      </c>
      <c r="BC19" s="51">
        <f>'Usos SxS'!BC19/'Usos SxS'!BC$96</f>
        <v>2.3066093767502859E-5</v>
      </c>
      <c r="BD19" s="51">
        <f>'Usos SxS'!BD19/'Usos SxS'!BD$96</f>
        <v>4.3351091331174058E-6</v>
      </c>
      <c r="BE19" s="51">
        <f>'Usos SxS'!BE19/'Usos SxS'!BE$96</f>
        <v>1.2908943153747736E-6</v>
      </c>
      <c r="BF19" s="51">
        <f>'Usos SxS'!BF19/'Usos SxS'!BF$96</f>
        <v>8.0745768140691811E-6</v>
      </c>
      <c r="BG19" s="51">
        <f>'Usos SxS'!BG19/'Usos SxS'!BG$96</f>
        <v>9.3690855614131336E-5</v>
      </c>
      <c r="BH19" s="51">
        <f>'Usos SxS'!BH19/'Usos SxS'!BH$96</f>
        <v>2.4265121548238833E-5</v>
      </c>
      <c r="BI19" s="51">
        <f>'Usos SxS'!BI19/'Usos SxS'!BI$96</f>
        <v>2.2241296129540549E-5</v>
      </c>
      <c r="BJ19" s="51">
        <f>'Usos SxS'!BJ19/'Usos SxS'!BJ$96</f>
        <v>2.343496867226606E-5</v>
      </c>
      <c r="BK19" s="51">
        <f>'Usos SxS'!BK19/'Usos SxS'!BK$96</f>
        <v>1.1335530972265018E-3</v>
      </c>
      <c r="BL19" s="51">
        <f>'Usos SxS'!BL19/'Usos SxS'!BL$96</f>
        <v>5.6615501366337795E-5</v>
      </c>
      <c r="BM19" s="51">
        <f>'Usos SxS'!BM19/'Usos SxS'!BM$96</f>
        <v>2.0268802001840627E-5</v>
      </c>
      <c r="BN19" s="51">
        <f>'Usos SxS'!BN19/'Usos SxS'!BN$96</f>
        <v>9.1905129868453751E-6</v>
      </c>
      <c r="BO19" s="51">
        <f>'Usos SxS'!BO19/'Usos SxS'!BO$96</f>
        <v>3.3714820719110988E-5</v>
      </c>
      <c r="BP19" s="51">
        <f>'Usos SxS'!BP19/'Usos SxS'!BP$96</f>
        <v>2.7277424301893255E-5</v>
      </c>
      <c r="BQ19" s="51">
        <f>'Usos SxS'!BQ19/'Usos SxS'!BQ$96</f>
        <v>2.309958888771316E-5</v>
      </c>
      <c r="BR19" s="51">
        <f>'Usos SxS'!BR19/'Usos SxS'!BR$96</f>
        <v>2.2919003198560234E-5</v>
      </c>
      <c r="BS19" s="51">
        <f>'Usos SxS'!BS19/'Usos SxS'!BS$96</f>
        <v>0</v>
      </c>
      <c r="BT19" s="64">
        <f>'Usos SxS'!BX19/'Usos SxS'!BX$106</f>
        <v>7.2672970882938859E-3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f>'Usos SxS'!D20/'Usos SxS'!D$96</f>
        <v>1.5093193294540719E-3</v>
      </c>
      <c r="E20" s="51">
        <f>'Usos SxS'!E20/'Usos SxS'!E$96</f>
        <v>2.5183943522963555E-3</v>
      </c>
      <c r="F20" s="51">
        <f>'Usos SxS'!F20/'Usos SxS'!F$96</f>
        <v>6.9911764691035674E-4</v>
      </c>
      <c r="G20" s="51">
        <f>'Usos SxS'!G20/'Usos SxS'!G$96</f>
        <v>2.6059567257002433E-4</v>
      </c>
      <c r="H20" s="51">
        <f>'Usos SxS'!H20/'Usos SxS'!H$96</f>
        <v>1.6065750719019887E-5</v>
      </c>
      <c r="I20" s="51">
        <f>'Usos SxS'!I20/'Usos SxS'!I$96</f>
        <v>9.8728122346943992E-6</v>
      </c>
      <c r="J20" s="51">
        <f>'Usos SxS'!J20/'Usos SxS'!J$96</f>
        <v>1.3480839277814435E-5</v>
      </c>
      <c r="K20" s="51">
        <f>'Usos SxS'!K20/'Usos SxS'!K$96</f>
        <v>1.8504175057253836E-4</v>
      </c>
      <c r="L20" s="51">
        <f>'Usos SxS'!L20/'Usos SxS'!L$96</f>
        <v>1.0937298794735343E-5</v>
      </c>
      <c r="M20" s="51">
        <f>'Usos SxS'!M20/'Usos SxS'!M$96</f>
        <v>1.2808282562316053E-3</v>
      </c>
      <c r="N20" s="51">
        <f>'Usos SxS'!N20/'Usos SxS'!N$96</f>
        <v>1.1378778411878909E-3</v>
      </c>
      <c r="O20" s="51">
        <f>'Usos SxS'!O20/'Usos SxS'!O$96</f>
        <v>1.8293110644236167E-5</v>
      </c>
      <c r="P20" s="51">
        <f>'Usos SxS'!P20/'Usos SxS'!P$96</f>
        <v>5.7574574818086981E-4</v>
      </c>
      <c r="Q20" s="51">
        <f>'Usos SxS'!Q20/'Usos SxS'!Q$96</f>
        <v>3.4717671766310323E-5</v>
      </c>
      <c r="R20" s="51">
        <f>'Usos SxS'!R20/'Usos SxS'!R$96</f>
        <v>1.970737195662265E-5</v>
      </c>
      <c r="S20" s="51">
        <f>'Usos SxS'!S20/'Usos SxS'!S$96</f>
        <v>0.10342810221513464</v>
      </c>
      <c r="T20" s="51">
        <f>'Usos SxS'!T20/'Usos SxS'!T$96</f>
        <v>4.8176437939999777E-3</v>
      </c>
      <c r="U20" s="51">
        <f>'Usos SxS'!U20/'Usos SxS'!U$96</f>
        <v>2.0996726622673594E-5</v>
      </c>
      <c r="V20" s="51">
        <f>'Usos SxS'!V20/'Usos SxS'!V$96</f>
        <v>4.5220264243265628E-6</v>
      </c>
      <c r="W20" s="51">
        <f>'Usos SxS'!W20/'Usos SxS'!W$96</f>
        <v>1.6123993163174539E-5</v>
      </c>
      <c r="X20" s="51">
        <f>'Usos SxS'!X20/'Usos SxS'!X$96</f>
        <v>1.4579293675582818E-4</v>
      </c>
      <c r="Y20" s="51">
        <f>'Usos SxS'!Y20/'Usos SxS'!Y$96</f>
        <v>5.2516964041246907E-4</v>
      </c>
      <c r="Z20" s="51">
        <f>'Usos SxS'!Z20/'Usos SxS'!Z$96</f>
        <v>2.6014682638552851E-5</v>
      </c>
      <c r="AA20" s="51">
        <f>'Usos SxS'!AA20/'Usos SxS'!AA$96</f>
        <v>2.0877817803802566E-5</v>
      </c>
      <c r="AB20" s="51">
        <f>'Usos SxS'!AB20/'Usos SxS'!AB$96</f>
        <v>2.0945806302955386E-5</v>
      </c>
      <c r="AC20" s="51">
        <f>'Usos SxS'!AC20/'Usos SxS'!AC$96</f>
        <v>4.5904522506229762E-4</v>
      </c>
      <c r="AD20" s="51">
        <f>'Usos SxS'!AD20/'Usos SxS'!AD$96</f>
        <v>1.6743080455686841E-4</v>
      </c>
      <c r="AE20" s="51">
        <f>'Usos SxS'!AE20/'Usos SxS'!AE$96</f>
        <v>6.6406638566157641E-6</v>
      </c>
      <c r="AF20" s="51">
        <f>'Usos SxS'!AF20/'Usos SxS'!AF$96</f>
        <v>2.4766872615143839E-3</v>
      </c>
      <c r="AG20" s="51">
        <f>'Usos SxS'!AG20/'Usos SxS'!AG$96</f>
        <v>1.5884269523203105E-5</v>
      </c>
      <c r="AH20" s="51">
        <f>'Usos SxS'!AH20/'Usos SxS'!AH$96</f>
        <v>7.3706341026158459E-5</v>
      </c>
      <c r="AI20" s="51">
        <f>'Usos SxS'!AI20/'Usos SxS'!AI$96</f>
        <v>2.2653897364286555E-3</v>
      </c>
      <c r="AJ20" s="51">
        <f>'Usos SxS'!AJ20/'Usos SxS'!AJ$96</f>
        <v>7.5518076838907702E-4</v>
      </c>
      <c r="AK20" s="51">
        <f>'Usos SxS'!AK20/'Usos SxS'!AK$96</f>
        <v>9.7950970173236399E-4</v>
      </c>
      <c r="AL20" s="51">
        <f>'Usos SxS'!AL20/'Usos SxS'!AL$96</f>
        <v>3.2302821043526165E-3</v>
      </c>
      <c r="AM20" s="51">
        <f>'Usos SxS'!AM20/'Usos SxS'!AM$96</f>
        <v>7.317599242755761E-2</v>
      </c>
      <c r="AN20" s="51">
        <f>'Usos SxS'!AN20/'Usos SxS'!AN$96</f>
        <v>2.9722703343314506E-5</v>
      </c>
      <c r="AO20" s="51">
        <f>'Usos SxS'!AO20/'Usos SxS'!AO$96</f>
        <v>1.3313413966389608E-3</v>
      </c>
      <c r="AP20" s="51">
        <f>'Usos SxS'!AP20/'Usos SxS'!AP$96</f>
        <v>8.0449928768492766E-5</v>
      </c>
      <c r="AQ20" s="51">
        <f>'Usos SxS'!AQ20/'Usos SxS'!AQ$96</f>
        <v>9.1413651520903891E-3</v>
      </c>
      <c r="AR20" s="51">
        <f>'Usos SxS'!AR20/'Usos SxS'!AR$96</f>
        <v>7.8765119880262207E-5</v>
      </c>
      <c r="AS20" s="51">
        <f>'Usos SxS'!AS20/'Usos SxS'!AS$96</f>
        <v>2.1637130487500876E-3</v>
      </c>
      <c r="AT20" s="51">
        <f>'Usos SxS'!AT20/'Usos SxS'!AT$96</f>
        <v>1.4120488797863114E-5</v>
      </c>
      <c r="AU20" s="51">
        <f>'Usos SxS'!AU20/'Usos SxS'!AU$96</f>
        <v>1.537531947979731E-5</v>
      </c>
      <c r="AV20" s="51">
        <f>'Usos SxS'!AV20/'Usos SxS'!AV$96</f>
        <v>1.1946597651262146E-5</v>
      </c>
      <c r="AW20" s="51">
        <f>'Usos SxS'!AW20/'Usos SxS'!AW$96</f>
        <v>7.7630796109165467E-4</v>
      </c>
      <c r="AX20" s="51">
        <f>'Usos SxS'!AX20/'Usos SxS'!AX$96</f>
        <v>1.6980037059389789E-4</v>
      </c>
      <c r="AY20" s="51">
        <f>'Usos SxS'!AY20/'Usos SxS'!AY$96</f>
        <v>8.4127824433372905E-5</v>
      </c>
      <c r="AZ20" s="51">
        <f>'Usos SxS'!AZ20/'Usos SxS'!AZ$96</f>
        <v>4.8067397632753268E-5</v>
      </c>
      <c r="BA20" s="51">
        <f>'Usos SxS'!BA20/'Usos SxS'!BA$96</f>
        <v>2.4621162314599236E-3</v>
      </c>
      <c r="BB20" s="51">
        <f>'Usos SxS'!BB20/'Usos SxS'!BB$96</f>
        <v>4.8741155593964809E-5</v>
      </c>
      <c r="BC20" s="51">
        <f>'Usos SxS'!BC20/'Usos SxS'!BC$96</f>
        <v>4.1339845076655482E-5</v>
      </c>
      <c r="BD20" s="51">
        <f>'Usos SxS'!BD20/'Usos SxS'!BD$96</f>
        <v>2.8729400791639333E-5</v>
      </c>
      <c r="BE20" s="51">
        <f>'Usos SxS'!BE20/'Usos SxS'!BE$96</f>
        <v>6.8797932791663668E-4</v>
      </c>
      <c r="BF20" s="51">
        <f>'Usos SxS'!BF20/'Usos SxS'!BF$96</f>
        <v>8.3951447473832927E-5</v>
      </c>
      <c r="BG20" s="51">
        <f>'Usos SxS'!BG20/'Usos SxS'!BG$96</f>
        <v>6.2519380350088856E-5</v>
      </c>
      <c r="BH20" s="51">
        <f>'Usos SxS'!BH20/'Usos SxS'!BH$96</f>
        <v>3.7237565844623079E-5</v>
      </c>
      <c r="BI20" s="51">
        <f>'Usos SxS'!BI20/'Usos SxS'!BI$96</f>
        <v>8.7199557724651865E-5</v>
      </c>
      <c r="BJ20" s="51">
        <f>'Usos SxS'!BJ20/'Usos SxS'!BJ$96</f>
        <v>5.0104508972210289E-4</v>
      </c>
      <c r="BK20" s="51">
        <f>'Usos SxS'!BK20/'Usos SxS'!BK$96</f>
        <v>2.2121294533103226E-5</v>
      </c>
      <c r="BL20" s="51">
        <f>'Usos SxS'!BL20/'Usos SxS'!BL$96</f>
        <v>8.0519310652266531E-5</v>
      </c>
      <c r="BM20" s="51">
        <f>'Usos SxS'!BM20/'Usos SxS'!BM$96</f>
        <v>7.3407433776323126E-5</v>
      </c>
      <c r="BN20" s="51">
        <f>'Usos SxS'!BN20/'Usos SxS'!BN$96</f>
        <v>1.2615557376180849E-4</v>
      </c>
      <c r="BO20" s="51">
        <f>'Usos SxS'!BO20/'Usos SxS'!BO$96</f>
        <v>2.6666686992412836E-5</v>
      </c>
      <c r="BP20" s="51">
        <f>'Usos SxS'!BP20/'Usos SxS'!BP$96</f>
        <v>5.1879080434236538E-5</v>
      </c>
      <c r="BQ20" s="51">
        <f>'Usos SxS'!BQ20/'Usos SxS'!BQ$96</f>
        <v>3.6521484712878535E-4</v>
      </c>
      <c r="BR20" s="51">
        <f>'Usos SxS'!BR20/'Usos SxS'!BR$96</f>
        <v>1.2758242837585924E-3</v>
      </c>
      <c r="BS20" s="51">
        <f>'Usos SxS'!BS20/'Usos SxS'!BS$96</f>
        <v>0</v>
      </c>
      <c r="BT20" s="64">
        <f>'Usos SxS'!BX20/'Usos SxS'!BX$106</f>
        <v>5.2305668698653942E-4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f>'Usos SxS'!D21/'Usos SxS'!D$96</f>
        <v>1.2442049782149423E-3</v>
      </c>
      <c r="E21" s="51">
        <f>'Usos SxS'!E21/'Usos SxS'!E$96</f>
        <v>1.0297826573975549E-3</v>
      </c>
      <c r="F21" s="51">
        <f>'Usos SxS'!F21/'Usos SxS'!F$96</f>
        <v>5.2534322624075242E-4</v>
      </c>
      <c r="G21" s="51">
        <f>'Usos SxS'!G21/'Usos SxS'!G$96</f>
        <v>3.0179815239640093E-4</v>
      </c>
      <c r="H21" s="51">
        <f>'Usos SxS'!H21/'Usos SxS'!H$96</f>
        <v>3.8210905423325075E-4</v>
      </c>
      <c r="I21" s="51">
        <f>'Usos SxS'!I21/'Usos SxS'!I$96</f>
        <v>1.2035624485205881E-3</v>
      </c>
      <c r="J21" s="51">
        <f>'Usos SxS'!J21/'Usos SxS'!J$96</f>
        <v>1.2252811190375512E-3</v>
      </c>
      <c r="K21" s="51">
        <f>'Usos SxS'!K21/'Usos SxS'!K$96</f>
        <v>9.7913722408259386E-3</v>
      </c>
      <c r="L21" s="51">
        <f>'Usos SxS'!L21/'Usos SxS'!L$96</f>
        <v>3.5643886416683921E-4</v>
      </c>
      <c r="M21" s="51">
        <f>'Usos SxS'!M21/'Usos SxS'!M$96</f>
        <v>1.0956773371496288E-2</v>
      </c>
      <c r="N21" s="51">
        <f>'Usos SxS'!N21/'Usos SxS'!N$96</f>
        <v>2.9576067453158305E-3</v>
      </c>
      <c r="O21" s="51">
        <f>'Usos SxS'!O21/'Usos SxS'!O$96</f>
        <v>3.4465786726910135E-2</v>
      </c>
      <c r="P21" s="51">
        <f>'Usos SxS'!P21/'Usos SxS'!P$96</f>
        <v>9.9833264739111645E-3</v>
      </c>
      <c r="Q21" s="51">
        <f>'Usos SxS'!Q21/'Usos SxS'!Q$96</f>
        <v>4.5921753604513888E-3</v>
      </c>
      <c r="R21" s="51">
        <f>'Usos SxS'!R21/'Usos SxS'!R$96</f>
        <v>1.4017574599175988E-2</v>
      </c>
      <c r="S21" s="51">
        <f>'Usos SxS'!S21/'Usos SxS'!S$96</f>
        <v>2.700422716764108E-2</v>
      </c>
      <c r="T21" s="51">
        <f>'Usos SxS'!T21/'Usos SxS'!T$96</f>
        <v>0.14557837792653863</v>
      </c>
      <c r="U21" s="51">
        <f>'Usos SxS'!U21/'Usos SxS'!U$96</f>
        <v>5.4364985660923085E-2</v>
      </c>
      <c r="V21" s="51">
        <f>'Usos SxS'!V21/'Usos SxS'!V$96</f>
        <v>3.268747637968096E-4</v>
      </c>
      <c r="W21" s="51">
        <f>'Usos SxS'!W21/'Usos SxS'!W$96</f>
        <v>1.0360494460321206E-3</v>
      </c>
      <c r="X21" s="51">
        <f>'Usos SxS'!X21/'Usos SxS'!X$96</f>
        <v>6.3800341463101653E-4</v>
      </c>
      <c r="Y21" s="51">
        <f>'Usos SxS'!Y21/'Usos SxS'!Y$96</f>
        <v>2.0831484778135495E-3</v>
      </c>
      <c r="Z21" s="51">
        <f>'Usos SxS'!Z21/'Usos SxS'!Z$96</f>
        <v>2.9453041813811823E-2</v>
      </c>
      <c r="AA21" s="51">
        <f>'Usos SxS'!AA21/'Usos SxS'!AA$96</f>
        <v>1.1521419964683661E-2</v>
      </c>
      <c r="AB21" s="51">
        <f>'Usos SxS'!AB21/'Usos SxS'!AB$96</f>
        <v>1.677600557932836E-2</v>
      </c>
      <c r="AC21" s="51">
        <f>'Usos SxS'!AC21/'Usos SxS'!AC$96</f>
        <v>1.778849262003817E-2</v>
      </c>
      <c r="AD21" s="51">
        <f>'Usos SxS'!AD21/'Usos SxS'!AD$96</f>
        <v>3.5806068194768609E-4</v>
      </c>
      <c r="AE21" s="51">
        <f>'Usos SxS'!AE21/'Usos SxS'!AE$96</f>
        <v>3.1186938768081463E-4</v>
      </c>
      <c r="AF21" s="51">
        <f>'Usos SxS'!AF21/'Usos SxS'!AF$96</f>
        <v>1.237738256643537E-2</v>
      </c>
      <c r="AG21" s="51">
        <f>'Usos SxS'!AG21/'Usos SxS'!AG$96</f>
        <v>7.3540195075341309E-3</v>
      </c>
      <c r="AH21" s="51">
        <f>'Usos SxS'!AH21/'Usos SxS'!AH$96</f>
        <v>5.1472251394913777E-3</v>
      </c>
      <c r="AI21" s="51">
        <f>'Usos SxS'!AI21/'Usos SxS'!AI$96</f>
        <v>1.1216519135404093E-3</v>
      </c>
      <c r="AJ21" s="51">
        <f>'Usos SxS'!AJ21/'Usos SxS'!AJ$96</f>
        <v>1.4994604656402869E-3</v>
      </c>
      <c r="AK21" s="51">
        <f>'Usos SxS'!AK21/'Usos SxS'!AK$96</f>
        <v>7.3493367846697438E-3</v>
      </c>
      <c r="AL21" s="51">
        <f>'Usos SxS'!AL21/'Usos SxS'!AL$96</f>
        <v>1.2144997161327403E-3</v>
      </c>
      <c r="AM21" s="51">
        <f>'Usos SxS'!AM21/'Usos SxS'!AM$96</f>
        <v>1.1293677411714722E-2</v>
      </c>
      <c r="AN21" s="51">
        <f>'Usos SxS'!AN21/'Usos SxS'!AN$96</f>
        <v>2.7860461637350915E-4</v>
      </c>
      <c r="AO21" s="51">
        <f>'Usos SxS'!AO21/'Usos SxS'!AO$96</f>
        <v>2.628903798525028E-4</v>
      </c>
      <c r="AP21" s="51">
        <f>'Usos SxS'!AP21/'Usos SxS'!AP$96</f>
        <v>7.4433784216750465E-4</v>
      </c>
      <c r="AQ21" s="51">
        <f>'Usos SxS'!AQ21/'Usos SxS'!AQ$96</f>
        <v>6.5624730573011136E-4</v>
      </c>
      <c r="AR21" s="51">
        <f>'Usos SxS'!AR21/'Usos SxS'!AR$96</f>
        <v>3.5243017027200454E-3</v>
      </c>
      <c r="AS21" s="51">
        <f>'Usos SxS'!AS21/'Usos SxS'!AS$96</f>
        <v>5.0001774058513176E-3</v>
      </c>
      <c r="AT21" s="51">
        <f>'Usos SxS'!AT21/'Usos SxS'!AT$96</f>
        <v>4.5486779879839827E-4</v>
      </c>
      <c r="AU21" s="51">
        <f>'Usos SxS'!AU21/'Usos SxS'!AU$96</f>
        <v>2.1158782401835305E-3</v>
      </c>
      <c r="AV21" s="51">
        <f>'Usos SxS'!AV21/'Usos SxS'!AV$96</f>
        <v>4.6929599866871939E-4</v>
      </c>
      <c r="AW21" s="51">
        <f>'Usos SxS'!AW21/'Usos SxS'!AW$96</f>
        <v>2.1316163240148347E-3</v>
      </c>
      <c r="AX21" s="51">
        <f>'Usos SxS'!AX21/'Usos SxS'!AX$96</f>
        <v>6.7485592432770672E-3</v>
      </c>
      <c r="AY21" s="51">
        <f>'Usos SxS'!AY21/'Usos SxS'!AY$96</f>
        <v>4.5841638343649613E-3</v>
      </c>
      <c r="AZ21" s="51">
        <f>'Usos SxS'!AZ21/'Usos SxS'!AZ$96</f>
        <v>4.2903308090879645E-2</v>
      </c>
      <c r="BA21" s="51">
        <f>'Usos SxS'!BA21/'Usos SxS'!BA$96</f>
        <v>2.5452224123424655E-3</v>
      </c>
      <c r="BB21" s="51">
        <f>'Usos SxS'!BB21/'Usos SxS'!BB$96</f>
        <v>3.5038882542482239E-4</v>
      </c>
      <c r="BC21" s="51">
        <f>'Usos SxS'!BC21/'Usos SxS'!BC$96</f>
        <v>3.0727519598397969E-3</v>
      </c>
      <c r="BD21" s="51">
        <f>'Usos SxS'!BD21/'Usos SxS'!BD$96</f>
        <v>1.9778426474624331E-3</v>
      </c>
      <c r="BE21" s="51">
        <f>'Usos SxS'!BE21/'Usos SxS'!BE$96</f>
        <v>4.5967558216944752E-4</v>
      </c>
      <c r="BF21" s="51">
        <f>'Usos SxS'!BF21/'Usos SxS'!BF$96</f>
        <v>6.6041091297348482E-3</v>
      </c>
      <c r="BG21" s="51">
        <f>'Usos SxS'!BG21/'Usos SxS'!BG$96</f>
        <v>6.1163348190295674E-3</v>
      </c>
      <c r="BH21" s="51">
        <f>'Usos SxS'!BH21/'Usos SxS'!BH$96</f>
        <v>4.477080197035182E-3</v>
      </c>
      <c r="BI21" s="51">
        <f>'Usos SxS'!BI21/'Usos SxS'!BI$96</f>
        <v>8.2468259476753993E-3</v>
      </c>
      <c r="BJ21" s="51">
        <f>'Usos SxS'!BJ21/'Usos SxS'!BJ$96</f>
        <v>7.3448380311455985E-3</v>
      </c>
      <c r="BK21" s="51">
        <f>'Usos SxS'!BK21/'Usos SxS'!BK$96</f>
        <v>8.1833391474377603E-4</v>
      </c>
      <c r="BL21" s="51">
        <f>'Usos SxS'!BL21/'Usos SxS'!BL$96</f>
        <v>7.9477785787992236E-4</v>
      </c>
      <c r="BM21" s="51">
        <f>'Usos SxS'!BM21/'Usos SxS'!BM$96</f>
        <v>1.8770824033192946E-3</v>
      </c>
      <c r="BN21" s="51">
        <f>'Usos SxS'!BN21/'Usos SxS'!BN$96</f>
        <v>3.2908997520966878E-3</v>
      </c>
      <c r="BO21" s="51">
        <f>'Usos SxS'!BO21/'Usos SxS'!BO$96</f>
        <v>6.5759371352646365E-4</v>
      </c>
      <c r="BP21" s="51">
        <f>'Usos SxS'!BP21/'Usos SxS'!BP$96</f>
        <v>2.9212645664902928E-3</v>
      </c>
      <c r="BQ21" s="51">
        <f>'Usos SxS'!BQ21/'Usos SxS'!BQ$96</f>
        <v>1.6368845451159224E-3</v>
      </c>
      <c r="BR21" s="51">
        <f>'Usos SxS'!BR21/'Usos SxS'!BR$96</f>
        <v>3.1419277085172818E-3</v>
      </c>
      <c r="BS21" s="51">
        <f>'Usos SxS'!BS21/'Usos SxS'!BS$96</f>
        <v>0</v>
      </c>
      <c r="BT21" s="64">
        <f>'Usos SxS'!BX21/'Usos SxS'!BX$106</f>
        <v>3.2055937427065994E-3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f>'Usos SxS'!D22/'Usos SxS'!D$96</f>
        <v>2.8283222616839253E-5</v>
      </c>
      <c r="E22" s="51">
        <f>'Usos SxS'!E22/'Usos SxS'!E$96</f>
        <v>1.5389441236285584E-5</v>
      </c>
      <c r="F22" s="51">
        <f>'Usos SxS'!F22/'Usos SxS'!F$96</f>
        <v>6.4568723313884478E-5</v>
      </c>
      <c r="G22" s="51">
        <f>'Usos SxS'!G22/'Usos SxS'!G$96</f>
        <v>1.428166087067723E-5</v>
      </c>
      <c r="H22" s="51">
        <f>'Usos SxS'!H22/'Usos SxS'!H$96</f>
        <v>4.3020628400653471E-5</v>
      </c>
      <c r="I22" s="51">
        <f>'Usos SxS'!I22/'Usos SxS'!I$96</f>
        <v>1.6130007978114612E-4</v>
      </c>
      <c r="J22" s="51">
        <f>'Usos SxS'!J22/'Usos SxS'!J$96</f>
        <v>2.399880438155163E-4</v>
      </c>
      <c r="K22" s="51">
        <f>'Usos SxS'!K22/'Usos SxS'!K$96</f>
        <v>2.5740939160794058E-4</v>
      </c>
      <c r="L22" s="51">
        <f>'Usos SxS'!L22/'Usos SxS'!L$96</f>
        <v>2.1599586082925434E-4</v>
      </c>
      <c r="M22" s="51">
        <f>'Usos SxS'!M22/'Usos SxS'!M$96</f>
        <v>3.168358353335879E-4</v>
      </c>
      <c r="N22" s="51">
        <f>'Usos SxS'!N22/'Usos SxS'!N$96</f>
        <v>2.7751354730832511E-3</v>
      </c>
      <c r="O22" s="51">
        <f>'Usos SxS'!O22/'Usos SxS'!O$96</f>
        <v>3.2067048705723038E-4</v>
      </c>
      <c r="P22" s="51">
        <f>'Usos SxS'!P22/'Usos SxS'!P$96</f>
        <v>3.049299383522742E-4</v>
      </c>
      <c r="Q22" s="51">
        <f>'Usos SxS'!Q22/'Usos SxS'!Q$96</f>
        <v>3.3098492818732066E-4</v>
      </c>
      <c r="R22" s="51">
        <f>'Usos SxS'!R22/'Usos SxS'!R$96</f>
        <v>3.2121674703315412E-4</v>
      </c>
      <c r="S22" s="51">
        <f>'Usos SxS'!S22/'Usos SxS'!S$96</f>
        <v>7.6324707540548567E-4</v>
      </c>
      <c r="T22" s="51">
        <f>'Usos SxS'!T22/'Usos SxS'!T$96</f>
        <v>1.8819459710632765E-3</v>
      </c>
      <c r="U22" s="51">
        <f>'Usos SxS'!U22/'Usos SxS'!U$96</f>
        <v>5.0891710256397271E-2</v>
      </c>
      <c r="V22" s="51">
        <f>'Usos SxS'!V22/'Usos SxS'!V$96</f>
        <v>1.8441578225021736E-5</v>
      </c>
      <c r="W22" s="51">
        <f>'Usos SxS'!W22/'Usos SxS'!W$96</f>
        <v>1.7405182881952979E-4</v>
      </c>
      <c r="X22" s="51">
        <f>'Usos SxS'!X22/'Usos SxS'!X$96</f>
        <v>2.4315016003351154E-5</v>
      </c>
      <c r="Y22" s="51">
        <f>'Usos SxS'!Y22/'Usos SxS'!Y$96</f>
        <v>2.1319548831439286E-4</v>
      </c>
      <c r="Z22" s="51">
        <f>'Usos SxS'!Z22/'Usos SxS'!Z$96</f>
        <v>2.9493666941908818E-4</v>
      </c>
      <c r="AA22" s="51">
        <f>'Usos SxS'!AA22/'Usos SxS'!AA$96</f>
        <v>2.3175830842535409E-4</v>
      </c>
      <c r="AB22" s="51">
        <f>'Usos SxS'!AB22/'Usos SxS'!AB$96</f>
        <v>4.0059107673263511E-4</v>
      </c>
      <c r="AC22" s="51">
        <f>'Usos SxS'!AC22/'Usos SxS'!AC$96</f>
        <v>2.8072052155062759E-4</v>
      </c>
      <c r="AD22" s="51">
        <f>'Usos SxS'!AD22/'Usos SxS'!AD$96</f>
        <v>1.3013934078115054E-4</v>
      </c>
      <c r="AE22" s="51">
        <f>'Usos SxS'!AE22/'Usos SxS'!AE$96</f>
        <v>2.6208110173459193E-5</v>
      </c>
      <c r="AF22" s="51">
        <f>'Usos SxS'!AF22/'Usos SxS'!AF$96</f>
        <v>3.1053831146939331E-4</v>
      </c>
      <c r="AG22" s="51">
        <f>'Usos SxS'!AG22/'Usos SxS'!AG$96</f>
        <v>2.0140761880955201E-3</v>
      </c>
      <c r="AH22" s="51">
        <f>'Usos SxS'!AH22/'Usos SxS'!AH$96</f>
        <v>1.8695445255847575E-4</v>
      </c>
      <c r="AI22" s="51">
        <f>'Usos SxS'!AI22/'Usos SxS'!AI$96</f>
        <v>2.0411691278003166E-4</v>
      </c>
      <c r="AJ22" s="51">
        <f>'Usos SxS'!AJ22/'Usos SxS'!AJ$96</f>
        <v>1.4188385564150652E-4</v>
      </c>
      <c r="AK22" s="51">
        <f>'Usos SxS'!AK22/'Usos SxS'!AK$96</f>
        <v>2.649740642317844E-4</v>
      </c>
      <c r="AL22" s="51">
        <f>'Usos SxS'!AL22/'Usos SxS'!AL$96</f>
        <v>1.2650654037982338E-4</v>
      </c>
      <c r="AM22" s="51">
        <f>'Usos SxS'!AM22/'Usos SxS'!AM$96</f>
        <v>5.05317867548763E-4</v>
      </c>
      <c r="AN22" s="51">
        <f>'Usos SxS'!AN22/'Usos SxS'!AN$96</f>
        <v>8.7451804933294037E-5</v>
      </c>
      <c r="AO22" s="51">
        <f>'Usos SxS'!AO22/'Usos SxS'!AO$96</f>
        <v>9.8724658739972264E-5</v>
      </c>
      <c r="AP22" s="51">
        <f>'Usos SxS'!AP22/'Usos SxS'!AP$96</f>
        <v>1.3319123244679074E-4</v>
      </c>
      <c r="AQ22" s="51">
        <f>'Usos SxS'!AQ22/'Usos SxS'!AQ$96</f>
        <v>1.0891429079346892E-4</v>
      </c>
      <c r="AR22" s="51">
        <f>'Usos SxS'!AR22/'Usos SxS'!AR$96</f>
        <v>6.100947071998327E-4</v>
      </c>
      <c r="AS22" s="51">
        <f>'Usos SxS'!AS22/'Usos SxS'!AS$96</f>
        <v>5.6363773715088668E-3</v>
      </c>
      <c r="AT22" s="51">
        <f>'Usos SxS'!AT22/'Usos SxS'!AT$96</f>
        <v>1.4604547889267083E-4</v>
      </c>
      <c r="AU22" s="51">
        <f>'Usos SxS'!AU22/'Usos SxS'!AU$96</f>
        <v>8.6102787798746143E-5</v>
      </c>
      <c r="AV22" s="51">
        <f>'Usos SxS'!AV22/'Usos SxS'!AV$96</f>
        <v>8.8360319259695851E-4</v>
      </c>
      <c r="AW22" s="51">
        <f>'Usos SxS'!AW22/'Usos SxS'!AW$96</f>
        <v>4.3912771954695933E-4</v>
      </c>
      <c r="AX22" s="51">
        <f>'Usos SxS'!AX22/'Usos SxS'!AX$96</f>
        <v>3.5285266350922615E-4</v>
      </c>
      <c r="AY22" s="51">
        <f>'Usos SxS'!AY22/'Usos SxS'!AY$96</f>
        <v>3.3265235469656998E-4</v>
      </c>
      <c r="AZ22" s="51">
        <f>'Usos SxS'!AZ22/'Usos SxS'!AZ$96</f>
        <v>6.7720638974187272E-2</v>
      </c>
      <c r="BA22" s="51">
        <f>'Usos SxS'!BA22/'Usos SxS'!BA$96</f>
        <v>5.0591948018679734E-3</v>
      </c>
      <c r="BB22" s="51">
        <f>'Usos SxS'!BB22/'Usos SxS'!BB$96</f>
        <v>3.4321506024841538E-3</v>
      </c>
      <c r="BC22" s="51">
        <f>'Usos SxS'!BC22/'Usos SxS'!BC$96</f>
        <v>3.5353285667609146E-3</v>
      </c>
      <c r="BD22" s="51">
        <f>'Usos SxS'!BD22/'Usos SxS'!BD$96</f>
        <v>2.1046332800688855E-3</v>
      </c>
      <c r="BE22" s="51">
        <f>'Usos SxS'!BE22/'Usos SxS'!BE$96</f>
        <v>4.9618133804132155E-4</v>
      </c>
      <c r="BF22" s="51">
        <f>'Usos SxS'!BF22/'Usos SxS'!BF$96</f>
        <v>2.3029244188389683E-3</v>
      </c>
      <c r="BG22" s="51">
        <f>'Usos SxS'!BG22/'Usos SxS'!BG$96</f>
        <v>3.6471138971890501E-3</v>
      </c>
      <c r="BH22" s="51">
        <f>'Usos SxS'!BH22/'Usos SxS'!BH$96</f>
        <v>2.2346573559101517E-2</v>
      </c>
      <c r="BI22" s="51">
        <f>'Usos SxS'!BI22/'Usos SxS'!BI$96</f>
        <v>1.2197029371142148E-3</v>
      </c>
      <c r="BJ22" s="51">
        <f>'Usos SxS'!BJ22/'Usos SxS'!BJ$96</f>
        <v>4.8258879062357792E-3</v>
      </c>
      <c r="BK22" s="51">
        <f>'Usos SxS'!BK22/'Usos SxS'!BK$96</f>
        <v>6.2693011087740444E-5</v>
      </c>
      <c r="BL22" s="51">
        <f>'Usos SxS'!BL22/'Usos SxS'!BL$96</f>
        <v>1.0084791977845321E-3</v>
      </c>
      <c r="BM22" s="51">
        <f>'Usos SxS'!BM22/'Usos SxS'!BM$96</f>
        <v>6.5743494526962661E-4</v>
      </c>
      <c r="BN22" s="51">
        <f>'Usos SxS'!BN22/'Usos SxS'!BN$96</f>
        <v>2.7624908076906592E-4</v>
      </c>
      <c r="BO22" s="51">
        <f>'Usos SxS'!BO22/'Usos SxS'!BO$96</f>
        <v>4.5268603024829047E-4</v>
      </c>
      <c r="BP22" s="51">
        <f>'Usos SxS'!BP22/'Usos SxS'!BP$96</f>
        <v>4.2766902817473245E-4</v>
      </c>
      <c r="BQ22" s="51">
        <f>'Usos SxS'!BQ22/'Usos SxS'!BQ$96</f>
        <v>7.8401709164019895E-3</v>
      </c>
      <c r="BR22" s="51">
        <f>'Usos SxS'!BR22/'Usos SxS'!BR$96</f>
        <v>1.8874744642905785E-3</v>
      </c>
      <c r="BS22" s="51">
        <f>'Usos SxS'!BS22/'Usos SxS'!BS$96</f>
        <v>0</v>
      </c>
      <c r="BT22" s="64">
        <f>'Usos SxS'!BX22/'Usos SxS'!BX$106</f>
        <v>2.7030273941596383E-4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f>'Usos SxS'!D23/'Usos SxS'!D$96</f>
        <v>3.2053049804898107E-2</v>
      </c>
      <c r="E23" s="51">
        <f>'Usos SxS'!E23/'Usos SxS'!E$96</f>
        <v>2.7033074625861464E-2</v>
      </c>
      <c r="F23" s="51">
        <f>'Usos SxS'!F23/'Usos SxS'!F$96</f>
        <v>1.6473078054761347E-2</v>
      </c>
      <c r="G23" s="51">
        <f>'Usos SxS'!G23/'Usos SxS'!G$96</f>
        <v>5.0767709469980972E-2</v>
      </c>
      <c r="H23" s="51">
        <f>'Usos SxS'!H23/'Usos SxS'!H$96</f>
        <v>1.7411205848554386E-2</v>
      </c>
      <c r="I23" s="51">
        <f>'Usos SxS'!I23/'Usos SxS'!I$96</f>
        <v>4.8169992184127874E-2</v>
      </c>
      <c r="J23" s="51">
        <f>'Usos SxS'!J23/'Usos SxS'!J$96</f>
        <v>7.418583814636294E-2</v>
      </c>
      <c r="K23" s="51">
        <f>'Usos SxS'!K23/'Usos SxS'!K$96</f>
        <v>9.3854288545149392E-3</v>
      </c>
      <c r="L23" s="51">
        <f>'Usos SxS'!L23/'Usos SxS'!L$96</f>
        <v>1.7078866677293109E-2</v>
      </c>
      <c r="M23" s="51">
        <f>'Usos SxS'!M23/'Usos SxS'!M$96</f>
        <v>1.0604640134620494E-2</v>
      </c>
      <c r="N23" s="51">
        <f>'Usos SxS'!N23/'Usos SxS'!N$96</f>
        <v>8.6934289072464112E-3</v>
      </c>
      <c r="O23" s="51">
        <f>'Usos SxS'!O23/'Usos SxS'!O$96</f>
        <v>1.1018723207407031E-3</v>
      </c>
      <c r="P23" s="51">
        <f>'Usos SxS'!P23/'Usos SxS'!P$96</f>
        <v>4.093120478502593E-3</v>
      </c>
      <c r="Q23" s="51">
        <f>'Usos SxS'!Q23/'Usos SxS'!Q$96</f>
        <v>1.420328139868211E-3</v>
      </c>
      <c r="R23" s="51">
        <f>'Usos SxS'!R23/'Usos SxS'!R$96</f>
        <v>4.1513306888277769E-3</v>
      </c>
      <c r="S23" s="51">
        <f>'Usos SxS'!S23/'Usos SxS'!S$96</f>
        <v>7.8549065045458253E-3</v>
      </c>
      <c r="T23" s="51">
        <f>'Usos SxS'!T23/'Usos SxS'!T$96</f>
        <v>1.6218976137215131E-2</v>
      </c>
      <c r="U23" s="51">
        <f>'Usos SxS'!U23/'Usos SxS'!U$96</f>
        <v>1.1502692730666307E-3</v>
      </c>
      <c r="V23" s="51">
        <f>'Usos SxS'!V23/'Usos SxS'!V$96</f>
        <v>0.25229408495388633</v>
      </c>
      <c r="W23" s="51">
        <f>'Usos SxS'!W23/'Usos SxS'!W$96</f>
        <v>1.9633632554234108E-2</v>
      </c>
      <c r="X23" s="51">
        <f>'Usos SxS'!X23/'Usos SxS'!X$96</f>
        <v>4.2837215620540534E-2</v>
      </c>
      <c r="Y23" s="51">
        <f>'Usos SxS'!Y23/'Usos SxS'!Y$96</f>
        <v>1.023161962279192E-2</v>
      </c>
      <c r="Z23" s="51">
        <f>'Usos SxS'!Z23/'Usos SxS'!Z$96</f>
        <v>8.9998274088771112E-3</v>
      </c>
      <c r="AA23" s="51">
        <f>'Usos SxS'!AA23/'Usos SxS'!AA$96</f>
        <v>2.3715512073345353E-3</v>
      </c>
      <c r="AB23" s="51">
        <f>'Usos SxS'!AB23/'Usos SxS'!AB$96</f>
        <v>1.263487629451202E-2</v>
      </c>
      <c r="AC23" s="51">
        <f>'Usos SxS'!AC23/'Usos SxS'!AC$96</f>
        <v>3.4049510519083843E-2</v>
      </c>
      <c r="AD23" s="51">
        <f>'Usos SxS'!AD23/'Usos SxS'!AD$96</f>
        <v>2.0506250393038838E-2</v>
      </c>
      <c r="AE23" s="51">
        <f>'Usos SxS'!AE23/'Usos SxS'!AE$96</f>
        <v>3.1810688798540473E-2</v>
      </c>
      <c r="AF23" s="51">
        <f>'Usos SxS'!AF23/'Usos SxS'!AF$96</f>
        <v>4.2036219003952959E-3</v>
      </c>
      <c r="AG23" s="51">
        <f>'Usos SxS'!AG23/'Usos SxS'!AG$96</f>
        <v>1.7953173048778348E-3</v>
      </c>
      <c r="AH23" s="51">
        <f>'Usos SxS'!AH23/'Usos SxS'!AH$96</f>
        <v>7.8404073256556472E-3</v>
      </c>
      <c r="AI23" s="51">
        <f>'Usos SxS'!AI23/'Usos SxS'!AI$96</f>
        <v>3.3173979131779748E-3</v>
      </c>
      <c r="AJ23" s="51">
        <f>'Usos SxS'!AJ23/'Usos SxS'!AJ$96</f>
        <v>5.5886050916424896E-3</v>
      </c>
      <c r="AK23" s="51">
        <f>'Usos SxS'!AK23/'Usos SxS'!AK$96</f>
        <v>3.9416906116990216E-3</v>
      </c>
      <c r="AL23" s="51">
        <f>'Usos SxS'!AL23/'Usos SxS'!AL$96</f>
        <v>2.3302032412003933E-3</v>
      </c>
      <c r="AM23" s="51">
        <f>'Usos SxS'!AM23/'Usos SxS'!AM$96</f>
        <v>3.530108514335043E-3</v>
      </c>
      <c r="AN23" s="51">
        <f>'Usos SxS'!AN23/'Usos SxS'!AN$96</f>
        <v>4.555902689771121E-3</v>
      </c>
      <c r="AO23" s="51">
        <f>'Usos SxS'!AO23/'Usos SxS'!AO$96</f>
        <v>9.2046074811214188E-3</v>
      </c>
      <c r="AP23" s="51">
        <f>'Usos SxS'!AP23/'Usos SxS'!AP$96</f>
        <v>1.1441037774684979E-2</v>
      </c>
      <c r="AQ23" s="51">
        <f>'Usos SxS'!AQ23/'Usos SxS'!AQ$96</f>
        <v>1.1911967816997382E-2</v>
      </c>
      <c r="AR23" s="51">
        <f>'Usos SxS'!AR23/'Usos SxS'!AR$96</f>
        <v>5.4176646802060902E-3</v>
      </c>
      <c r="AS23" s="51">
        <f>'Usos SxS'!AS23/'Usos SxS'!AS$96</f>
        <v>1.2666373366776605E-2</v>
      </c>
      <c r="AT23" s="51">
        <f>'Usos SxS'!AT23/'Usos SxS'!AT$96</f>
        <v>0.17716273245132008</v>
      </c>
      <c r="AU23" s="51">
        <f>'Usos SxS'!AU23/'Usos SxS'!AU$96</f>
        <v>6.7837159460284097E-2</v>
      </c>
      <c r="AV23" s="51">
        <f>'Usos SxS'!AV23/'Usos SxS'!AV$96</f>
        <v>0.1324548529645326</v>
      </c>
      <c r="AW23" s="51">
        <f>'Usos SxS'!AW23/'Usos SxS'!AW$96</f>
        <v>1.3186161349734356E-2</v>
      </c>
      <c r="AX23" s="51">
        <f>'Usos SxS'!AX23/'Usos SxS'!AX$96</f>
        <v>3.0828825139821128E-3</v>
      </c>
      <c r="AY23" s="51">
        <f>'Usos SxS'!AY23/'Usos SxS'!AY$96</f>
        <v>6.4518992607298063E-3</v>
      </c>
      <c r="AZ23" s="51">
        <f>'Usos SxS'!AZ23/'Usos SxS'!AZ$96</f>
        <v>1.364740844049704E-3</v>
      </c>
      <c r="BA23" s="51">
        <f>'Usos SxS'!BA23/'Usos SxS'!BA$96</f>
        <v>1.3518527767946043E-3</v>
      </c>
      <c r="BB23" s="51">
        <f>'Usos SxS'!BB23/'Usos SxS'!BB$96</f>
        <v>5.5247904888161429E-4</v>
      </c>
      <c r="BC23" s="51">
        <f>'Usos SxS'!BC23/'Usos SxS'!BC$96</f>
        <v>1.0940289385422332E-3</v>
      </c>
      <c r="BD23" s="51">
        <f>'Usos SxS'!BD23/'Usos SxS'!BD$96</f>
        <v>9.0701147009210651E-4</v>
      </c>
      <c r="BE23" s="51">
        <f>'Usos SxS'!BE23/'Usos SxS'!BE$96</f>
        <v>1.6206579455731404E-4</v>
      </c>
      <c r="BF23" s="51">
        <f>'Usos SxS'!BF23/'Usos SxS'!BF$96</f>
        <v>2.6782741468137691E-3</v>
      </c>
      <c r="BG23" s="51">
        <f>'Usos SxS'!BG23/'Usos SxS'!BG$96</f>
        <v>7.1290055831794187E-3</v>
      </c>
      <c r="BH23" s="51">
        <f>'Usos SxS'!BH23/'Usos SxS'!BH$96</f>
        <v>1.2103931869909383E-3</v>
      </c>
      <c r="BI23" s="51">
        <f>'Usos SxS'!BI23/'Usos SxS'!BI$96</f>
        <v>1.3816399949290971E-2</v>
      </c>
      <c r="BJ23" s="51">
        <f>'Usos SxS'!BJ23/'Usos SxS'!BJ$96</f>
        <v>2.1920282631443209E-3</v>
      </c>
      <c r="BK23" s="51">
        <f>'Usos SxS'!BK23/'Usos SxS'!BK$96</f>
        <v>9.1928534287199753E-3</v>
      </c>
      <c r="BL23" s="51">
        <f>'Usos SxS'!BL23/'Usos SxS'!BL$96</f>
        <v>2.2226164250679983E-3</v>
      </c>
      <c r="BM23" s="51">
        <f>'Usos SxS'!BM23/'Usos SxS'!BM$96</f>
        <v>9.4307426967081738E-4</v>
      </c>
      <c r="BN23" s="51">
        <f>'Usos SxS'!BN23/'Usos SxS'!BN$96</f>
        <v>9.0145570809864451E-4</v>
      </c>
      <c r="BO23" s="51">
        <f>'Usos SxS'!BO23/'Usos SxS'!BO$96</f>
        <v>4.0920064679583062E-4</v>
      </c>
      <c r="BP23" s="51">
        <f>'Usos SxS'!BP23/'Usos SxS'!BP$96</f>
        <v>1.3215616242133479E-3</v>
      </c>
      <c r="BQ23" s="51">
        <f>'Usos SxS'!BQ23/'Usos SxS'!BQ$96</f>
        <v>3.6285997473860911E-3</v>
      </c>
      <c r="BR23" s="51">
        <f>'Usos SxS'!BR23/'Usos SxS'!BR$96</f>
        <v>3.8577286586041004E-3</v>
      </c>
      <c r="BS23" s="51">
        <f>'Usos SxS'!BS23/'Usos SxS'!BS$96</f>
        <v>0</v>
      </c>
      <c r="BT23" s="64">
        <f>'Usos SxS'!BX23/'Usos SxS'!BX$106</f>
        <v>2.6423963977931175E-2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f>'Usos SxS'!D24/'Usos SxS'!D$96</f>
        <v>2.0296519566586236E-4</v>
      </c>
      <c r="E24" s="51">
        <f>'Usos SxS'!E24/'Usos SxS'!E$96</f>
        <v>5.8133619151854484E-4</v>
      </c>
      <c r="F24" s="51">
        <f>'Usos SxS'!F24/'Usos SxS'!F$96</f>
        <v>8.778214189364391E-5</v>
      </c>
      <c r="G24" s="51">
        <f>'Usos SxS'!G24/'Usos SxS'!G$96</f>
        <v>9.9016353790603681E-5</v>
      </c>
      <c r="H24" s="51">
        <f>'Usos SxS'!H24/'Usos SxS'!H$96</f>
        <v>2.7604471650144163E-3</v>
      </c>
      <c r="I24" s="51">
        <f>'Usos SxS'!I24/'Usos SxS'!I$96</f>
        <v>1.1559468769163352E-4</v>
      </c>
      <c r="J24" s="51">
        <f>'Usos SxS'!J24/'Usos SxS'!J$96</f>
        <v>1.1968983625994183E-4</v>
      </c>
      <c r="K24" s="51">
        <f>'Usos SxS'!K24/'Usos SxS'!K$96</f>
        <v>5.084949019269195E-4</v>
      </c>
      <c r="L24" s="51">
        <f>'Usos SxS'!L24/'Usos SxS'!L$96</f>
        <v>5.117176571317157E-3</v>
      </c>
      <c r="M24" s="51">
        <f>'Usos SxS'!M24/'Usos SxS'!M$96</f>
        <v>3.3956032980541344E-3</v>
      </c>
      <c r="N24" s="51">
        <f>'Usos SxS'!N24/'Usos SxS'!N$96</f>
        <v>2.8318617674247658E-3</v>
      </c>
      <c r="O24" s="51">
        <f>'Usos SxS'!O24/'Usos SxS'!O$96</f>
        <v>2.3495929869493265E-5</v>
      </c>
      <c r="P24" s="51">
        <f>'Usos SxS'!P24/'Usos SxS'!P$96</f>
        <v>3.0890832099184041E-5</v>
      </c>
      <c r="Q24" s="51">
        <f>'Usos SxS'!Q24/'Usos SxS'!Q$96</f>
        <v>2.0699926896041992E-5</v>
      </c>
      <c r="R24" s="51">
        <f>'Usos SxS'!R24/'Usos SxS'!R$96</f>
        <v>3.1762612291086131E-5</v>
      </c>
      <c r="S24" s="51">
        <f>'Usos SxS'!S24/'Usos SxS'!S$96</f>
        <v>1.4854677032500845E-4</v>
      </c>
      <c r="T24" s="51">
        <f>'Usos SxS'!T24/'Usos SxS'!T$96</f>
        <v>3.3168939808876932E-5</v>
      </c>
      <c r="U24" s="51">
        <f>'Usos SxS'!U24/'Usos SxS'!U$96</f>
        <v>1.3522706993859776E-5</v>
      </c>
      <c r="V24" s="51">
        <f>'Usos SxS'!V24/'Usos SxS'!V$96</f>
        <v>3.8671555683746882E-2</v>
      </c>
      <c r="W24" s="51">
        <f>'Usos SxS'!W24/'Usos SxS'!W$96</f>
        <v>8.0826159242682431E-3</v>
      </c>
      <c r="X24" s="51">
        <f>'Usos SxS'!X24/'Usos SxS'!X$96</f>
        <v>1.4192510374134875E-3</v>
      </c>
      <c r="Y24" s="51">
        <f>'Usos SxS'!Y24/'Usos SxS'!Y$96</f>
        <v>3.000897648099023E-3</v>
      </c>
      <c r="Z24" s="51">
        <f>'Usos SxS'!Z24/'Usos SxS'!Z$96</f>
        <v>1.958383318511054E-2</v>
      </c>
      <c r="AA24" s="51">
        <f>'Usos SxS'!AA24/'Usos SxS'!AA$96</f>
        <v>7.9400030659996877E-3</v>
      </c>
      <c r="AB24" s="51">
        <f>'Usos SxS'!AB24/'Usos SxS'!AB$96</f>
        <v>2.874879573563866E-5</v>
      </c>
      <c r="AC24" s="51">
        <f>'Usos SxS'!AC24/'Usos SxS'!AC$96</f>
        <v>1.3899456256260734E-5</v>
      </c>
      <c r="AD24" s="51">
        <f>'Usos SxS'!AD24/'Usos SxS'!AD$96</f>
        <v>1.1738887902199922E-5</v>
      </c>
      <c r="AE24" s="51">
        <f>'Usos SxS'!AE24/'Usos SxS'!AE$96</f>
        <v>1.5230638308266571E-5</v>
      </c>
      <c r="AF24" s="51">
        <f>'Usos SxS'!AF24/'Usos SxS'!AF$96</f>
        <v>2.517886751790177E-4</v>
      </c>
      <c r="AG24" s="51">
        <f>'Usos SxS'!AG24/'Usos SxS'!AG$96</f>
        <v>1.933258686432296E-5</v>
      </c>
      <c r="AH24" s="51">
        <f>'Usos SxS'!AH24/'Usos SxS'!AH$96</f>
        <v>5.2802434814953886E-5</v>
      </c>
      <c r="AI24" s="51">
        <f>'Usos SxS'!AI24/'Usos SxS'!AI$96</f>
        <v>3.623554793951364E-4</v>
      </c>
      <c r="AJ24" s="51">
        <f>'Usos SxS'!AJ24/'Usos SxS'!AJ$96</f>
        <v>6.5214199354738029E-5</v>
      </c>
      <c r="AK24" s="51">
        <f>'Usos SxS'!AK24/'Usos SxS'!AK$96</f>
        <v>1.3951681625032465E-5</v>
      </c>
      <c r="AL24" s="51">
        <f>'Usos SxS'!AL24/'Usos SxS'!AL$96</f>
        <v>4.7698144616459571E-5</v>
      </c>
      <c r="AM24" s="51">
        <f>'Usos SxS'!AM24/'Usos SxS'!AM$96</f>
        <v>3.5532366155736656E-5</v>
      </c>
      <c r="AN24" s="51">
        <f>'Usos SxS'!AN24/'Usos SxS'!AN$96</f>
        <v>3.8168574641153619E-4</v>
      </c>
      <c r="AO24" s="51">
        <f>'Usos SxS'!AO24/'Usos SxS'!AO$96</f>
        <v>7.4790439472352085E-6</v>
      </c>
      <c r="AP24" s="51">
        <f>'Usos SxS'!AP24/'Usos SxS'!AP$96</f>
        <v>3.0435897643501243E-5</v>
      </c>
      <c r="AQ24" s="51">
        <f>'Usos SxS'!AQ24/'Usos SxS'!AQ$96</f>
        <v>3.0610326073960618E-4</v>
      </c>
      <c r="AR24" s="51">
        <f>'Usos SxS'!AR24/'Usos SxS'!AR$96</f>
        <v>5.1728657806190557E-4</v>
      </c>
      <c r="AS24" s="51">
        <f>'Usos SxS'!AS24/'Usos SxS'!AS$96</f>
        <v>1.6913201673226226E-4</v>
      </c>
      <c r="AT24" s="51">
        <f>'Usos SxS'!AT24/'Usos SxS'!AT$96</f>
        <v>1.0641783088413857E-3</v>
      </c>
      <c r="AU24" s="51">
        <f>'Usos SxS'!AU24/'Usos SxS'!AU$96</f>
        <v>2.344081610272402E-5</v>
      </c>
      <c r="AV24" s="51">
        <f>'Usos SxS'!AV24/'Usos SxS'!AV$96</f>
        <v>1.0595099545506121E-4</v>
      </c>
      <c r="AW24" s="51">
        <f>'Usos SxS'!AW24/'Usos SxS'!AW$96</f>
        <v>1.8927261142974753E-4</v>
      </c>
      <c r="AX24" s="51">
        <f>'Usos SxS'!AX24/'Usos SxS'!AX$96</f>
        <v>7.68458173685854E-5</v>
      </c>
      <c r="AY24" s="51">
        <f>'Usos SxS'!AY24/'Usos SxS'!AY$96</f>
        <v>1.0826761762321299E-3</v>
      </c>
      <c r="AZ24" s="51">
        <f>'Usos SxS'!AZ24/'Usos SxS'!AZ$96</f>
        <v>1.6284988380123346E-5</v>
      </c>
      <c r="BA24" s="51">
        <f>'Usos SxS'!BA24/'Usos SxS'!BA$96</f>
        <v>1.7747657935892187E-5</v>
      </c>
      <c r="BB24" s="51">
        <f>'Usos SxS'!BB24/'Usos SxS'!BB$96</f>
        <v>3.830798608268418E-5</v>
      </c>
      <c r="BC24" s="51">
        <f>'Usos SxS'!BC24/'Usos SxS'!BC$96</f>
        <v>2.9792304615584549E-5</v>
      </c>
      <c r="BD24" s="51">
        <f>'Usos SxS'!BD24/'Usos SxS'!BD$96</f>
        <v>3.5118564270427745E-5</v>
      </c>
      <c r="BE24" s="51">
        <f>'Usos SxS'!BE24/'Usos SxS'!BE$96</f>
        <v>1.302472256095331E-6</v>
      </c>
      <c r="BF24" s="51">
        <f>'Usos SxS'!BF24/'Usos SxS'!BF$96</f>
        <v>1.2517661621470297E-4</v>
      </c>
      <c r="BG24" s="51">
        <f>'Usos SxS'!BG24/'Usos SxS'!BG$96</f>
        <v>6.9143288352653185E-4</v>
      </c>
      <c r="BH24" s="51">
        <f>'Usos SxS'!BH24/'Usos SxS'!BH$96</f>
        <v>1.4587942912630016E-4</v>
      </c>
      <c r="BI24" s="51">
        <f>'Usos SxS'!BI24/'Usos SxS'!BI$96</f>
        <v>4.4353722457164137E-4</v>
      </c>
      <c r="BJ24" s="51">
        <f>'Usos SxS'!BJ24/'Usos SxS'!BJ$96</f>
        <v>9.9883208223259197E-5</v>
      </c>
      <c r="BK24" s="51">
        <f>'Usos SxS'!BK24/'Usos SxS'!BK$96</f>
        <v>8.6378359790098514E-4</v>
      </c>
      <c r="BL24" s="51">
        <f>'Usos SxS'!BL24/'Usos SxS'!BL$96</f>
        <v>5.1802041304478273E-4</v>
      </c>
      <c r="BM24" s="51">
        <f>'Usos SxS'!BM24/'Usos SxS'!BM$96</f>
        <v>2.2756108247645648E-4</v>
      </c>
      <c r="BN24" s="51">
        <f>'Usos SxS'!BN24/'Usos SxS'!BN$96</f>
        <v>2.2318505163713929E-5</v>
      </c>
      <c r="BO24" s="51">
        <f>'Usos SxS'!BO24/'Usos SxS'!BO$96</f>
        <v>1.65668327764225E-4</v>
      </c>
      <c r="BP24" s="51">
        <f>'Usos SxS'!BP24/'Usos SxS'!BP$96</f>
        <v>1.5816609080713818E-4</v>
      </c>
      <c r="BQ24" s="51">
        <f>'Usos SxS'!BQ24/'Usos SxS'!BQ$96</f>
        <v>3.4172217496455956E-5</v>
      </c>
      <c r="BR24" s="51">
        <f>'Usos SxS'!BR24/'Usos SxS'!BR$96</f>
        <v>4.8326945615173074E-4</v>
      </c>
      <c r="BS24" s="51">
        <f>'Usos SxS'!BS24/'Usos SxS'!BS$96</f>
        <v>0</v>
      </c>
      <c r="BT24" s="64">
        <f>'Usos SxS'!BX24/'Usos SxS'!BX$106</f>
        <v>4.521008494161571E-3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f>'Usos SxS'!D25/'Usos SxS'!D$96</f>
        <v>9.7474686032065966E-2</v>
      </c>
      <c r="E25" s="51">
        <f>'Usos SxS'!E25/'Usos SxS'!E$96</f>
        <v>2.4783209380554169E-2</v>
      </c>
      <c r="F25" s="51">
        <f>'Usos SxS'!F25/'Usos SxS'!F$96</f>
        <v>7.2734441242427407E-3</v>
      </c>
      <c r="G25" s="51">
        <f>'Usos SxS'!G25/'Usos SxS'!G$96</f>
        <v>9.9567289501379906E-3</v>
      </c>
      <c r="H25" s="51">
        <f>'Usos SxS'!H25/'Usos SxS'!H$96</f>
        <v>2.5722028004473017E-2</v>
      </c>
      <c r="I25" s="51">
        <f>'Usos SxS'!I25/'Usos SxS'!I$96</f>
        <v>3.4267721016501842E-3</v>
      </c>
      <c r="J25" s="51">
        <f>'Usos SxS'!J25/'Usos SxS'!J$96</f>
        <v>8.1048356945162894E-3</v>
      </c>
      <c r="K25" s="51">
        <f>'Usos SxS'!K25/'Usos SxS'!K$96</f>
        <v>1.5507967860228962E-3</v>
      </c>
      <c r="L25" s="51">
        <f>'Usos SxS'!L25/'Usos SxS'!L$96</f>
        <v>3.5201125078209998E-3</v>
      </c>
      <c r="M25" s="51">
        <f>'Usos SxS'!M25/'Usos SxS'!M$96</f>
        <v>3.0462470982502952E-3</v>
      </c>
      <c r="N25" s="51">
        <f>'Usos SxS'!N25/'Usos SxS'!N$96</f>
        <v>1.4313069252311103E-3</v>
      </c>
      <c r="O25" s="51">
        <f>'Usos SxS'!O25/'Usos SxS'!O$96</f>
        <v>9.7952035251538472E-4</v>
      </c>
      <c r="P25" s="51">
        <f>'Usos SxS'!P25/'Usos SxS'!P$96</f>
        <v>6.1921762697472016E-2</v>
      </c>
      <c r="Q25" s="51">
        <f>'Usos SxS'!Q25/'Usos SxS'!Q$96</f>
        <v>2.0633617099832624E-3</v>
      </c>
      <c r="R25" s="51">
        <f>'Usos SxS'!R25/'Usos SxS'!R$96</f>
        <v>3.2143922367729269E-2</v>
      </c>
      <c r="S25" s="51">
        <f>'Usos SxS'!S25/'Usos SxS'!S$96</f>
        <v>1.7202191086157954E-2</v>
      </c>
      <c r="T25" s="51">
        <f>'Usos SxS'!T25/'Usos SxS'!T$96</f>
        <v>3.7792708305938845E-2</v>
      </c>
      <c r="U25" s="51">
        <f>'Usos SxS'!U25/'Usos SxS'!U$96</f>
        <v>3.1415243088278848E-3</v>
      </c>
      <c r="V25" s="51">
        <f>'Usos SxS'!V25/'Usos SxS'!V$96</f>
        <v>5.0726252293455268E-3</v>
      </c>
      <c r="W25" s="51">
        <f>'Usos SxS'!W25/'Usos SxS'!W$96</f>
        <v>1.3036814714189691E-2</v>
      </c>
      <c r="X25" s="51">
        <f>'Usos SxS'!X25/'Usos SxS'!X$96</f>
        <v>0.18371018967687944</v>
      </c>
      <c r="Y25" s="51">
        <f>'Usos SxS'!Y25/'Usos SxS'!Y$96</f>
        <v>0.13432692667787874</v>
      </c>
      <c r="Z25" s="51">
        <f>'Usos SxS'!Z25/'Usos SxS'!Z$96</f>
        <v>8.4179920457664204E-2</v>
      </c>
      <c r="AA25" s="51">
        <f>'Usos SxS'!AA25/'Usos SxS'!AA$96</f>
        <v>2.3273983569160685E-2</v>
      </c>
      <c r="AB25" s="51">
        <f>'Usos SxS'!AB25/'Usos SxS'!AB$96</f>
        <v>0.1239324645438763</v>
      </c>
      <c r="AC25" s="51">
        <f>'Usos SxS'!AC25/'Usos SxS'!AC$96</f>
        <v>2.6417551336832521E-2</v>
      </c>
      <c r="AD25" s="51">
        <f>'Usos SxS'!AD25/'Usos SxS'!AD$96</f>
        <v>6.6969665663148079E-3</v>
      </c>
      <c r="AE25" s="51">
        <f>'Usos SxS'!AE25/'Usos SxS'!AE$96</f>
        <v>1.2862744120377462E-2</v>
      </c>
      <c r="AF25" s="51">
        <f>'Usos SxS'!AF25/'Usos SxS'!AF$96</f>
        <v>1.2329136681844219E-2</v>
      </c>
      <c r="AG25" s="51">
        <f>'Usos SxS'!AG25/'Usos SxS'!AG$96</f>
        <v>1.5333197845080518E-3</v>
      </c>
      <c r="AH25" s="51">
        <f>'Usos SxS'!AH25/'Usos SxS'!AH$96</f>
        <v>2.8518835690216095E-2</v>
      </c>
      <c r="AI25" s="51">
        <f>'Usos SxS'!AI25/'Usos SxS'!AI$96</f>
        <v>1.5636378603216994E-3</v>
      </c>
      <c r="AJ25" s="51">
        <f>'Usos SxS'!AJ25/'Usos SxS'!AJ$96</f>
        <v>8.8705525643237467E-4</v>
      </c>
      <c r="AK25" s="51">
        <f>'Usos SxS'!AK25/'Usos SxS'!AK$96</f>
        <v>1.0949540879845681E-2</v>
      </c>
      <c r="AL25" s="51">
        <f>'Usos SxS'!AL25/'Usos SxS'!AL$96</f>
        <v>6.1822584411013234E-3</v>
      </c>
      <c r="AM25" s="51">
        <f>'Usos SxS'!AM25/'Usos SxS'!AM$96</f>
        <v>2.0818335911234165E-2</v>
      </c>
      <c r="AN25" s="51">
        <f>'Usos SxS'!AN25/'Usos SxS'!AN$96</f>
        <v>2.4602241343541025E-3</v>
      </c>
      <c r="AO25" s="51">
        <f>'Usos SxS'!AO25/'Usos SxS'!AO$96</f>
        <v>5.0233048479989689E-4</v>
      </c>
      <c r="AP25" s="51">
        <f>'Usos SxS'!AP25/'Usos SxS'!AP$96</f>
        <v>8.7747823220616916E-3</v>
      </c>
      <c r="AQ25" s="51">
        <f>'Usos SxS'!AQ25/'Usos SxS'!AQ$96</f>
        <v>8.6529794784407786E-4</v>
      </c>
      <c r="AR25" s="51">
        <f>'Usos SxS'!AR25/'Usos SxS'!AR$96</f>
        <v>4.7423269321258325E-4</v>
      </c>
      <c r="AS25" s="51">
        <f>'Usos SxS'!AS25/'Usos SxS'!AS$96</f>
        <v>9.2878618814767042E-4</v>
      </c>
      <c r="AT25" s="51">
        <f>'Usos SxS'!AT25/'Usos SxS'!AT$96</f>
        <v>2.5873703809285492E-4</v>
      </c>
      <c r="AU25" s="51">
        <f>'Usos SxS'!AU25/'Usos SxS'!AU$96</f>
        <v>1.0660351011524939E-4</v>
      </c>
      <c r="AV25" s="51">
        <f>'Usos SxS'!AV25/'Usos SxS'!AV$96</f>
        <v>1.0476022888616324E-4</v>
      </c>
      <c r="AW25" s="51">
        <f>'Usos SxS'!AW25/'Usos SxS'!AW$96</f>
        <v>3.0875246227777186E-4</v>
      </c>
      <c r="AX25" s="51">
        <f>'Usos SxS'!AX25/'Usos SxS'!AX$96</f>
        <v>6.7462693417215738E-4</v>
      </c>
      <c r="AY25" s="51">
        <f>'Usos SxS'!AY25/'Usos SxS'!AY$96</f>
        <v>5.0736631628341036E-4</v>
      </c>
      <c r="AZ25" s="51">
        <f>'Usos SxS'!AZ25/'Usos SxS'!AZ$96</f>
        <v>2.902234155761664E-4</v>
      </c>
      <c r="BA25" s="51">
        <f>'Usos SxS'!BA25/'Usos SxS'!BA$96</f>
        <v>1.9985362690193656E-4</v>
      </c>
      <c r="BB25" s="51">
        <f>'Usos SxS'!BB25/'Usos SxS'!BB$96</f>
        <v>1.875751315278787E-4</v>
      </c>
      <c r="BC25" s="51">
        <f>'Usos SxS'!BC25/'Usos SxS'!BC$96</f>
        <v>1.5125938825884011E-4</v>
      </c>
      <c r="BD25" s="51">
        <f>'Usos SxS'!BD25/'Usos SxS'!BD$96</f>
        <v>1.0225297580711612E-4</v>
      </c>
      <c r="BE25" s="51">
        <f>'Usos SxS'!BE25/'Usos SxS'!BE$96</f>
        <v>9.2223580798080543E-5</v>
      </c>
      <c r="BF25" s="51">
        <f>'Usos SxS'!BF25/'Usos SxS'!BF$96</f>
        <v>3.1920587137294172E-4</v>
      </c>
      <c r="BG25" s="51">
        <f>'Usos SxS'!BG25/'Usos SxS'!BG$96</f>
        <v>8.9994030300752609E-4</v>
      </c>
      <c r="BH25" s="51">
        <f>'Usos SxS'!BH25/'Usos SxS'!BH$96</f>
        <v>1.9413406459874088E-4</v>
      </c>
      <c r="BI25" s="51">
        <f>'Usos SxS'!BI25/'Usos SxS'!BI$96</f>
        <v>3.9880692544666009E-4</v>
      </c>
      <c r="BJ25" s="51">
        <f>'Usos SxS'!BJ25/'Usos SxS'!BJ$96</f>
        <v>3.7437999374860271E-4</v>
      </c>
      <c r="BK25" s="51">
        <f>'Usos SxS'!BK25/'Usos SxS'!BK$96</f>
        <v>7.8812351018536751E-5</v>
      </c>
      <c r="BL25" s="51">
        <f>'Usos SxS'!BL25/'Usos SxS'!BL$96</f>
        <v>7.9805794470133492E-5</v>
      </c>
      <c r="BM25" s="51">
        <f>'Usos SxS'!BM25/'Usos SxS'!BM$96</f>
        <v>2.033133935859167E-4</v>
      </c>
      <c r="BN25" s="51">
        <f>'Usos SxS'!BN25/'Usos SxS'!BN$96</f>
        <v>4.4348892921276399E-4</v>
      </c>
      <c r="BO25" s="51">
        <f>'Usos SxS'!BO25/'Usos SxS'!BO$96</f>
        <v>1.3856972496486431E-3</v>
      </c>
      <c r="BP25" s="51">
        <f>'Usos SxS'!BP25/'Usos SxS'!BP$96</f>
        <v>2.0693760325314961E-3</v>
      </c>
      <c r="BQ25" s="51">
        <f>'Usos SxS'!BQ25/'Usos SxS'!BQ$96</f>
        <v>1.3054305723552177E-3</v>
      </c>
      <c r="BR25" s="51">
        <f>'Usos SxS'!BR25/'Usos SxS'!BR$96</f>
        <v>1.9397434024471753E-3</v>
      </c>
      <c r="BS25" s="51">
        <f>'Usos SxS'!BS25/'Usos SxS'!BS$96</f>
        <v>0</v>
      </c>
      <c r="BT25" s="64">
        <f>'Usos SxS'!BX25/'Usos SxS'!BX$106</f>
        <v>6.8553881845107132E-4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f>'Usos SxS'!D26/'Usos SxS'!D$96</f>
        <v>5.9403231407832949E-2</v>
      </c>
      <c r="E26" s="51">
        <f>'Usos SxS'!E26/'Usos SxS'!E$96</f>
        <v>1.7178559178392196E-2</v>
      </c>
      <c r="F26" s="51">
        <f>'Usos SxS'!F26/'Usos SxS'!F$96</f>
        <v>2.2572831289258103E-3</v>
      </c>
      <c r="G26" s="51">
        <f>'Usos SxS'!G26/'Usos SxS'!G$96</f>
        <v>8.8451266766742045E-2</v>
      </c>
      <c r="H26" s="51">
        <f>'Usos SxS'!H26/'Usos SxS'!H$96</f>
        <v>3.364374583495268E-3</v>
      </c>
      <c r="I26" s="51">
        <f>'Usos SxS'!I26/'Usos SxS'!I$96</f>
        <v>3.2934464991717523E-3</v>
      </c>
      <c r="J26" s="51">
        <f>'Usos SxS'!J26/'Usos SxS'!J$96</f>
        <v>8.3681869123232184E-3</v>
      </c>
      <c r="K26" s="51">
        <f>'Usos SxS'!K26/'Usos SxS'!K$96</f>
        <v>3.2058650331032259E-3</v>
      </c>
      <c r="L26" s="51">
        <f>'Usos SxS'!L26/'Usos SxS'!L$96</f>
        <v>7.731131346194835E-4</v>
      </c>
      <c r="M26" s="51">
        <f>'Usos SxS'!M26/'Usos SxS'!M$96</f>
        <v>8.2800083097103599E-3</v>
      </c>
      <c r="N26" s="51">
        <f>'Usos SxS'!N26/'Usos SxS'!N$96</f>
        <v>1.7182214636152083E-3</v>
      </c>
      <c r="O26" s="51">
        <f>'Usos SxS'!O26/'Usos SxS'!O$96</f>
        <v>3.4860665153785573E-4</v>
      </c>
      <c r="P26" s="51">
        <f>'Usos SxS'!P26/'Usos SxS'!P$96</f>
        <v>5.7530351293855978E-3</v>
      </c>
      <c r="Q26" s="51">
        <f>'Usos SxS'!Q26/'Usos SxS'!Q$96</f>
        <v>6.9558090139327838E-4</v>
      </c>
      <c r="R26" s="51">
        <f>'Usos SxS'!R26/'Usos SxS'!R$96</f>
        <v>5.3424997853019976E-3</v>
      </c>
      <c r="S26" s="51">
        <f>'Usos SxS'!S26/'Usos SxS'!S$96</f>
        <v>2.270300929978231E-2</v>
      </c>
      <c r="T26" s="51">
        <f>'Usos SxS'!T26/'Usos SxS'!T$96</f>
        <v>1.5664318688461583E-2</v>
      </c>
      <c r="U26" s="51">
        <f>'Usos SxS'!U26/'Usos SxS'!U$96</f>
        <v>3.8869596865322438E-2</v>
      </c>
      <c r="V26" s="51">
        <f>'Usos SxS'!V26/'Usos SxS'!V$96</f>
        <v>1.1960943443784665E-3</v>
      </c>
      <c r="W26" s="51">
        <f>'Usos SxS'!W26/'Usos SxS'!W$96</f>
        <v>3.5186693602545648E-3</v>
      </c>
      <c r="X26" s="51">
        <f>'Usos SxS'!X26/'Usos SxS'!X$96</f>
        <v>1.1397087001841447E-2</v>
      </c>
      <c r="Y26" s="51">
        <f>'Usos SxS'!Y26/'Usos SxS'!Y$96</f>
        <v>0.10262663673689493</v>
      </c>
      <c r="Z26" s="51">
        <f>'Usos SxS'!Z26/'Usos SxS'!Z$96</f>
        <v>3.746167464848045E-2</v>
      </c>
      <c r="AA26" s="51">
        <f>'Usos SxS'!AA26/'Usos SxS'!AA$96</f>
        <v>1.2990288969380379E-2</v>
      </c>
      <c r="AB26" s="51">
        <f>'Usos SxS'!AB26/'Usos SxS'!AB$96</f>
        <v>2.4144745623008567E-2</v>
      </c>
      <c r="AC26" s="51">
        <f>'Usos SxS'!AC26/'Usos SxS'!AC$96</f>
        <v>1.2370380336871835E-2</v>
      </c>
      <c r="AD26" s="51">
        <f>'Usos SxS'!AD26/'Usos SxS'!AD$96</f>
        <v>3.6144585378997283E-3</v>
      </c>
      <c r="AE26" s="51">
        <f>'Usos SxS'!AE26/'Usos SxS'!AE$96</f>
        <v>1.2791185713192301E-3</v>
      </c>
      <c r="AF26" s="51">
        <f>'Usos SxS'!AF26/'Usos SxS'!AF$96</f>
        <v>6.7790518564761855E-3</v>
      </c>
      <c r="AG26" s="51">
        <f>'Usos SxS'!AG26/'Usos SxS'!AG$96</f>
        <v>2.29762358787291E-3</v>
      </c>
      <c r="AH26" s="51">
        <f>'Usos SxS'!AH26/'Usos SxS'!AH$96</f>
        <v>2.734532774722746E-3</v>
      </c>
      <c r="AI26" s="51">
        <f>'Usos SxS'!AI26/'Usos SxS'!AI$96</f>
        <v>1.7256380430325652E-3</v>
      </c>
      <c r="AJ26" s="51">
        <f>'Usos SxS'!AJ26/'Usos SxS'!AJ$96</f>
        <v>3.1130460334191177E-3</v>
      </c>
      <c r="AK26" s="51">
        <f>'Usos SxS'!AK26/'Usos SxS'!AK$96</f>
        <v>2.5517204049048613E-3</v>
      </c>
      <c r="AL26" s="51">
        <f>'Usos SxS'!AL26/'Usos SxS'!AL$96</f>
        <v>3.0257058645312761E-3</v>
      </c>
      <c r="AM26" s="51">
        <f>'Usos SxS'!AM26/'Usos SxS'!AM$96</f>
        <v>7.8924204644875255E-3</v>
      </c>
      <c r="AN26" s="51">
        <f>'Usos SxS'!AN26/'Usos SxS'!AN$96</f>
        <v>9.4935958104090615E-3</v>
      </c>
      <c r="AO26" s="51">
        <f>'Usos SxS'!AO26/'Usos SxS'!AO$96</f>
        <v>4.6656247765412584E-4</v>
      </c>
      <c r="AP26" s="51">
        <f>'Usos SxS'!AP26/'Usos SxS'!AP$96</f>
        <v>4.3532026919134549E-3</v>
      </c>
      <c r="AQ26" s="51">
        <f>'Usos SxS'!AQ26/'Usos SxS'!AQ$96</f>
        <v>1.3296644712514341E-2</v>
      </c>
      <c r="AR26" s="51">
        <f>'Usos SxS'!AR26/'Usos SxS'!AR$96</f>
        <v>5.2642961548924113E-3</v>
      </c>
      <c r="AS26" s="51">
        <f>'Usos SxS'!AS26/'Usos SxS'!AS$96</f>
        <v>1.6211664597337179E-3</v>
      </c>
      <c r="AT26" s="51">
        <f>'Usos SxS'!AT26/'Usos SxS'!AT$96</f>
        <v>6.640789331813368E-4</v>
      </c>
      <c r="AU26" s="51">
        <f>'Usos SxS'!AU26/'Usos SxS'!AU$96</f>
        <v>4.184621178338539E-5</v>
      </c>
      <c r="AV26" s="51">
        <f>'Usos SxS'!AV26/'Usos SxS'!AV$96</f>
        <v>9.5490429457847494E-5</v>
      </c>
      <c r="AW26" s="51">
        <f>'Usos SxS'!AW26/'Usos SxS'!AW$96</f>
        <v>3.9578781861324884E-4</v>
      </c>
      <c r="AX26" s="51">
        <f>'Usos SxS'!AX26/'Usos SxS'!AX$96</f>
        <v>9.7354400223151544E-4</v>
      </c>
      <c r="AY26" s="51">
        <f>'Usos SxS'!AY26/'Usos SxS'!AY$96</f>
        <v>2.9301123901952827E-4</v>
      </c>
      <c r="AZ26" s="51">
        <f>'Usos SxS'!AZ26/'Usos SxS'!AZ$96</f>
        <v>6.0907932992500854E-3</v>
      </c>
      <c r="BA26" s="51">
        <f>'Usos SxS'!BA26/'Usos SxS'!BA$96</f>
        <v>2.3319132844058176E-3</v>
      </c>
      <c r="BB26" s="51">
        <f>'Usos SxS'!BB26/'Usos SxS'!BB$96</f>
        <v>1.0572831142090634E-4</v>
      </c>
      <c r="BC26" s="51">
        <f>'Usos SxS'!BC26/'Usos SxS'!BC$96</f>
        <v>8.917638211388692E-5</v>
      </c>
      <c r="BD26" s="51">
        <f>'Usos SxS'!BD26/'Usos SxS'!BD$96</f>
        <v>9.4804919583127387E-5</v>
      </c>
      <c r="BE26" s="51">
        <f>'Usos SxS'!BE26/'Usos SxS'!BE$96</f>
        <v>1.7546812489201672E-3</v>
      </c>
      <c r="BF26" s="51">
        <f>'Usos SxS'!BF26/'Usos SxS'!BF$96</f>
        <v>1.4972558399554593E-4</v>
      </c>
      <c r="BG26" s="51">
        <f>'Usos SxS'!BG26/'Usos SxS'!BG$96</f>
        <v>7.1674995224198462E-4</v>
      </c>
      <c r="BH26" s="51">
        <f>'Usos SxS'!BH26/'Usos SxS'!BH$96</f>
        <v>3.2422533163917709E-4</v>
      </c>
      <c r="BI26" s="51">
        <f>'Usos SxS'!BI26/'Usos SxS'!BI$96</f>
        <v>4.6953309214778111E-4</v>
      </c>
      <c r="BJ26" s="51">
        <f>'Usos SxS'!BJ26/'Usos SxS'!BJ$96</f>
        <v>6.5699473132126828E-3</v>
      </c>
      <c r="BK26" s="51">
        <f>'Usos SxS'!BK26/'Usos SxS'!BK$96</f>
        <v>5.4698265772023052E-5</v>
      </c>
      <c r="BL26" s="51">
        <f>'Usos SxS'!BL26/'Usos SxS'!BL$96</f>
        <v>2.261574196214414E-4</v>
      </c>
      <c r="BM26" s="51">
        <f>'Usos SxS'!BM26/'Usos SxS'!BM$96</f>
        <v>8.1085845630424441E-4</v>
      </c>
      <c r="BN26" s="51">
        <f>'Usos SxS'!BN26/'Usos SxS'!BN$96</f>
        <v>2.1673590875075755E-4</v>
      </c>
      <c r="BO26" s="51">
        <f>'Usos SxS'!BO26/'Usos SxS'!BO$96</f>
        <v>3.7203450032388483E-3</v>
      </c>
      <c r="BP26" s="51">
        <f>'Usos SxS'!BP26/'Usos SxS'!BP$96</f>
        <v>3.2298618836134826E-4</v>
      </c>
      <c r="BQ26" s="51">
        <f>'Usos SxS'!BQ26/'Usos SxS'!BQ$96</f>
        <v>8.3897979803924255E-4</v>
      </c>
      <c r="BR26" s="51">
        <f>'Usos SxS'!BR26/'Usos SxS'!BR$96</f>
        <v>6.3898236496863546E-4</v>
      </c>
      <c r="BS26" s="51">
        <f>'Usos SxS'!BS26/'Usos SxS'!BS$96</f>
        <v>0</v>
      </c>
      <c r="BT26" s="64">
        <f>'Usos SxS'!BX26/'Usos SxS'!BX$106</f>
        <v>7.0005581794322161E-4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f>'Usos SxS'!D27/'Usos SxS'!D$96</f>
        <v>1.7476390225297336E-3</v>
      </c>
      <c r="E27" s="51">
        <f>'Usos SxS'!E27/'Usos SxS'!E$96</f>
        <v>6.450088471999856E-4</v>
      </c>
      <c r="F27" s="51">
        <f>'Usos SxS'!F27/'Usos SxS'!F$96</f>
        <v>8.7431729874635228E-5</v>
      </c>
      <c r="G27" s="51">
        <f>'Usos SxS'!G27/'Usos SxS'!G$96</f>
        <v>1.1713113841763654E-3</v>
      </c>
      <c r="H27" s="51">
        <f>'Usos SxS'!H27/'Usos SxS'!H$96</f>
        <v>6.2124631606112854E-4</v>
      </c>
      <c r="I27" s="51">
        <f>'Usos SxS'!I27/'Usos SxS'!I$96</f>
        <v>6.458149748136188E-4</v>
      </c>
      <c r="J27" s="51">
        <f>'Usos SxS'!J27/'Usos SxS'!J$96</f>
        <v>6.9253190859294277E-4</v>
      </c>
      <c r="K27" s="51">
        <f>'Usos SxS'!K27/'Usos SxS'!K$96</f>
        <v>2.9634665744632038E-4</v>
      </c>
      <c r="L27" s="51">
        <f>'Usos SxS'!L27/'Usos SxS'!L$96</f>
        <v>1.8380356514963679E-4</v>
      </c>
      <c r="M27" s="51">
        <f>'Usos SxS'!M27/'Usos SxS'!M$96</f>
        <v>6.2600444007027795E-4</v>
      </c>
      <c r="N27" s="51">
        <f>'Usos SxS'!N27/'Usos SxS'!N$96</f>
        <v>4.6223855132381295E-4</v>
      </c>
      <c r="O27" s="51">
        <f>'Usos SxS'!O27/'Usos SxS'!O$96</f>
        <v>2.1070240726348916E-4</v>
      </c>
      <c r="P27" s="51">
        <f>'Usos SxS'!P27/'Usos SxS'!P$96</f>
        <v>8.5551204112803349E-4</v>
      </c>
      <c r="Q27" s="51">
        <f>'Usos SxS'!Q27/'Usos SxS'!Q$96</f>
        <v>5.9232196467779309E-4</v>
      </c>
      <c r="R27" s="51">
        <f>'Usos SxS'!R27/'Usos SxS'!R$96</f>
        <v>4.5885846499521847E-4</v>
      </c>
      <c r="S27" s="51">
        <f>'Usos SxS'!S27/'Usos SxS'!S$96</f>
        <v>8.4065408324998701E-4</v>
      </c>
      <c r="T27" s="51">
        <f>'Usos SxS'!T27/'Usos SxS'!T$96</f>
        <v>1.0895600995590687E-3</v>
      </c>
      <c r="U27" s="51">
        <f>'Usos SxS'!U27/'Usos SxS'!U$96</f>
        <v>1.3636920791096456E-3</v>
      </c>
      <c r="V27" s="51">
        <f>'Usos SxS'!V27/'Usos SxS'!V$96</f>
        <v>2.7782080602794737E-4</v>
      </c>
      <c r="W27" s="51">
        <f>'Usos SxS'!W27/'Usos SxS'!W$96</f>
        <v>2.5685213760456805E-4</v>
      </c>
      <c r="X27" s="51">
        <f>'Usos SxS'!X27/'Usos SxS'!X$96</f>
        <v>2.0731924050998844E-3</v>
      </c>
      <c r="Y27" s="51">
        <f>'Usos SxS'!Y27/'Usos SxS'!Y$96</f>
        <v>4.4302888916280233E-3</v>
      </c>
      <c r="Z27" s="51">
        <f>'Usos SxS'!Z27/'Usos SxS'!Z$96</f>
        <v>1.8481627724342205E-2</v>
      </c>
      <c r="AA27" s="51">
        <f>'Usos SxS'!AA27/'Usos SxS'!AA$96</f>
        <v>7.0582898934568733E-4</v>
      </c>
      <c r="AB27" s="51">
        <f>'Usos SxS'!AB27/'Usos SxS'!AB$96</f>
        <v>1.0442925002641516E-3</v>
      </c>
      <c r="AC27" s="51">
        <f>'Usos SxS'!AC27/'Usos SxS'!AC$96</f>
        <v>7.6876910480527284E-4</v>
      </c>
      <c r="AD27" s="51">
        <f>'Usos SxS'!AD27/'Usos SxS'!AD$96</f>
        <v>2.6045630499776397E-4</v>
      </c>
      <c r="AE27" s="51">
        <f>'Usos SxS'!AE27/'Usos SxS'!AE$96</f>
        <v>5.7194474495047838E-4</v>
      </c>
      <c r="AF27" s="51">
        <f>'Usos SxS'!AF27/'Usos SxS'!AF$96</f>
        <v>3.2576180383596795E-3</v>
      </c>
      <c r="AG27" s="51">
        <f>'Usos SxS'!AG27/'Usos SxS'!AG$96</f>
        <v>3.1141009230077794E-4</v>
      </c>
      <c r="AH27" s="51">
        <f>'Usos SxS'!AH27/'Usos SxS'!AH$96</f>
        <v>3.6466639073617788E-4</v>
      </c>
      <c r="AI27" s="51">
        <f>'Usos SxS'!AI27/'Usos SxS'!AI$96</f>
        <v>3.711770236586519E-4</v>
      </c>
      <c r="AJ27" s="51">
        <f>'Usos SxS'!AJ27/'Usos SxS'!AJ$96</f>
        <v>2.0413187803364248E-4</v>
      </c>
      <c r="AK27" s="51">
        <f>'Usos SxS'!AK27/'Usos SxS'!AK$96</f>
        <v>3.8278965302281543E-4</v>
      </c>
      <c r="AL27" s="51">
        <f>'Usos SxS'!AL27/'Usos SxS'!AL$96</f>
        <v>2.5215595819862212E-4</v>
      </c>
      <c r="AM27" s="51">
        <f>'Usos SxS'!AM27/'Usos SxS'!AM$96</f>
        <v>4.9799511514584175E-4</v>
      </c>
      <c r="AN27" s="51">
        <f>'Usos SxS'!AN27/'Usos SxS'!AN$96</f>
        <v>3.5220769871137077E-4</v>
      </c>
      <c r="AO27" s="51">
        <f>'Usos SxS'!AO27/'Usos SxS'!AO$96</f>
        <v>7.1552037075699494E-5</v>
      </c>
      <c r="AP27" s="51">
        <f>'Usos SxS'!AP27/'Usos SxS'!AP$96</f>
        <v>5.0295567818890014E-4</v>
      </c>
      <c r="AQ27" s="51">
        <f>'Usos SxS'!AQ27/'Usos SxS'!AQ$96</f>
        <v>3.6616203713881368E-4</v>
      </c>
      <c r="AR27" s="51">
        <f>'Usos SxS'!AR27/'Usos SxS'!AR$96</f>
        <v>6.9712646601180624E-4</v>
      </c>
      <c r="AS27" s="51">
        <f>'Usos SxS'!AS27/'Usos SxS'!AS$96</f>
        <v>1.2319180783368973E-3</v>
      </c>
      <c r="AT27" s="51">
        <f>'Usos SxS'!AT27/'Usos SxS'!AT$96</f>
        <v>5.354027679868856E-4</v>
      </c>
      <c r="AU27" s="51">
        <f>'Usos SxS'!AU27/'Usos SxS'!AU$96</f>
        <v>2.7546963087314336E-4</v>
      </c>
      <c r="AV27" s="51">
        <f>'Usos SxS'!AV27/'Usos SxS'!AV$96</f>
        <v>2.8365293252079189E-5</v>
      </c>
      <c r="AW27" s="51">
        <f>'Usos SxS'!AW27/'Usos SxS'!AW$96</f>
        <v>4.8857500379028784E-4</v>
      </c>
      <c r="AX27" s="51">
        <f>'Usos SxS'!AX27/'Usos SxS'!AX$96</f>
        <v>1.9913608199457508E-3</v>
      </c>
      <c r="AY27" s="51">
        <f>'Usos SxS'!AY27/'Usos SxS'!AY$96</f>
        <v>2.941630634306441E-4</v>
      </c>
      <c r="AZ27" s="51">
        <f>'Usos SxS'!AZ27/'Usos SxS'!AZ$96</f>
        <v>1.4447882650481599E-3</v>
      </c>
      <c r="BA27" s="51">
        <f>'Usos SxS'!BA27/'Usos SxS'!BA$96</f>
        <v>7.9345042416454183E-4</v>
      </c>
      <c r="BB27" s="51">
        <f>'Usos SxS'!BB27/'Usos SxS'!BB$96</f>
        <v>4.3917539307362891E-4</v>
      </c>
      <c r="BC27" s="51">
        <f>'Usos SxS'!BC27/'Usos SxS'!BC$96</f>
        <v>1.1828540089415972E-4</v>
      </c>
      <c r="BD27" s="51">
        <f>'Usos SxS'!BD27/'Usos SxS'!BD$96</f>
        <v>5.9098942308617944E-5</v>
      </c>
      <c r="BE27" s="51">
        <f>'Usos SxS'!BE27/'Usos SxS'!BE$96</f>
        <v>2.73827683762117E-5</v>
      </c>
      <c r="BF27" s="51">
        <f>'Usos SxS'!BF27/'Usos SxS'!BF$96</f>
        <v>8.3448484490912956E-4</v>
      </c>
      <c r="BG27" s="51">
        <f>'Usos SxS'!BG27/'Usos SxS'!BG$96</f>
        <v>1.2003169691740317E-3</v>
      </c>
      <c r="BH27" s="51">
        <f>'Usos SxS'!BH27/'Usos SxS'!BH$96</f>
        <v>1.8860575252708553E-3</v>
      </c>
      <c r="BI27" s="51">
        <f>'Usos SxS'!BI27/'Usos SxS'!BI$96</f>
        <v>1.4452424762904023E-3</v>
      </c>
      <c r="BJ27" s="51">
        <f>'Usos SxS'!BJ27/'Usos SxS'!BJ$96</f>
        <v>4.2490267230487887E-3</v>
      </c>
      <c r="BK27" s="51">
        <f>'Usos SxS'!BK27/'Usos SxS'!BK$96</f>
        <v>3.5600022759381041E-5</v>
      </c>
      <c r="BL27" s="51">
        <f>'Usos SxS'!BL27/'Usos SxS'!BL$96</f>
        <v>1.6658797964487094E-4</v>
      </c>
      <c r="BM27" s="51">
        <f>'Usos SxS'!BM27/'Usos SxS'!BM$96</f>
        <v>3.4704335522105602E-4</v>
      </c>
      <c r="BN27" s="51">
        <f>'Usos SxS'!BN27/'Usos SxS'!BN$96</f>
        <v>6.371970482708843E-4</v>
      </c>
      <c r="BO27" s="51">
        <f>'Usos SxS'!BO27/'Usos SxS'!BO$96</f>
        <v>4.160625581305758E-4</v>
      </c>
      <c r="BP27" s="51">
        <f>'Usos SxS'!BP27/'Usos SxS'!BP$96</f>
        <v>1.9515149959251834E-3</v>
      </c>
      <c r="BQ27" s="51">
        <f>'Usos SxS'!BQ27/'Usos SxS'!BQ$96</f>
        <v>2.8884849816720993E-3</v>
      </c>
      <c r="BR27" s="51">
        <f>'Usos SxS'!BR27/'Usos SxS'!BR$96</f>
        <v>4.6005498433096164E-3</v>
      </c>
      <c r="BS27" s="51">
        <f>'Usos SxS'!BS27/'Usos SxS'!BS$96</f>
        <v>0</v>
      </c>
      <c r="BT27" s="64">
        <f>'Usos SxS'!BX27/'Usos SxS'!BX$106</f>
        <v>7.2891331951550889E-3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f>'Usos SxS'!D28/'Usos SxS'!D$96</f>
        <v>1.0939661611089203E-3</v>
      </c>
      <c r="E28" s="51">
        <f>'Usos SxS'!E28/'Usos SxS'!E$96</f>
        <v>1.2561737740772311E-2</v>
      </c>
      <c r="F28" s="51">
        <f>'Usos SxS'!F28/'Usos SxS'!F$96</f>
        <v>3.8584022409767968E-4</v>
      </c>
      <c r="G28" s="51">
        <f>'Usos SxS'!G28/'Usos SxS'!G$96</f>
        <v>1.1965832806437494E-4</v>
      </c>
      <c r="H28" s="51">
        <f>'Usos SxS'!H28/'Usos SxS'!H$96</f>
        <v>1.7668373261619252E-3</v>
      </c>
      <c r="I28" s="51">
        <f>'Usos SxS'!I28/'Usos SxS'!I$96</f>
        <v>8.2337835215039594E-5</v>
      </c>
      <c r="J28" s="51">
        <f>'Usos SxS'!J28/'Usos SxS'!J$96</f>
        <v>5.7626464163808131E-5</v>
      </c>
      <c r="K28" s="51">
        <f>'Usos SxS'!K28/'Usos SxS'!K$96</f>
        <v>1.9577237059222348E-4</v>
      </c>
      <c r="L28" s="51">
        <f>'Usos SxS'!L28/'Usos SxS'!L$96</f>
        <v>2.421257602312384E-5</v>
      </c>
      <c r="M28" s="51">
        <f>'Usos SxS'!M28/'Usos SxS'!M$96</f>
        <v>7.7593229902171408E-4</v>
      </c>
      <c r="N28" s="51">
        <f>'Usos SxS'!N28/'Usos SxS'!N$96</f>
        <v>1.177186269568789E-4</v>
      </c>
      <c r="O28" s="51">
        <f>'Usos SxS'!O28/'Usos SxS'!O$96</f>
        <v>5.725941044048956E-5</v>
      </c>
      <c r="P28" s="51">
        <f>'Usos SxS'!P28/'Usos SxS'!P$96</f>
        <v>1.3099287826404403E-4</v>
      </c>
      <c r="Q28" s="51">
        <f>'Usos SxS'!Q28/'Usos SxS'!Q$96</f>
        <v>5.2781461562295977E-4</v>
      </c>
      <c r="R28" s="51">
        <f>'Usos SxS'!R28/'Usos SxS'!R$96</f>
        <v>2.5070328363430296E-4</v>
      </c>
      <c r="S28" s="51">
        <f>'Usos SxS'!S28/'Usos SxS'!S$96</f>
        <v>6.0436943435200617E-5</v>
      </c>
      <c r="T28" s="51">
        <f>'Usos SxS'!T28/'Usos SxS'!T$96</f>
        <v>1.1241731569140937E-4</v>
      </c>
      <c r="U28" s="51">
        <f>'Usos SxS'!U28/'Usos SxS'!U$96</f>
        <v>4.4784402038067317E-5</v>
      </c>
      <c r="V28" s="51">
        <f>'Usos SxS'!V28/'Usos SxS'!V$96</f>
        <v>1.2039640500783939E-5</v>
      </c>
      <c r="W28" s="51">
        <f>'Usos SxS'!W28/'Usos SxS'!W$96</f>
        <v>8.1228046958046571E-5</v>
      </c>
      <c r="X28" s="51">
        <f>'Usos SxS'!X28/'Usos SxS'!X$96</f>
        <v>6.0731484744190405E-4</v>
      </c>
      <c r="Y28" s="51">
        <f>'Usos SxS'!Y28/'Usos SxS'!Y$96</f>
        <v>2.989086202452561E-3</v>
      </c>
      <c r="Z28" s="51">
        <f>'Usos SxS'!Z28/'Usos SxS'!Z$96</f>
        <v>7.0260568606577843E-4</v>
      </c>
      <c r="AA28" s="51">
        <f>'Usos SxS'!AA28/'Usos SxS'!AA$96</f>
        <v>3.9198900367317165E-2</v>
      </c>
      <c r="AB28" s="51">
        <f>'Usos SxS'!AB28/'Usos SxS'!AB$96</f>
        <v>1.8909760378178531E-4</v>
      </c>
      <c r="AC28" s="51">
        <f>'Usos SxS'!AC28/'Usos SxS'!AC$96</f>
        <v>9.5243486847470171E-5</v>
      </c>
      <c r="AD28" s="51">
        <f>'Usos SxS'!AD28/'Usos SxS'!AD$96</f>
        <v>4.6664380072608889E-5</v>
      </c>
      <c r="AE28" s="51">
        <f>'Usos SxS'!AE28/'Usos SxS'!AE$96</f>
        <v>8.7852461956070807E-5</v>
      </c>
      <c r="AF28" s="51">
        <f>'Usos SxS'!AF28/'Usos SxS'!AF$96</f>
        <v>8.5911376624902677E-5</v>
      </c>
      <c r="AG28" s="51">
        <f>'Usos SxS'!AG28/'Usos SxS'!AG$96</f>
        <v>4.7241384963916197E-5</v>
      </c>
      <c r="AH28" s="51">
        <f>'Usos SxS'!AH28/'Usos SxS'!AH$96</f>
        <v>9.3614238696559306E-5</v>
      </c>
      <c r="AI28" s="51">
        <f>'Usos SxS'!AI28/'Usos SxS'!AI$96</f>
        <v>1.3058300009348485E-4</v>
      </c>
      <c r="AJ28" s="51">
        <f>'Usos SxS'!AJ28/'Usos SxS'!AJ$96</f>
        <v>1.0040214624121897E-4</v>
      </c>
      <c r="AK28" s="51">
        <f>'Usos SxS'!AK28/'Usos SxS'!AK$96</f>
        <v>7.743511210440919E-5</v>
      </c>
      <c r="AL28" s="51">
        <f>'Usos SxS'!AL28/'Usos SxS'!AL$96</f>
        <v>4.2241195545445624E-5</v>
      </c>
      <c r="AM28" s="51">
        <f>'Usos SxS'!AM28/'Usos SxS'!AM$96</f>
        <v>3.2842794557070556E-4</v>
      </c>
      <c r="AN28" s="51">
        <f>'Usos SxS'!AN28/'Usos SxS'!AN$96</f>
        <v>6.4115914691959618E-5</v>
      </c>
      <c r="AO28" s="51">
        <f>'Usos SxS'!AO28/'Usos SxS'!AO$96</f>
        <v>2.7443999025774475E-5</v>
      </c>
      <c r="AP28" s="51">
        <f>'Usos SxS'!AP28/'Usos SxS'!AP$96</f>
        <v>5.1336369315969887E-5</v>
      </c>
      <c r="AQ28" s="51">
        <f>'Usos SxS'!AQ28/'Usos SxS'!AQ$96</f>
        <v>5.1329301476589748E-5</v>
      </c>
      <c r="AR28" s="51">
        <f>'Usos SxS'!AR28/'Usos SxS'!AR$96</f>
        <v>6.7111652812408611E-5</v>
      </c>
      <c r="AS28" s="51">
        <f>'Usos SxS'!AS28/'Usos SxS'!AS$96</f>
        <v>2.937401127677666E-4</v>
      </c>
      <c r="AT28" s="51">
        <f>'Usos SxS'!AT28/'Usos SxS'!AT$96</f>
        <v>3.0722970577950199E-5</v>
      </c>
      <c r="AU28" s="51">
        <f>'Usos SxS'!AU28/'Usos SxS'!AU$96</f>
        <v>1.157239802975679E-4</v>
      </c>
      <c r="AV28" s="51">
        <f>'Usos SxS'!AV28/'Usos SxS'!AV$96</f>
        <v>1.6915799873482526E-5</v>
      </c>
      <c r="AW28" s="51">
        <f>'Usos SxS'!AW28/'Usos SxS'!AW$96</f>
        <v>8.3349902695755714E-5</v>
      </c>
      <c r="AX28" s="51">
        <f>'Usos SxS'!AX28/'Usos SxS'!AX$96</f>
        <v>1.8348776347157792E-4</v>
      </c>
      <c r="AY28" s="51">
        <f>'Usos SxS'!AY28/'Usos SxS'!AY$96</f>
        <v>1.6747569409169169E-4</v>
      </c>
      <c r="AZ28" s="51">
        <f>'Usos SxS'!AZ28/'Usos SxS'!AZ$96</f>
        <v>4.7684716457170697E-5</v>
      </c>
      <c r="BA28" s="51">
        <f>'Usos SxS'!BA28/'Usos SxS'!BA$96</f>
        <v>6.4107437251292534E-5</v>
      </c>
      <c r="BB28" s="51">
        <f>'Usos SxS'!BB28/'Usos SxS'!BB$96</f>
        <v>5.2293788147371012E-5</v>
      </c>
      <c r="BC28" s="51">
        <f>'Usos SxS'!BC28/'Usos SxS'!BC$96</f>
        <v>5.8137796163014283E-5</v>
      </c>
      <c r="BD28" s="51">
        <f>'Usos SxS'!BD28/'Usos SxS'!BD$96</f>
        <v>2.7555043652572855E-5</v>
      </c>
      <c r="BE28" s="51">
        <f>'Usos SxS'!BE28/'Usos SxS'!BE$96</f>
        <v>1.4825039024827845E-5</v>
      </c>
      <c r="BF28" s="51">
        <f>'Usos SxS'!BF28/'Usos SxS'!BF$96</f>
        <v>9.582134670303491E-5</v>
      </c>
      <c r="BG28" s="51">
        <f>'Usos SxS'!BG28/'Usos SxS'!BG$96</f>
        <v>5.8846847353307189E-4</v>
      </c>
      <c r="BH28" s="51">
        <f>'Usos SxS'!BH28/'Usos SxS'!BH$96</f>
        <v>3.9428227812218601E-4</v>
      </c>
      <c r="BI28" s="51">
        <f>'Usos SxS'!BI28/'Usos SxS'!BI$96</f>
        <v>3.4029896981482491E-4</v>
      </c>
      <c r="BJ28" s="51">
        <f>'Usos SxS'!BJ28/'Usos SxS'!BJ$96</f>
        <v>1.3695559978853827E-4</v>
      </c>
      <c r="BK28" s="51">
        <f>'Usos SxS'!BK28/'Usos SxS'!BK$96</f>
        <v>2.5015621678560041E-5</v>
      </c>
      <c r="BL28" s="51">
        <f>'Usos SxS'!BL28/'Usos SxS'!BL$96</f>
        <v>4.4269732679537731E-4</v>
      </c>
      <c r="BM28" s="51">
        <f>'Usos SxS'!BM28/'Usos SxS'!BM$96</f>
        <v>9.0431995283877489E-4</v>
      </c>
      <c r="BN28" s="51">
        <f>'Usos SxS'!BN28/'Usos SxS'!BN$96</f>
        <v>1.0813175893271542E-3</v>
      </c>
      <c r="BO28" s="51">
        <f>'Usos SxS'!BO28/'Usos SxS'!BO$96</f>
        <v>1.7984369987420413E-2</v>
      </c>
      <c r="BP28" s="51">
        <f>'Usos SxS'!BP28/'Usos SxS'!BP$96</f>
        <v>2.6176799485358043E-2</v>
      </c>
      <c r="BQ28" s="51">
        <f>'Usos SxS'!BQ28/'Usos SxS'!BQ$96</f>
        <v>4.5600934556746251E-4</v>
      </c>
      <c r="BR28" s="51">
        <f>'Usos SxS'!BR28/'Usos SxS'!BR$96</f>
        <v>2.1809417160437495E-3</v>
      </c>
      <c r="BS28" s="51">
        <f>'Usos SxS'!BS28/'Usos SxS'!BS$96</f>
        <v>0</v>
      </c>
      <c r="BT28" s="64">
        <f>'Usos SxS'!BX28/'Usos SxS'!BX$106</f>
        <v>8.9417482555343951E-3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f>'Usos SxS'!D29/'Usos SxS'!D$96</f>
        <v>1.7996291135311158E-3</v>
      </c>
      <c r="E29" s="51">
        <f>'Usos SxS'!E29/'Usos SxS'!E$96</f>
        <v>1.4987067702782329E-3</v>
      </c>
      <c r="F29" s="51">
        <f>'Usos SxS'!F29/'Usos SxS'!F$96</f>
        <v>1.1407029464210589E-3</v>
      </c>
      <c r="G29" s="51">
        <f>'Usos SxS'!G29/'Usos SxS'!G$96</f>
        <v>6.9378218882751004E-3</v>
      </c>
      <c r="H29" s="51">
        <f>'Usos SxS'!H29/'Usos SxS'!H$96</f>
        <v>1.0325146895609131E-3</v>
      </c>
      <c r="I29" s="51">
        <f>'Usos SxS'!I29/'Usos SxS'!I$96</f>
        <v>7.045320674987289E-3</v>
      </c>
      <c r="J29" s="51">
        <f>'Usos SxS'!J29/'Usos SxS'!J$96</f>
        <v>4.4387704971049916E-3</v>
      </c>
      <c r="K29" s="51">
        <f>'Usos SxS'!K29/'Usos SxS'!K$96</f>
        <v>8.9574087406274674E-3</v>
      </c>
      <c r="L29" s="51">
        <f>'Usos SxS'!L29/'Usos SxS'!L$96</f>
        <v>2.4578255506149879E-3</v>
      </c>
      <c r="M29" s="51">
        <f>'Usos SxS'!M29/'Usos SxS'!M$96</f>
        <v>2.3365374377600615E-2</v>
      </c>
      <c r="N29" s="51">
        <f>'Usos SxS'!N29/'Usos SxS'!N$96</f>
        <v>3.6407781123846732E-2</v>
      </c>
      <c r="O29" s="51">
        <f>'Usos SxS'!O29/'Usos SxS'!O$96</f>
        <v>3.6702928561246955E-4</v>
      </c>
      <c r="P29" s="51">
        <f>'Usos SxS'!P29/'Usos SxS'!P$96</f>
        <v>4.6927262722458209E-3</v>
      </c>
      <c r="Q29" s="51">
        <f>'Usos SxS'!Q29/'Usos SxS'!Q$96</f>
        <v>3.4977676000471939E-3</v>
      </c>
      <c r="R29" s="51">
        <f>'Usos SxS'!R29/'Usos SxS'!R$96</f>
        <v>1.6488010795814884E-2</v>
      </c>
      <c r="S29" s="51">
        <f>'Usos SxS'!S29/'Usos SxS'!S$96</f>
        <v>7.3605004956565382E-3</v>
      </c>
      <c r="T29" s="51">
        <f>'Usos SxS'!T29/'Usos SxS'!T$96</f>
        <v>7.3068077587782627E-3</v>
      </c>
      <c r="U29" s="51">
        <f>'Usos SxS'!U29/'Usos SxS'!U$96</f>
        <v>3.9053310984071068E-2</v>
      </c>
      <c r="V29" s="51">
        <f>'Usos SxS'!V29/'Usos SxS'!V$96</f>
        <v>2.3767100877161723E-4</v>
      </c>
      <c r="W29" s="51">
        <f>'Usos SxS'!W29/'Usos SxS'!W$96</f>
        <v>8.0933012558177873E-4</v>
      </c>
      <c r="X29" s="51">
        <f>'Usos SxS'!X29/'Usos SxS'!X$96</f>
        <v>8.0004395315056605E-3</v>
      </c>
      <c r="Y29" s="51">
        <f>'Usos SxS'!Y29/'Usos SxS'!Y$96</f>
        <v>7.4695747881579552E-3</v>
      </c>
      <c r="Z29" s="51">
        <f>'Usos SxS'!Z29/'Usos SxS'!Z$96</f>
        <v>3.3052182285124493E-2</v>
      </c>
      <c r="AA29" s="51">
        <f>'Usos SxS'!AA29/'Usos SxS'!AA$96</f>
        <v>6.0296425735590613E-3</v>
      </c>
      <c r="AB29" s="51">
        <f>'Usos SxS'!AB29/'Usos SxS'!AB$96</f>
        <v>0.11920581165446037</v>
      </c>
      <c r="AC29" s="51">
        <f>'Usos SxS'!AC29/'Usos SxS'!AC$96</f>
        <v>2.266662928823426E-2</v>
      </c>
      <c r="AD29" s="51">
        <f>'Usos SxS'!AD29/'Usos SxS'!AD$96</f>
        <v>3.5671169703711332E-3</v>
      </c>
      <c r="AE29" s="51">
        <f>'Usos SxS'!AE29/'Usos SxS'!AE$96</f>
        <v>7.0780168354874331E-4</v>
      </c>
      <c r="AF29" s="51">
        <f>'Usos SxS'!AF29/'Usos SxS'!AF$96</f>
        <v>7.9110801278939342E-3</v>
      </c>
      <c r="AG29" s="51">
        <f>'Usos SxS'!AG29/'Usos SxS'!AG$96</f>
        <v>8.9445085982338222E-3</v>
      </c>
      <c r="AH29" s="51">
        <f>'Usos SxS'!AH29/'Usos SxS'!AH$96</f>
        <v>2.5585769945543867E-2</v>
      </c>
      <c r="AI29" s="51">
        <f>'Usos SxS'!AI29/'Usos SxS'!AI$96</f>
        <v>1.5183359971379212E-2</v>
      </c>
      <c r="AJ29" s="51">
        <f>'Usos SxS'!AJ29/'Usos SxS'!AJ$96</f>
        <v>4.2968149339602968E-2</v>
      </c>
      <c r="AK29" s="51">
        <f>'Usos SxS'!AK29/'Usos SxS'!AK$96</f>
        <v>3.7860176192862451E-2</v>
      </c>
      <c r="AL29" s="51">
        <f>'Usos SxS'!AL29/'Usos SxS'!AL$96</f>
        <v>2.0717785563468108E-2</v>
      </c>
      <c r="AM29" s="51">
        <f>'Usos SxS'!AM29/'Usos SxS'!AM$96</f>
        <v>3.099544044966026E-2</v>
      </c>
      <c r="AN29" s="51">
        <f>'Usos SxS'!AN29/'Usos SxS'!AN$96</f>
        <v>1.8615376402377988E-2</v>
      </c>
      <c r="AO29" s="51">
        <f>'Usos SxS'!AO29/'Usos SxS'!AO$96</f>
        <v>8.3608588724466714E-4</v>
      </c>
      <c r="AP29" s="51">
        <f>'Usos SxS'!AP29/'Usos SxS'!AP$96</f>
        <v>4.6692110810040797E-3</v>
      </c>
      <c r="AQ29" s="51">
        <f>'Usos SxS'!AQ29/'Usos SxS'!AQ$96</f>
        <v>2.0303332594626685E-2</v>
      </c>
      <c r="AR29" s="51">
        <f>'Usos SxS'!AR29/'Usos SxS'!AR$96</f>
        <v>1.0821936918217798E-2</v>
      </c>
      <c r="AS29" s="51">
        <f>'Usos SxS'!AS29/'Usos SxS'!AS$96</f>
        <v>5.2472801355339408E-3</v>
      </c>
      <c r="AT29" s="51">
        <f>'Usos SxS'!AT29/'Usos SxS'!AT$96</f>
        <v>1.4456187774747336E-2</v>
      </c>
      <c r="AU29" s="51">
        <f>'Usos SxS'!AU29/'Usos SxS'!AU$96</f>
        <v>1.968827599415634E-4</v>
      </c>
      <c r="AV29" s="51">
        <f>'Usos SxS'!AV29/'Usos SxS'!AV$96</f>
        <v>1.7652047263700867E-2</v>
      </c>
      <c r="AW29" s="51">
        <f>'Usos SxS'!AW29/'Usos SxS'!AW$96</f>
        <v>1.0655781010266007E-3</v>
      </c>
      <c r="AX29" s="51">
        <f>'Usos SxS'!AX29/'Usos SxS'!AX$96</f>
        <v>1.3234753224494282E-3</v>
      </c>
      <c r="AY29" s="51">
        <f>'Usos SxS'!AY29/'Usos SxS'!AY$96</f>
        <v>2.3405425850742049E-3</v>
      </c>
      <c r="AZ29" s="51">
        <f>'Usos SxS'!AZ29/'Usos SxS'!AZ$96</f>
        <v>8.3200895348010094E-4</v>
      </c>
      <c r="BA29" s="51">
        <f>'Usos SxS'!BA29/'Usos SxS'!BA$96</f>
        <v>1.8265338628012281E-4</v>
      </c>
      <c r="BB29" s="51">
        <f>'Usos SxS'!BB29/'Usos SxS'!BB$96</f>
        <v>1.7162180934432881E-4</v>
      </c>
      <c r="BC29" s="51">
        <f>'Usos SxS'!BC29/'Usos SxS'!BC$96</f>
        <v>1.7486615370604968E-4</v>
      </c>
      <c r="BD29" s="51">
        <f>'Usos SxS'!BD29/'Usos SxS'!BD$96</f>
        <v>1.436439553816361E-4</v>
      </c>
      <c r="BE29" s="51">
        <f>'Usos SxS'!BE29/'Usos SxS'!BE$96</f>
        <v>1.9463242742651947E-4</v>
      </c>
      <c r="BF29" s="51">
        <f>'Usos SxS'!BF29/'Usos SxS'!BF$96</f>
        <v>2.4014267148106789E-3</v>
      </c>
      <c r="BG29" s="51">
        <f>'Usos SxS'!BG29/'Usos SxS'!BG$96</f>
        <v>5.1706953265350398E-4</v>
      </c>
      <c r="BH29" s="51">
        <f>'Usos SxS'!BH29/'Usos SxS'!BH$96</f>
        <v>2.902078162921856E-4</v>
      </c>
      <c r="BI29" s="51">
        <f>'Usos SxS'!BI29/'Usos SxS'!BI$96</f>
        <v>5.8875400199795312E-3</v>
      </c>
      <c r="BJ29" s="51">
        <f>'Usos SxS'!BJ29/'Usos SxS'!BJ$96</f>
        <v>2.2386539754989864E-3</v>
      </c>
      <c r="BK29" s="51">
        <f>'Usos SxS'!BK29/'Usos SxS'!BK$96</f>
        <v>8.9258543857631081E-5</v>
      </c>
      <c r="BL29" s="51">
        <f>'Usos SxS'!BL29/'Usos SxS'!BL$96</f>
        <v>2.2180028849437617E-4</v>
      </c>
      <c r="BM29" s="51">
        <f>'Usos SxS'!BM29/'Usos SxS'!BM$96</f>
        <v>6.1460511930178173E-4</v>
      </c>
      <c r="BN29" s="51">
        <f>'Usos SxS'!BN29/'Usos SxS'!BN$96</f>
        <v>3.5662368747086114E-4</v>
      </c>
      <c r="BO29" s="51">
        <f>'Usos SxS'!BO29/'Usos SxS'!BO$96</f>
        <v>2.8798800120178334E-3</v>
      </c>
      <c r="BP29" s="51">
        <f>'Usos SxS'!BP29/'Usos SxS'!BP$96</f>
        <v>2.1848654463500973E-3</v>
      </c>
      <c r="BQ29" s="51">
        <f>'Usos SxS'!BQ29/'Usos SxS'!BQ$96</f>
        <v>1.0537482360806619E-3</v>
      </c>
      <c r="BR29" s="51">
        <f>'Usos SxS'!BR29/'Usos SxS'!BR$96</f>
        <v>1.0152609426223637E-3</v>
      </c>
      <c r="BS29" s="51">
        <f>'Usos SxS'!BS29/'Usos SxS'!BS$96</f>
        <v>0</v>
      </c>
      <c r="BT29" s="64">
        <f>'Usos SxS'!BX29/'Usos SxS'!BX$106</f>
        <v>3.5362434442254612E-3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f>'Usos SxS'!D30/'Usos SxS'!D$96</f>
        <v>8.6382068572273731E-3</v>
      </c>
      <c r="E30" s="51">
        <f>'Usos SxS'!E30/'Usos SxS'!E$96</f>
        <v>1.3063526487439518E-2</v>
      </c>
      <c r="F30" s="51">
        <f>'Usos SxS'!F30/'Usos SxS'!F$96</f>
        <v>1.9473615245717464E-3</v>
      </c>
      <c r="G30" s="51">
        <f>'Usos SxS'!G30/'Usos SxS'!G$96</f>
        <v>4.0910019888928915E-3</v>
      </c>
      <c r="H30" s="51">
        <f>'Usos SxS'!H30/'Usos SxS'!H$96</f>
        <v>6.8087699034412644E-4</v>
      </c>
      <c r="I30" s="51">
        <f>'Usos SxS'!I30/'Usos SxS'!I$96</f>
        <v>2.0061476095141337E-4</v>
      </c>
      <c r="J30" s="51">
        <f>'Usos SxS'!J30/'Usos SxS'!J$96</f>
        <v>8.3358134462960904E-4</v>
      </c>
      <c r="K30" s="51">
        <f>'Usos SxS'!K30/'Usos SxS'!K$96</f>
        <v>1.7259754911529585E-4</v>
      </c>
      <c r="L30" s="51">
        <f>'Usos SxS'!L30/'Usos SxS'!L$96</f>
        <v>1.767643082015837E-3</v>
      </c>
      <c r="M30" s="51">
        <f>'Usos SxS'!M30/'Usos SxS'!M$96</f>
        <v>4.8304995864499271E-3</v>
      </c>
      <c r="N30" s="51">
        <f>'Usos SxS'!N30/'Usos SxS'!N$96</f>
        <v>1.9607890412784389E-2</v>
      </c>
      <c r="O30" s="51">
        <f>'Usos SxS'!O30/'Usos SxS'!O$96</f>
        <v>1.1707740616845709E-4</v>
      </c>
      <c r="P30" s="51">
        <f>'Usos SxS'!P30/'Usos SxS'!P$96</f>
        <v>3.5489382912703591E-4</v>
      </c>
      <c r="Q30" s="51">
        <f>'Usos SxS'!Q30/'Usos SxS'!Q$96</f>
        <v>2.8400744716924545E-4</v>
      </c>
      <c r="R30" s="51">
        <f>'Usos SxS'!R30/'Usos SxS'!R$96</f>
        <v>3.2022377176717226E-4</v>
      </c>
      <c r="S30" s="51">
        <f>'Usos SxS'!S30/'Usos SxS'!S$96</f>
        <v>5.0143282475331166E-4</v>
      </c>
      <c r="T30" s="51">
        <f>'Usos SxS'!T30/'Usos SxS'!T$96</f>
        <v>2.4224083945506127E-3</v>
      </c>
      <c r="U30" s="51">
        <f>'Usos SxS'!U30/'Usos SxS'!U$96</f>
        <v>9.6478180403819687E-4</v>
      </c>
      <c r="V30" s="51">
        <f>'Usos SxS'!V30/'Usos SxS'!V$96</f>
        <v>9.0362607538763723E-5</v>
      </c>
      <c r="W30" s="51">
        <f>'Usos SxS'!W30/'Usos SxS'!W$96</f>
        <v>3.2871009987725817E-4</v>
      </c>
      <c r="X30" s="51">
        <f>'Usos SxS'!X30/'Usos SxS'!X$96</f>
        <v>4.2119420710178563E-3</v>
      </c>
      <c r="Y30" s="51">
        <f>'Usos SxS'!Y30/'Usos SxS'!Y$96</f>
        <v>2.6025451546706447E-3</v>
      </c>
      <c r="Z30" s="51">
        <f>'Usos SxS'!Z30/'Usos SxS'!Z$96</f>
        <v>6.7529682182099048E-3</v>
      </c>
      <c r="AA30" s="51">
        <f>'Usos SxS'!AA30/'Usos SxS'!AA$96</f>
        <v>1.0987071710483179E-3</v>
      </c>
      <c r="AB30" s="51">
        <f>'Usos SxS'!AB30/'Usos SxS'!AB$96</f>
        <v>4.2924221893724211E-3</v>
      </c>
      <c r="AC30" s="51">
        <f>'Usos SxS'!AC30/'Usos SxS'!AC$96</f>
        <v>7.8936613327691585E-2</v>
      </c>
      <c r="AD30" s="51">
        <f>'Usos SxS'!AD30/'Usos SxS'!AD$96</f>
        <v>2.722666569842349E-3</v>
      </c>
      <c r="AE30" s="51">
        <f>'Usos SxS'!AE30/'Usos SxS'!AE$96</f>
        <v>5.0345081826890024E-4</v>
      </c>
      <c r="AF30" s="51">
        <f>'Usos SxS'!AF30/'Usos SxS'!AF$96</f>
        <v>1.8592843804373412E-3</v>
      </c>
      <c r="AG30" s="51">
        <f>'Usos SxS'!AG30/'Usos SxS'!AG$96</f>
        <v>2.1082687689040337E-4</v>
      </c>
      <c r="AH30" s="51">
        <f>'Usos SxS'!AH30/'Usos SxS'!AH$96</f>
        <v>3.8872048023565636E-3</v>
      </c>
      <c r="AI30" s="51">
        <f>'Usos SxS'!AI30/'Usos SxS'!AI$96</f>
        <v>2.0363976922062902E-3</v>
      </c>
      <c r="AJ30" s="51">
        <f>'Usos SxS'!AJ30/'Usos SxS'!AJ$96</f>
        <v>1.1170791834385914E-2</v>
      </c>
      <c r="AK30" s="51">
        <f>'Usos SxS'!AK30/'Usos SxS'!AK$96</f>
        <v>1.4839061498447975E-3</v>
      </c>
      <c r="AL30" s="51">
        <f>'Usos SxS'!AL30/'Usos SxS'!AL$96</f>
        <v>3.6063346655170131E-3</v>
      </c>
      <c r="AM30" s="51">
        <f>'Usos SxS'!AM30/'Usos SxS'!AM$96</f>
        <v>6.3151798862300977E-3</v>
      </c>
      <c r="AN30" s="51">
        <f>'Usos SxS'!AN30/'Usos SxS'!AN$96</f>
        <v>3.0520376054560543E-3</v>
      </c>
      <c r="AO30" s="51">
        <f>'Usos SxS'!AO30/'Usos SxS'!AO$96</f>
        <v>5.2657070702594186E-3</v>
      </c>
      <c r="AP30" s="51">
        <f>'Usos SxS'!AP30/'Usos SxS'!AP$96</f>
        <v>1.0077207928252009E-2</v>
      </c>
      <c r="AQ30" s="51">
        <f>'Usos SxS'!AQ30/'Usos SxS'!AQ$96</f>
        <v>7.8010713459563993E-2</v>
      </c>
      <c r="AR30" s="51">
        <f>'Usos SxS'!AR30/'Usos SxS'!AR$96</f>
        <v>1.5545042193627621E-3</v>
      </c>
      <c r="AS30" s="51">
        <f>'Usos SxS'!AS30/'Usos SxS'!AS$96</f>
        <v>2.6358758548592387E-4</v>
      </c>
      <c r="AT30" s="51">
        <f>'Usos SxS'!AT30/'Usos SxS'!AT$96</f>
        <v>1.3491854659264136E-4</v>
      </c>
      <c r="AU30" s="51">
        <f>'Usos SxS'!AU30/'Usos SxS'!AU$96</f>
        <v>4.4643046743720188E-5</v>
      </c>
      <c r="AV30" s="51">
        <f>'Usos SxS'!AV30/'Usos SxS'!AV$96</f>
        <v>2.8013227066678015E-5</v>
      </c>
      <c r="AW30" s="51">
        <f>'Usos SxS'!AW30/'Usos SxS'!AW$96</f>
        <v>1.9558248199795514E-4</v>
      </c>
      <c r="AX30" s="51">
        <f>'Usos SxS'!AX30/'Usos SxS'!AX$96</f>
        <v>6.8313342710046151E-3</v>
      </c>
      <c r="AY30" s="51">
        <f>'Usos SxS'!AY30/'Usos SxS'!AY$96</f>
        <v>2.3350478174809248E-3</v>
      </c>
      <c r="AZ30" s="51">
        <f>'Usos SxS'!AZ30/'Usos SxS'!AZ$96</f>
        <v>2.4794608259232781E-4</v>
      </c>
      <c r="BA30" s="51">
        <f>'Usos SxS'!BA30/'Usos SxS'!BA$96</f>
        <v>1.1799516501488621E-4</v>
      </c>
      <c r="BB30" s="51">
        <f>'Usos SxS'!BB30/'Usos SxS'!BB$96</f>
        <v>8.9429829139826988E-5</v>
      </c>
      <c r="BC30" s="51">
        <f>'Usos SxS'!BC30/'Usos SxS'!BC$96</f>
        <v>7.5460669684467737E-5</v>
      </c>
      <c r="BD30" s="51">
        <f>'Usos SxS'!BD30/'Usos SxS'!BD$96</f>
        <v>4.9602965874042528E-5</v>
      </c>
      <c r="BE30" s="51">
        <f>'Usos SxS'!BE30/'Usos SxS'!BE$96</f>
        <v>3.4902235611631513E-3</v>
      </c>
      <c r="BF30" s="51">
        <f>'Usos SxS'!BF30/'Usos SxS'!BF$96</f>
        <v>1.5346308053562266E-4</v>
      </c>
      <c r="BG30" s="51">
        <f>'Usos SxS'!BG30/'Usos SxS'!BG$96</f>
        <v>2.2365437630686205E-4</v>
      </c>
      <c r="BH30" s="51">
        <f>'Usos SxS'!BH30/'Usos SxS'!BH$96</f>
        <v>8.0840501187877243E-5</v>
      </c>
      <c r="BI30" s="51">
        <f>'Usos SxS'!BI30/'Usos SxS'!BI$96</f>
        <v>1.8063105022499612E-4</v>
      </c>
      <c r="BJ30" s="51">
        <f>'Usos SxS'!BJ30/'Usos SxS'!BJ$96</f>
        <v>4.759440168199274E-4</v>
      </c>
      <c r="BK30" s="51">
        <f>'Usos SxS'!BK30/'Usos SxS'!BK$96</f>
        <v>3.9783961979785606E-5</v>
      </c>
      <c r="BL30" s="51">
        <f>'Usos SxS'!BL30/'Usos SxS'!BL$96</f>
        <v>3.9309940989564385E-4</v>
      </c>
      <c r="BM30" s="51">
        <f>'Usos SxS'!BM30/'Usos SxS'!BM$96</f>
        <v>4.1024145082817415E-4</v>
      </c>
      <c r="BN30" s="51">
        <f>'Usos SxS'!BN30/'Usos SxS'!BN$96</f>
        <v>2.0726758133390909E-4</v>
      </c>
      <c r="BO30" s="51">
        <f>'Usos SxS'!BO30/'Usos SxS'!BO$96</f>
        <v>8.188511355006734E-4</v>
      </c>
      <c r="BP30" s="51">
        <f>'Usos SxS'!BP30/'Usos SxS'!BP$96</f>
        <v>5.6185034786681524E-4</v>
      </c>
      <c r="BQ30" s="51">
        <f>'Usos SxS'!BQ30/'Usos SxS'!BQ$96</f>
        <v>6.0231946208233575E-4</v>
      </c>
      <c r="BR30" s="51">
        <f>'Usos SxS'!BR30/'Usos SxS'!BR$96</f>
        <v>1.4216159050918838E-3</v>
      </c>
      <c r="BS30" s="51">
        <f>'Usos SxS'!BS30/'Usos SxS'!BS$96</f>
        <v>0</v>
      </c>
      <c r="BT30" s="64">
        <f>'Usos SxS'!BX30/'Usos SxS'!BX$106</f>
        <v>8.5401887850798132E-4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f>'Usos SxS'!D31/'Usos SxS'!D$96</f>
        <v>6.1038169415644913E-4</v>
      </c>
      <c r="E31" s="51">
        <f>'Usos SxS'!E31/'Usos SxS'!E$96</f>
        <v>2.2804478426060822E-3</v>
      </c>
      <c r="F31" s="51">
        <f>'Usos SxS'!F31/'Usos SxS'!F$96</f>
        <v>5.7938103398892183E-4</v>
      </c>
      <c r="G31" s="51">
        <f>'Usos SxS'!G31/'Usos SxS'!G$96</f>
        <v>4.4887122269480686E-3</v>
      </c>
      <c r="H31" s="51">
        <f>'Usos SxS'!H31/'Usos SxS'!H$96</f>
        <v>8.0686584578949262E-3</v>
      </c>
      <c r="I31" s="51">
        <f>'Usos SxS'!I31/'Usos SxS'!I$96</f>
        <v>6.1966041983627259E-4</v>
      </c>
      <c r="J31" s="51">
        <f>'Usos SxS'!J31/'Usos SxS'!J$96</f>
        <v>5.6383518463408279E-3</v>
      </c>
      <c r="K31" s="51">
        <f>'Usos SxS'!K31/'Usos SxS'!K$96</f>
        <v>9.3228610069249595E-4</v>
      </c>
      <c r="L31" s="51">
        <f>'Usos SxS'!L31/'Usos SxS'!L$96</f>
        <v>7.276510412848944E-5</v>
      </c>
      <c r="M31" s="51">
        <f>'Usos SxS'!M31/'Usos SxS'!M$96</f>
        <v>4.6026384836392239E-4</v>
      </c>
      <c r="N31" s="51">
        <f>'Usos SxS'!N31/'Usos SxS'!N$96</f>
        <v>1.5795178165113617E-3</v>
      </c>
      <c r="O31" s="51">
        <f>'Usos SxS'!O31/'Usos SxS'!O$96</f>
        <v>6.2740545382855155E-5</v>
      </c>
      <c r="P31" s="51">
        <f>'Usos SxS'!P31/'Usos SxS'!P$96</f>
        <v>3.5844198660262184E-4</v>
      </c>
      <c r="Q31" s="51">
        <f>'Usos SxS'!Q31/'Usos SxS'!Q$96</f>
        <v>1.0039346920387447E-4</v>
      </c>
      <c r="R31" s="51">
        <f>'Usos SxS'!R31/'Usos SxS'!R$96</f>
        <v>1.9950938819997727E-4</v>
      </c>
      <c r="S31" s="51">
        <f>'Usos SxS'!S31/'Usos SxS'!S$96</f>
        <v>6.0356799023110811E-4</v>
      </c>
      <c r="T31" s="51">
        <f>'Usos SxS'!T31/'Usos SxS'!T$96</f>
        <v>1.6545268755954674E-3</v>
      </c>
      <c r="U31" s="51">
        <f>'Usos SxS'!U31/'Usos SxS'!U$96</f>
        <v>2.3802389525107704E-4</v>
      </c>
      <c r="V31" s="51">
        <f>'Usos SxS'!V31/'Usos SxS'!V$96</f>
        <v>1.0131716430142314E-4</v>
      </c>
      <c r="W31" s="51">
        <f>'Usos SxS'!W31/'Usos SxS'!W$96</f>
        <v>1.076408541128319E-4</v>
      </c>
      <c r="X31" s="51">
        <f>'Usos SxS'!X31/'Usos SxS'!X$96</f>
        <v>4.7099922138358523E-4</v>
      </c>
      <c r="Y31" s="51">
        <f>'Usos SxS'!Y31/'Usos SxS'!Y$96</f>
        <v>7.0483226793647766E-4</v>
      </c>
      <c r="Z31" s="51">
        <f>'Usos SxS'!Z31/'Usos SxS'!Z$96</f>
        <v>9.7077675697934815E-4</v>
      </c>
      <c r="AA31" s="51">
        <f>'Usos SxS'!AA31/'Usos SxS'!AA$96</f>
        <v>2.3600294862490432E-4</v>
      </c>
      <c r="AB31" s="51">
        <f>'Usos SxS'!AB31/'Usos SxS'!AB$96</f>
        <v>7.2256081803501555E-3</v>
      </c>
      <c r="AC31" s="51">
        <f>'Usos SxS'!AC31/'Usos SxS'!AC$96</f>
        <v>9.0189276569867579E-3</v>
      </c>
      <c r="AD31" s="51">
        <f>'Usos SxS'!AD31/'Usos SxS'!AD$96</f>
        <v>8.1105527915993597E-2</v>
      </c>
      <c r="AE31" s="51">
        <f>'Usos SxS'!AE31/'Usos SxS'!AE$96</f>
        <v>1.0878861710547905E-2</v>
      </c>
      <c r="AF31" s="51">
        <f>'Usos SxS'!AF31/'Usos SxS'!AF$96</f>
        <v>0.17020890736439709</v>
      </c>
      <c r="AG31" s="51">
        <f>'Usos SxS'!AG31/'Usos SxS'!AG$96</f>
        <v>7.8111773610567631E-4</v>
      </c>
      <c r="AH31" s="51">
        <f>'Usos SxS'!AH31/'Usos SxS'!AH$96</f>
        <v>3.6253804640623395E-2</v>
      </c>
      <c r="AI31" s="51">
        <f>'Usos SxS'!AI31/'Usos SxS'!AI$96</f>
        <v>6.0012207815148259E-2</v>
      </c>
      <c r="AJ31" s="51">
        <f>'Usos SxS'!AJ31/'Usos SxS'!AJ$96</f>
        <v>3.16429952234989E-2</v>
      </c>
      <c r="AK31" s="51">
        <f>'Usos SxS'!AK31/'Usos SxS'!AK$96</f>
        <v>7.7648615181789241E-2</v>
      </c>
      <c r="AL31" s="51">
        <f>'Usos SxS'!AL31/'Usos SxS'!AL$96</f>
        <v>1.940621935435681E-2</v>
      </c>
      <c r="AM31" s="51">
        <f>'Usos SxS'!AM31/'Usos SxS'!AM$96</f>
        <v>1.6324835248477425E-2</v>
      </c>
      <c r="AN31" s="51">
        <f>'Usos SxS'!AN31/'Usos SxS'!AN$96</f>
        <v>1.6877385955826232E-2</v>
      </c>
      <c r="AO31" s="51">
        <f>'Usos SxS'!AO31/'Usos SxS'!AO$96</f>
        <v>1.0720613471347129E-3</v>
      </c>
      <c r="AP31" s="51">
        <f>'Usos SxS'!AP31/'Usos SxS'!AP$96</f>
        <v>1.5752782555156269E-3</v>
      </c>
      <c r="AQ31" s="51">
        <f>'Usos SxS'!AQ31/'Usos SxS'!AQ$96</f>
        <v>2.4516992231494578E-2</v>
      </c>
      <c r="AR31" s="51">
        <f>'Usos SxS'!AR31/'Usos SxS'!AR$96</f>
        <v>3.367376279678852E-4</v>
      </c>
      <c r="AS31" s="51">
        <f>'Usos SxS'!AS31/'Usos SxS'!AS$96</f>
        <v>1.4216429681267418E-3</v>
      </c>
      <c r="AT31" s="51">
        <f>'Usos SxS'!AT31/'Usos SxS'!AT$96</f>
        <v>1.2111181307242784E-4</v>
      </c>
      <c r="AU31" s="51">
        <f>'Usos SxS'!AU31/'Usos SxS'!AU$96</f>
        <v>6.4910802552909885E-5</v>
      </c>
      <c r="AV31" s="51">
        <f>'Usos SxS'!AV31/'Usos SxS'!AV$96</f>
        <v>3.1756211311827979E-5</v>
      </c>
      <c r="AW31" s="51">
        <f>'Usos SxS'!AW31/'Usos SxS'!AW$96</f>
        <v>2.6217211102364852E-4</v>
      </c>
      <c r="AX31" s="51">
        <f>'Usos SxS'!AX31/'Usos SxS'!AX$96</f>
        <v>6.3534456060161931E-4</v>
      </c>
      <c r="AY31" s="51">
        <f>'Usos SxS'!AY31/'Usos SxS'!AY$96</f>
        <v>4.5377147774021859E-4</v>
      </c>
      <c r="AZ31" s="51">
        <f>'Usos SxS'!AZ31/'Usos SxS'!AZ$96</f>
        <v>1.1365451706731062E-4</v>
      </c>
      <c r="BA31" s="51">
        <f>'Usos SxS'!BA31/'Usos SxS'!BA$96</f>
        <v>1.165855557734379E-4</v>
      </c>
      <c r="BB31" s="51">
        <f>'Usos SxS'!BB31/'Usos SxS'!BB$96</f>
        <v>1.4269621266066798E-4</v>
      </c>
      <c r="BC31" s="51">
        <f>'Usos SxS'!BC31/'Usos SxS'!BC$96</f>
        <v>2.4758350350145185E-4</v>
      </c>
      <c r="BD31" s="51">
        <f>'Usos SxS'!BD31/'Usos SxS'!BD$96</f>
        <v>8.0508886647800206E-5</v>
      </c>
      <c r="BE31" s="51">
        <f>'Usos SxS'!BE31/'Usos SxS'!BE$96</f>
        <v>9.0512700688069486E-5</v>
      </c>
      <c r="BF31" s="51">
        <f>'Usos SxS'!BF31/'Usos SxS'!BF$96</f>
        <v>2.3720409326904996E-4</v>
      </c>
      <c r="BG31" s="51">
        <f>'Usos SxS'!BG31/'Usos SxS'!BG$96</f>
        <v>6.5913584742133995E-4</v>
      </c>
      <c r="BH31" s="51">
        <f>'Usos SxS'!BH31/'Usos SxS'!BH$96</f>
        <v>9.8913376211770022E-5</v>
      </c>
      <c r="BI31" s="51">
        <f>'Usos SxS'!BI31/'Usos SxS'!BI$96</f>
        <v>4.8432022250732964E-3</v>
      </c>
      <c r="BJ31" s="51">
        <f>'Usos SxS'!BJ31/'Usos SxS'!BJ$96</f>
        <v>1.9801387720740408E-4</v>
      </c>
      <c r="BK31" s="51">
        <f>'Usos SxS'!BK31/'Usos SxS'!BK$96</f>
        <v>1.1232292458953015E-4</v>
      </c>
      <c r="BL31" s="51">
        <f>'Usos SxS'!BL31/'Usos SxS'!BL$96</f>
        <v>2.1933356770115114E-4</v>
      </c>
      <c r="BM31" s="51">
        <f>'Usos SxS'!BM31/'Usos SxS'!BM$96</f>
        <v>1.2530902963605244E-4</v>
      </c>
      <c r="BN31" s="51">
        <f>'Usos SxS'!BN31/'Usos SxS'!BN$96</f>
        <v>3.5579842067257528E-4</v>
      </c>
      <c r="BO31" s="51">
        <f>'Usos SxS'!BO31/'Usos SxS'!BO$96</f>
        <v>8.7718311872744294E-5</v>
      </c>
      <c r="BP31" s="51">
        <f>'Usos SxS'!BP31/'Usos SxS'!BP$96</f>
        <v>9.5112039228793696E-5</v>
      </c>
      <c r="BQ31" s="51">
        <f>'Usos SxS'!BQ31/'Usos SxS'!BQ$96</f>
        <v>1.0314413292800315E-3</v>
      </c>
      <c r="BR31" s="51">
        <f>'Usos SxS'!BR31/'Usos SxS'!BR$96</f>
        <v>2.2376598891366071E-4</v>
      </c>
      <c r="BS31" s="51">
        <f>'Usos SxS'!BS31/'Usos SxS'!BS$96</f>
        <v>0</v>
      </c>
      <c r="BT31" s="64">
        <f>'Usos SxS'!BX31/'Usos SxS'!BX$106</f>
        <v>3.7239859920575155E-4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f>'Usos SxS'!D32/'Usos SxS'!D$96</f>
        <v>4.3065079519495256E-4</v>
      </c>
      <c r="E32" s="51">
        <f>'Usos SxS'!E32/'Usos SxS'!E$96</f>
        <v>2.5260081282601896E-4</v>
      </c>
      <c r="F32" s="51">
        <f>'Usos SxS'!F32/'Usos SxS'!F$96</f>
        <v>7.2534510914814749E-5</v>
      </c>
      <c r="G32" s="51">
        <f>'Usos SxS'!G32/'Usos SxS'!G$96</f>
        <v>3.0752272514998147E-4</v>
      </c>
      <c r="H32" s="51">
        <f>'Usos SxS'!H32/'Usos SxS'!H$96</f>
        <v>6.3595975090010085E-4</v>
      </c>
      <c r="I32" s="51">
        <f>'Usos SxS'!I32/'Usos SxS'!I$96</f>
        <v>2.4006287129582656E-4</v>
      </c>
      <c r="J32" s="51">
        <f>'Usos SxS'!J32/'Usos SxS'!J$96</f>
        <v>5.2820702611213006E-3</v>
      </c>
      <c r="K32" s="51">
        <f>'Usos SxS'!K32/'Usos SxS'!K$96</f>
        <v>1.0184959690157412E-3</v>
      </c>
      <c r="L32" s="51">
        <f>'Usos SxS'!L32/'Usos SxS'!L$96</f>
        <v>1.0241627901157581E-4</v>
      </c>
      <c r="M32" s="51">
        <f>'Usos SxS'!M32/'Usos SxS'!M$96</f>
        <v>1.5218489006451638E-3</v>
      </c>
      <c r="N32" s="51">
        <f>'Usos SxS'!N32/'Usos SxS'!N$96</f>
        <v>3.9688427997486162E-4</v>
      </c>
      <c r="O32" s="51">
        <f>'Usos SxS'!O32/'Usos SxS'!O$96</f>
        <v>6.4189230217472315E-5</v>
      </c>
      <c r="P32" s="51">
        <f>'Usos SxS'!P32/'Usos SxS'!P$96</f>
        <v>2.3165737529471338E-4</v>
      </c>
      <c r="Q32" s="51">
        <f>'Usos SxS'!Q32/'Usos SxS'!Q$96</f>
        <v>1.3154164192687563E-4</v>
      </c>
      <c r="R32" s="51">
        <f>'Usos SxS'!R32/'Usos SxS'!R$96</f>
        <v>2.4268656233137655E-4</v>
      </c>
      <c r="S32" s="51">
        <f>'Usos SxS'!S32/'Usos SxS'!S$96</f>
        <v>1.5873049225567637E-4</v>
      </c>
      <c r="T32" s="51">
        <f>'Usos SxS'!T32/'Usos SxS'!T$96</f>
        <v>2.9647675125998819E-3</v>
      </c>
      <c r="U32" s="51">
        <f>'Usos SxS'!U32/'Usos SxS'!U$96</f>
        <v>1.0329899617588062E-2</v>
      </c>
      <c r="V32" s="51">
        <f>'Usos SxS'!V32/'Usos SxS'!V$96</f>
        <v>2.2909206128743682E-5</v>
      </c>
      <c r="W32" s="51">
        <f>'Usos SxS'!W32/'Usos SxS'!W$96</f>
        <v>7.5701119741261989E-5</v>
      </c>
      <c r="X32" s="51">
        <f>'Usos SxS'!X32/'Usos SxS'!X$96</f>
        <v>4.4150221109267498E-3</v>
      </c>
      <c r="Y32" s="51">
        <f>'Usos SxS'!Y32/'Usos SxS'!Y$96</f>
        <v>3.0643113082997261E-3</v>
      </c>
      <c r="Z32" s="51">
        <f>'Usos SxS'!Z32/'Usos SxS'!Z$96</f>
        <v>1.0079679098538435E-3</v>
      </c>
      <c r="AA32" s="51">
        <f>'Usos SxS'!AA32/'Usos SxS'!AA$96</f>
        <v>2.8892775754875747E-4</v>
      </c>
      <c r="AB32" s="51">
        <f>'Usos SxS'!AB32/'Usos SxS'!AB$96</f>
        <v>8.3090404324164132E-4</v>
      </c>
      <c r="AC32" s="51">
        <f>'Usos SxS'!AC32/'Usos SxS'!AC$96</f>
        <v>1.6478120127917722E-3</v>
      </c>
      <c r="AD32" s="51">
        <f>'Usos SxS'!AD32/'Usos SxS'!AD$96</f>
        <v>1.2339071747464609E-2</v>
      </c>
      <c r="AE32" s="51">
        <f>'Usos SxS'!AE32/'Usos SxS'!AE$96</f>
        <v>0.13753035027325178</v>
      </c>
      <c r="AF32" s="51">
        <f>'Usos SxS'!AF32/'Usos SxS'!AF$96</f>
        <v>2.177173505824739E-2</v>
      </c>
      <c r="AG32" s="51">
        <f>'Usos SxS'!AG32/'Usos SxS'!AG$96</f>
        <v>1.5555813496468231E-3</v>
      </c>
      <c r="AH32" s="51">
        <f>'Usos SxS'!AH32/'Usos SxS'!AH$96</f>
        <v>7.8787044315958663E-2</v>
      </c>
      <c r="AI32" s="51">
        <f>'Usos SxS'!AI32/'Usos SxS'!AI$96</f>
        <v>1.3042230275225209E-2</v>
      </c>
      <c r="AJ32" s="51">
        <f>'Usos SxS'!AJ32/'Usos SxS'!AJ$96</f>
        <v>3.4552497280453398E-3</v>
      </c>
      <c r="AK32" s="51">
        <f>'Usos SxS'!AK32/'Usos SxS'!AK$96</f>
        <v>4.3487763161445439E-2</v>
      </c>
      <c r="AL32" s="51">
        <f>'Usos SxS'!AL32/'Usos SxS'!AL$96</f>
        <v>1.9413190966498114E-2</v>
      </c>
      <c r="AM32" s="51">
        <f>'Usos SxS'!AM32/'Usos SxS'!AM$96</f>
        <v>2.4271987305186944E-2</v>
      </c>
      <c r="AN32" s="51">
        <f>'Usos SxS'!AN32/'Usos SxS'!AN$96</f>
        <v>2.058245705359785E-2</v>
      </c>
      <c r="AO32" s="51">
        <f>'Usos SxS'!AO32/'Usos SxS'!AO$96</f>
        <v>2.9336859551284857E-4</v>
      </c>
      <c r="AP32" s="51">
        <f>'Usos SxS'!AP32/'Usos SxS'!AP$96</f>
        <v>1.6669852902355491E-3</v>
      </c>
      <c r="AQ32" s="51">
        <f>'Usos SxS'!AQ32/'Usos SxS'!AQ$96</f>
        <v>4.8200209338455317E-3</v>
      </c>
      <c r="AR32" s="51">
        <f>'Usos SxS'!AR32/'Usos SxS'!AR$96</f>
        <v>3.6729495246767014E-3</v>
      </c>
      <c r="AS32" s="51">
        <f>'Usos SxS'!AS32/'Usos SxS'!AS$96</f>
        <v>4.7472889913894158E-4</v>
      </c>
      <c r="AT32" s="51">
        <f>'Usos SxS'!AT32/'Usos SxS'!AT$96</f>
        <v>2.0247842428216574E-4</v>
      </c>
      <c r="AU32" s="51">
        <f>'Usos SxS'!AU32/'Usos SxS'!AU$96</f>
        <v>9.014262775405923E-5</v>
      </c>
      <c r="AV32" s="51">
        <f>'Usos SxS'!AV32/'Usos SxS'!AV$96</f>
        <v>4.432191973571368E-5</v>
      </c>
      <c r="AW32" s="51">
        <f>'Usos SxS'!AW32/'Usos SxS'!AW$96</f>
        <v>2.66917575380431E-4</v>
      </c>
      <c r="AX32" s="51">
        <f>'Usos SxS'!AX32/'Usos SxS'!AX$96</f>
        <v>6.0920620289725178E-4</v>
      </c>
      <c r="AY32" s="51">
        <f>'Usos SxS'!AY32/'Usos SxS'!AY$96</f>
        <v>3.1611558589912301E-4</v>
      </c>
      <c r="AZ32" s="51">
        <f>'Usos SxS'!AZ32/'Usos SxS'!AZ$96</f>
        <v>1.5931986794460987E-4</v>
      </c>
      <c r="BA32" s="51">
        <f>'Usos SxS'!BA32/'Usos SxS'!BA$96</f>
        <v>1.4478787989137033E-4</v>
      </c>
      <c r="BB32" s="51">
        <f>'Usos SxS'!BB32/'Usos SxS'!BB$96</f>
        <v>1.8940188219997343E-4</v>
      </c>
      <c r="BC32" s="51">
        <f>'Usos SxS'!BC32/'Usos SxS'!BC$96</f>
        <v>1.4033706826946751E-4</v>
      </c>
      <c r="BD32" s="51">
        <f>'Usos SxS'!BD32/'Usos SxS'!BD$96</f>
        <v>9.7076335955121324E-5</v>
      </c>
      <c r="BE32" s="51">
        <f>'Usos SxS'!BE32/'Usos SxS'!BE$96</f>
        <v>1.1424680596397625E-4</v>
      </c>
      <c r="BF32" s="51">
        <f>'Usos SxS'!BF32/'Usos SxS'!BF$96</f>
        <v>3.0104847472214874E-4</v>
      </c>
      <c r="BG32" s="51">
        <f>'Usos SxS'!BG32/'Usos SxS'!BG$96</f>
        <v>2.2282940328234083E-4</v>
      </c>
      <c r="BH32" s="51">
        <f>'Usos SxS'!BH32/'Usos SxS'!BH$96</f>
        <v>1.2952528904006873E-4</v>
      </c>
      <c r="BI32" s="51">
        <f>'Usos SxS'!BI32/'Usos SxS'!BI$96</f>
        <v>3.14699842766895E-4</v>
      </c>
      <c r="BJ32" s="51">
        <f>'Usos SxS'!BJ32/'Usos SxS'!BJ$96</f>
        <v>2.0987727908387577E-4</v>
      </c>
      <c r="BK32" s="51">
        <f>'Usos SxS'!BK32/'Usos SxS'!BK$96</f>
        <v>8.5411221691773608E-5</v>
      </c>
      <c r="BL32" s="51">
        <f>'Usos SxS'!BL32/'Usos SxS'!BL$96</f>
        <v>6.4584601737965706E-5</v>
      </c>
      <c r="BM32" s="51">
        <f>'Usos SxS'!BM32/'Usos SxS'!BM$96</f>
        <v>4.3012223724756549E-5</v>
      </c>
      <c r="BN32" s="51">
        <f>'Usos SxS'!BN32/'Usos SxS'!BN$96</f>
        <v>4.2416965994805845E-4</v>
      </c>
      <c r="BO32" s="51">
        <f>'Usos SxS'!BO32/'Usos SxS'!BO$96</f>
        <v>1.0652799512047579E-4</v>
      </c>
      <c r="BP32" s="51">
        <f>'Usos SxS'!BP32/'Usos SxS'!BP$96</f>
        <v>2.823735617412877E-4</v>
      </c>
      <c r="BQ32" s="51">
        <f>'Usos SxS'!BQ32/'Usos SxS'!BQ$96</f>
        <v>1.2420274459854254E-3</v>
      </c>
      <c r="BR32" s="51">
        <f>'Usos SxS'!BR32/'Usos SxS'!BR$96</f>
        <v>3.600062152320137E-4</v>
      </c>
      <c r="BS32" s="51">
        <f>'Usos SxS'!BS32/'Usos SxS'!BS$96</f>
        <v>0</v>
      </c>
      <c r="BT32" s="64">
        <f>'Usos SxS'!BX32/'Usos SxS'!BX$106</f>
        <v>4.0539937017187549E-4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f>'Usos SxS'!D33/'Usos SxS'!D$96</f>
        <v>1.2742040258797813E-3</v>
      </c>
      <c r="E33" s="51">
        <f>'Usos SxS'!E33/'Usos SxS'!E$96</f>
        <v>3.9117810080109968E-3</v>
      </c>
      <c r="F33" s="51">
        <f>'Usos SxS'!F33/'Usos SxS'!F$96</f>
        <v>1.4284654568642498E-3</v>
      </c>
      <c r="G33" s="51">
        <f>'Usos SxS'!G33/'Usos SxS'!G$96</f>
        <v>2.5043306392597141E-3</v>
      </c>
      <c r="H33" s="51">
        <f>'Usos SxS'!H33/'Usos SxS'!H$96</f>
        <v>9.6874600607720473E-3</v>
      </c>
      <c r="I33" s="51">
        <f>'Usos SxS'!I33/'Usos SxS'!I$96</f>
        <v>8.9335449802001345E-3</v>
      </c>
      <c r="J33" s="51">
        <f>'Usos SxS'!J33/'Usos SxS'!J$96</f>
        <v>1.2741737119621996E-2</v>
      </c>
      <c r="K33" s="51">
        <f>'Usos SxS'!K33/'Usos SxS'!K$96</f>
        <v>7.5815825325491696E-3</v>
      </c>
      <c r="L33" s="51">
        <f>'Usos SxS'!L33/'Usos SxS'!L$96</f>
        <v>1.1776115373524378E-3</v>
      </c>
      <c r="M33" s="51">
        <f>'Usos SxS'!M33/'Usos SxS'!M$96</f>
        <v>7.1096060274176229E-3</v>
      </c>
      <c r="N33" s="51">
        <f>'Usos SxS'!N33/'Usos SxS'!N$96</f>
        <v>4.4175876632280467E-2</v>
      </c>
      <c r="O33" s="51">
        <f>'Usos SxS'!O33/'Usos SxS'!O$96</f>
        <v>9.1966173372478818E-4</v>
      </c>
      <c r="P33" s="51">
        <f>'Usos SxS'!P33/'Usos SxS'!P$96</f>
        <v>1.3627794631883418E-3</v>
      </c>
      <c r="Q33" s="51">
        <f>'Usos SxS'!Q33/'Usos SxS'!Q$96</f>
        <v>1.1681656098547781E-3</v>
      </c>
      <c r="R33" s="51">
        <f>'Usos SxS'!R33/'Usos SxS'!R$96</f>
        <v>1.3255458472536E-3</v>
      </c>
      <c r="S33" s="51">
        <f>'Usos SxS'!S33/'Usos SxS'!S$96</f>
        <v>1.2613733406386374E-2</v>
      </c>
      <c r="T33" s="51">
        <f>'Usos SxS'!T33/'Usos SxS'!T$96</f>
        <v>1.4343661868075226E-3</v>
      </c>
      <c r="U33" s="51">
        <f>'Usos SxS'!U33/'Usos SxS'!U$96</f>
        <v>1.5929416428517394E-3</v>
      </c>
      <c r="V33" s="51">
        <f>'Usos SxS'!V33/'Usos SxS'!V$96</f>
        <v>6.9581322685186432E-4</v>
      </c>
      <c r="W33" s="51">
        <f>'Usos SxS'!W33/'Usos SxS'!W$96</f>
        <v>1.112977563056409E-3</v>
      </c>
      <c r="X33" s="51">
        <f>'Usos SxS'!X33/'Usos SxS'!X$96</f>
        <v>2.7330155088406711E-3</v>
      </c>
      <c r="Y33" s="51">
        <f>'Usos SxS'!Y33/'Usos SxS'!Y$96</f>
        <v>7.9430804207310021E-3</v>
      </c>
      <c r="Z33" s="51">
        <f>'Usos SxS'!Z33/'Usos SxS'!Z$96</f>
        <v>1.8043876601352708E-2</v>
      </c>
      <c r="AA33" s="51">
        <f>'Usos SxS'!AA33/'Usos SxS'!AA$96</f>
        <v>1.9040223456669508E-3</v>
      </c>
      <c r="AB33" s="51">
        <f>'Usos SxS'!AB33/'Usos SxS'!AB$96</f>
        <v>2.5070238052777275E-3</v>
      </c>
      <c r="AC33" s="51">
        <f>'Usos SxS'!AC33/'Usos SxS'!AC$96</f>
        <v>2.5511913163226299E-3</v>
      </c>
      <c r="AD33" s="51">
        <f>'Usos SxS'!AD33/'Usos SxS'!AD$96</f>
        <v>1.7468147616510079E-2</v>
      </c>
      <c r="AE33" s="51">
        <f>'Usos SxS'!AE33/'Usos SxS'!AE$96</f>
        <v>4.6737218106349581E-3</v>
      </c>
      <c r="AF33" s="51">
        <f>'Usos SxS'!AF33/'Usos SxS'!AF$96</f>
        <v>7.136475440382771E-2</v>
      </c>
      <c r="AG33" s="51">
        <f>'Usos SxS'!AG33/'Usos SxS'!AG$96</f>
        <v>7.965652544006583E-3</v>
      </c>
      <c r="AH33" s="51">
        <f>'Usos SxS'!AH33/'Usos SxS'!AH$96</f>
        <v>2.7001304417896072E-2</v>
      </c>
      <c r="AI33" s="51">
        <f>'Usos SxS'!AI33/'Usos SxS'!AI$96</f>
        <v>3.498865846432736E-2</v>
      </c>
      <c r="AJ33" s="51">
        <f>'Usos SxS'!AJ33/'Usos SxS'!AJ$96</f>
        <v>1.8672310102132241E-2</v>
      </c>
      <c r="AK33" s="51">
        <f>'Usos SxS'!AK33/'Usos SxS'!AK$96</f>
        <v>2.2689675881884169E-2</v>
      </c>
      <c r="AL33" s="51">
        <f>'Usos SxS'!AL33/'Usos SxS'!AL$96</f>
        <v>4.0951410407264854E-2</v>
      </c>
      <c r="AM33" s="51">
        <f>'Usos SxS'!AM33/'Usos SxS'!AM$96</f>
        <v>1.6461523625301743E-2</v>
      </c>
      <c r="AN33" s="51">
        <f>'Usos SxS'!AN33/'Usos SxS'!AN$96</f>
        <v>4.079635514965451E-2</v>
      </c>
      <c r="AO33" s="51">
        <f>'Usos SxS'!AO33/'Usos SxS'!AO$96</f>
        <v>7.4798147729760386E-3</v>
      </c>
      <c r="AP33" s="51">
        <f>'Usos SxS'!AP33/'Usos SxS'!AP$96</f>
        <v>6.1487394033845309E-3</v>
      </c>
      <c r="AQ33" s="51">
        <f>'Usos SxS'!AQ33/'Usos SxS'!AQ$96</f>
        <v>3.4128430842039495E-2</v>
      </c>
      <c r="AR33" s="51">
        <f>'Usos SxS'!AR33/'Usos SxS'!AR$96</f>
        <v>2.0562673737801298E-3</v>
      </c>
      <c r="AS33" s="51">
        <f>'Usos SxS'!AS33/'Usos SxS'!AS$96</f>
        <v>1.3382408008886326E-3</v>
      </c>
      <c r="AT33" s="51">
        <f>'Usos SxS'!AT33/'Usos SxS'!AT$96</f>
        <v>4.303716553310251E-4</v>
      </c>
      <c r="AU33" s="51">
        <f>'Usos SxS'!AU33/'Usos SxS'!AU$96</f>
        <v>5.9465211272226629E-4</v>
      </c>
      <c r="AV33" s="51">
        <f>'Usos SxS'!AV33/'Usos SxS'!AV$96</f>
        <v>1.5254939053632177E-4</v>
      </c>
      <c r="AW33" s="51">
        <f>'Usos SxS'!AW33/'Usos SxS'!AW$96</f>
        <v>3.3863907959254583E-4</v>
      </c>
      <c r="AX33" s="51">
        <f>'Usos SxS'!AX33/'Usos SxS'!AX$96</f>
        <v>5.0688238662521109E-3</v>
      </c>
      <c r="AY33" s="51">
        <f>'Usos SxS'!AY33/'Usos SxS'!AY$96</f>
        <v>7.1419855526850765E-3</v>
      </c>
      <c r="AZ33" s="51">
        <f>'Usos SxS'!AZ33/'Usos SxS'!AZ$96</f>
        <v>3.0063131822928964E-4</v>
      </c>
      <c r="BA33" s="51">
        <f>'Usos SxS'!BA33/'Usos SxS'!BA$96</f>
        <v>3.3476411849582311E-4</v>
      </c>
      <c r="BB33" s="51">
        <f>'Usos SxS'!BB33/'Usos SxS'!BB$96</f>
        <v>2.3457223717071647E-4</v>
      </c>
      <c r="BC33" s="51">
        <f>'Usos SxS'!BC33/'Usos SxS'!BC$96</f>
        <v>1.437429447814346E-4</v>
      </c>
      <c r="BD33" s="51">
        <f>'Usos SxS'!BD33/'Usos SxS'!BD$96</f>
        <v>5.7741653462246765E-5</v>
      </c>
      <c r="BE33" s="51">
        <f>'Usos SxS'!BE33/'Usos SxS'!BE$96</f>
        <v>5.8477515306242618E-4</v>
      </c>
      <c r="BF33" s="51">
        <f>'Usos SxS'!BF33/'Usos SxS'!BF$96</f>
        <v>2.2431159658649547E-4</v>
      </c>
      <c r="BG33" s="51">
        <f>'Usos SxS'!BG33/'Usos SxS'!BG$96</f>
        <v>5.3903077160250869E-4</v>
      </c>
      <c r="BH33" s="51">
        <f>'Usos SxS'!BH33/'Usos SxS'!BH$96</f>
        <v>1.1370302670922635E-4</v>
      </c>
      <c r="BI33" s="51">
        <f>'Usos SxS'!BI33/'Usos SxS'!BI$96</f>
        <v>4.826112450980782E-4</v>
      </c>
      <c r="BJ33" s="51">
        <f>'Usos SxS'!BJ33/'Usos SxS'!BJ$96</f>
        <v>1.1786697785097383E-3</v>
      </c>
      <c r="BK33" s="51">
        <f>'Usos SxS'!BK33/'Usos SxS'!BK$96</f>
        <v>1.5966685545128897E-3</v>
      </c>
      <c r="BL33" s="51">
        <f>'Usos SxS'!BL33/'Usos SxS'!BL$96</f>
        <v>9.2723333198408201E-4</v>
      </c>
      <c r="BM33" s="51">
        <f>'Usos SxS'!BM33/'Usos SxS'!BM$96</f>
        <v>2.5350940368705217E-4</v>
      </c>
      <c r="BN33" s="51">
        <f>'Usos SxS'!BN33/'Usos SxS'!BN$96</f>
        <v>2.2349551579543342E-4</v>
      </c>
      <c r="BO33" s="51">
        <f>'Usos SxS'!BO33/'Usos SxS'!BO$96</f>
        <v>5.8542026525510078E-4</v>
      </c>
      <c r="BP33" s="51">
        <f>'Usos SxS'!BP33/'Usos SxS'!BP$96</f>
        <v>2.6718561568382751E-4</v>
      </c>
      <c r="BQ33" s="51">
        <f>'Usos SxS'!BQ33/'Usos SxS'!BQ$96</f>
        <v>7.5193513496262096E-4</v>
      </c>
      <c r="BR33" s="51">
        <f>'Usos SxS'!BR33/'Usos SxS'!BR$96</f>
        <v>6.0485238462813524E-4</v>
      </c>
      <c r="BS33" s="51">
        <f>'Usos SxS'!BS33/'Usos SxS'!BS$96</f>
        <v>0</v>
      </c>
      <c r="BT33" s="64">
        <f>'Usos SxS'!BX33/'Usos SxS'!BX$106</f>
        <v>2.8499601734907195E-3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f>'Usos SxS'!D34/'Usos SxS'!D$96</f>
        <v>5.8007745255455711E-5</v>
      </c>
      <c r="E34" s="51">
        <f>'Usos SxS'!E34/'Usos SxS'!E$96</f>
        <v>9.4336766723177026E-5</v>
      </c>
      <c r="F34" s="51">
        <f>'Usos SxS'!F34/'Usos SxS'!F$96</f>
        <v>5.0569494677288427E-5</v>
      </c>
      <c r="G34" s="51">
        <f>'Usos SxS'!G34/'Usos SxS'!G$96</f>
        <v>3.419054473437207E-4</v>
      </c>
      <c r="H34" s="51">
        <f>'Usos SxS'!H34/'Usos SxS'!H$96</f>
        <v>2.1422082049434407E-3</v>
      </c>
      <c r="I34" s="51">
        <f>'Usos SxS'!I34/'Usos SxS'!I$96</f>
        <v>1.0967293552043959E-3</v>
      </c>
      <c r="J34" s="51">
        <f>'Usos SxS'!J34/'Usos SxS'!J$96</f>
        <v>1.161634959269156E-3</v>
      </c>
      <c r="K34" s="51">
        <f>'Usos SxS'!K34/'Usos SxS'!K$96</f>
        <v>2.0058915840722377E-4</v>
      </c>
      <c r="L34" s="51">
        <f>'Usos SxS'!L34/'Usos SxS'!L$96</f>
        <v>6.3553949419998978E-5</v>
      </c>
      <c r="M34" s="51">
        <f>'Usos SxS'!M34/'Usos SxS'!M$96</f>
        <v>1.8361879867969234E-4</v>
      </c>
      <c r="N34" s="51">
        <f>'Usos SxS'!N34/'Usos SxS'!N$96</f>
        <v>2.8243848014342614E-4</v>
      </c>
      <c r="O34" s="51">
        <f>'Usos SxS'!O34/'Usos SxS'!O$96</f>
        <v>1.8925296117659732E-4</v>
      </c>
      <c r="P34" s="51">
        <f>'Usos SxS'!P34/'Usos SxS'!P$96</f>
        <v>2.2772132655338845E-4</v>
      </c>
      <c r="Q34" s="51">
        <f>'Usos SxS'!Q34/'Usos SxS'!Q$96</f>
        <v>3.3394974861050588E-4</v>
      </c>
      <c r="R34" s="51">
        <f>'Usos SxS'!R34/'Usos SxS'!R$96</f>
        <v>3.0403113883421161E-4</v>
      </c>
      <c r="S34" s="51">
        <f>'Usos SxS'!S34/'Usos SxS'!S$96</f>
        <v>2.7978523063059118E-4</v>
      </c>
      <c r="T34" s="51">
        <f>'Usos SxS'!T34/'Usos SxS'!T$96</f>
        <v>2.2234314123428998E-4</v>
      </c>
      <c r="U34" s="51">
        <f>'Usos SxS'!U34/'Usos SxS'!U$96</f>
        <v>9.3052049474053634E-3</v>
      </c>
      <c r="V34" s="51">
        <f>'Usos SxS'!V34/'Usos SxS'!V$96</f>
        <v>5.6837971535238379E-5</v>
      </c>
      <c r="W34" s="51">
        <f>'Usos SxS'!W34/'Usos SxS'!W$96</f>
        <v>8.1667403051947709E-5</v>
      </c>
      <c r="X34" s="51">
        <f>'Usos SxS'!X34/'Usos SxS'!X$96</f>
        <v>1.3846237531205984E-4</v>
      </c>
      <c r="Y34" s="51">
        <f>'Usos SxS'!Y34/'Usos SxS'!Y$96</f>
        <v>1.6367566245560936E-4</v>
      </c>
      <c r="Z34" s="51">
        <f>'Usos SxS'!Z34/'Usos SxS'!Z$96</f>
        <v>2.6895411474701529E-4</v>
      </c>
      <c r="AA34" s="51">
        <f>'Usos SxS'!AA34/'Usos SxS'!AA$96</f>
        <v>2.1171108700825147E-4</v>
      </c>
      <c r="AB34" s="51">
        <f>'Usos SxS'!AB34/'Usos SxS'!AB$96</f>
        <v>3.7806392809931793E-4</v>
      </c>
      <c r="AC34" s="51">
        <f>'Usos SxS'!AC34/'Usos SxS'!AC$96</f>
        <v>2.6866015773355061E-4</v>
      </c>
      <c r="AD34" s="51">
        <f>'Usos SxS'!AD34/'Usos SxS'!AD$96</f>
        <v>2.7290396112921784E-4</v>
      </c>
      <c r="AE34" s="51">
        <f>'Usos SxS'!AE34/'Usos SxS'!AE$96</f>
        <v>2.2408077065586685E-4</v>
      </c>
      <c r="AF34" s="51">
        <f>'Usos SxS'!AF34/'Usos SxS'!AF$96</f>
        <v>2.8324878195375885E-4</v>
      </c>
      <c r="AG34" s="51">
        <f>'Usos SxS'!AG34/'Usos SxS'!AG$96</f>
        <v>0.1495865372979118</v>
      </c>
      <c r="AH34" s="51">
        <f>'Usos SxS'!AH34/'Usos SxS'!AH$96</f>
        <v>6.3405854835293894E-3</v>
      </c>
      <c r="AI34" s="51">
        <f>'Usos SxS'!AI34/'Usos SxS'!AI$96</f>
        <v>5.9261835569574678E-3</v>
      </c>
      <c r="AJ34" s="51">
        <f>'Usos SxS'!AJ34/'Usos SxS'!AJ$96</f>
        <v>2.0693756155935506E-3</v>
      </c>
      <c r="AK34" s="51">
        <f>'Usos SxS'!AK34/'Usos SxS'!AK$96</f>
        <v>1.8502014846804454E-3</v>
      </c>
      <c r="AL34" s="51">
        <f>'Usos SxS'!AL34/'Usos SxS'!AL$96</f>
        <v>2.296381790797167E-3</v>
      </c>
      <c r="AM34" s="51">
        <f>'Usos SxS'!AM34/'Usos SxS'!AM$96</f>
        <v>1.0213089521482167E-3</v>
      </c>
      <c r="AN34" s="51">
        <f>'Usos SxS'!AN34/'Usos SxS'!AN$96</f>
        <v>1.0027529730019269E-2</v>
      </c>
      <c r="AO34" s="51">
        <f>'Usos SxS'!AO34/'Usos SxS'!AO$96</f>
        <v>9.6856502002113721E-4</v>
      </c>
      <c r="AP34" s="51">
        <f>'Usos SxS'!AP34/'Usos SxS'!AP$96</f>
        <v>2.951535710386519E-4</v>
      </c>
      <c r="AQ34" s="51">
        <f>'Usos SxS'!AQ34/'Usos SxS'!AQ$96</f>
        <v>1.1539117349858975E-3</v>
      </c>
      <c r="AR34" s="51">
        <f>'Usos SxS'!AR34/'Usos SxS'!AR$96</f>
        <v>3.413868242715662E-4</v>
      </c>
      <c r="AS34" s="51">
        <f>'Usos SxS'!AS34/'Usos SxS'!AS$96</f>
        <v>3.6424576252432062E-4</v>
      </c>
      <c r="AT34" s="51">
        <f>'Usos SxS'!AT34/'Usos SxS'!AT$96</f>
        <v>2.1869434048323545E-4</v>
      </c>
      <c r="AU34" s="51">
        <f>'Usos SxS'!AU34/'Usos SxS'!AU$96</f>
        <v>4.4460516394894973E-4</v>
      </c>
      <c r="AV34" s="51">
        <f>'Usos SxS'!AV34/'Usos SxS'!AV$96</f>
        <v>2.2097263973125397E-4</v>
      </c>
      <c r="AW34" s="51">
        <f>'Usos SxS'!AW34/'Usos SxS'!AW$96</f>
        <v>1.2633595201994112E-3</v>
      </c>
      <c r="AX34" s="51">
        <f>'Usos SxS'!AX34/'Usos SxS'!AX$96</f>
        <v>2.0661428965569205E-4</v>
      </c>
      <c r="AY34" s="51">
        <f>'Usos SxS'!AY34/'Usos SxS'!AY$96</f>
        <v>1.3126565849525185E-4</v>
      </c>
      <c r="AZ34" s="51">
        <f>'Usos SxS'!AZ34/'Usos SxS'!AZ$96</f>
        <v>4.8026242687802307E-4</v>
      </c>
      <c r="BA34" s="51">
        <f>'Usos SxS'!BA34/'Usos SxS'!BA$96</f>
        <v>6.1857717125799365E-3</v>
      </c>
      <c r="BB34" s="51">
        <f>'Usos SxS'!BB34/'Usos SxS'!BB$96</f>
        <v>1.8728267303018543E-3</v>
      </c>
      <c r="BC34" s="51">
        <f>'Usos SxS'!BC34/'Usos SxS'!BC$96</f>
        <v>1.1705608950019288E-2</v>
      </c>
      <c r="BD34" s="51">
        <f>'Usos SxS'!BD34/'Usos SxS'!BD$96</f>
        <v>5.496107948127786E-4</v>
      </c>
      <c r="BE34" s="51">
        <f>'Usos SxS'!BE34/'Usos SxS'!BE$96</f>
        <v>3.5777432392782569E-5</v>
      </c>
      <c r="BF34" s="51">
        <f>'Usos SxS'!BF34/'Usos SxS'!BF$96</f>
        <v>1.7049765763979337E-3</v>
      </c>
      <c r="BG34" s="51">
        <f>'Usos SxS'!BG34/'Usos SxS'!BG$96</f>
        <v>1.2760022906927621E-2</v>
      </c>
      <c r="BH34" s="51">
        <f>'Usos SxS'!BH34/'Usos SxS'!BH$96</f>
        <v>1.243216000842317E-3</v>
      </c>
      <c r="BI34" s="51">
        <f>'Usos SxS'!BI34/'Usos SxS'!BI$96</f>
        <v>1.061897078196077E-3</v>
      </c>
      <c r="BJ34" s="51">
        <f>'Usos SxS'!BJ34/'Usos SxS'!BJ$96</f>
        <v>4.9345431348324347E-3</v>
      </c>
      <c r="BK34" s="51">
        <f>'Usos SxS'!BK34/'Usos SxS'!BK$96</f>
        <v>3.1151846007232576E-3</v>
      </c>
      <c r="BL34" s="51">
        <f>'Usos SxS'!BL34/'Usos SxS'!BL$96</f>
        <v>3.2518408579453425E-4</v>
      </c>
      <c r="BM34" s="51">
        <f>'Usos SxS'!BM34/'Usos SxS'!BM$96</f>
        <v>1.7221480792987856E-3</v>
      </c>
      <c r="BN34" s="51">
        <f>'Usos SxS'!BN34/'Usos SxS'!BN$96</f>
        <v>1.0060852942632076E-3</v>
      </c>
      <c r="BO34" s="51">
        <f>'Usos SxS'!BO34/'Usos SxS'!BO$96</f>
        <v>1.3431052389182286E-3</v>
      </c>
      <c r="BP34" s="51">
        <f>'Usos SxS'!BP34/'Usos SxS'!BP$96</f>
        <v>1.2330086075359461E-3</v>
      </c>
      <c r="BQ34" s="51">
        <f>'Usos SxS'!BQ34/'Usos SxS'!BQ$96</f>
        <v>1.7191751743430817E-3</v>
      </c>
      <c r="BR34" s="51">
        <f>'Usos SxS'!BR34/'Usos SxS'!BR$96</f>
        <v>4.7274607038876185E-3</v>
      </c>
      <c r="BS34" s="51">
        <f>'Usos SxS'!BS34/'Usos SxS'!BS$96</f>
        <v>0</v>
      </c>
      <c r="BT34" s="64">
        <f>'Usos SxS'!BX34/'Usos SxS'!BX$106</f>
        <v>7.997933292498826E-3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f>'Usos SxS'!D35/'Usos SxS'!D$96</f>
        <v>1.5201669559805546E-4</v>
      </c>
      <c r="E35" s="51">
        <f>'Usos SxS'!E35/'Usos SxS'!E$96</f>
        <v>6.1676198271145058E-4</v>
      </c>
      <c r="F35" s="51">
        <f>'Usos SxS'!F35/'Usos SxS'!F$96</f>
        <v>1.9543196452656759E-4</v>
      </c>
      <c r="G35" s="51">
        <f>'Usos SxS'!G35/'Usos SxS'!G$96</f>
        <v>1.3851308954673923E-3</v>
      </c>
      <c r="H35" s="51">
        <f>'Usos SxS'!H35/'Usos SxS'!H$96</f>
        <v>1.7342924013166033E-3</v>
      </c>
      <c r="I35" s="51">
        <f>'Usos SxS'!I35/'Usos SxS'!I$96</f>
        <v>1.095225236559478E-3</v>
      </c>
      <c r="J35" s="51">
        <f>'Usos SxS'!J35/'Usos SxS'!J$96</f>
        <v>1.6767903493336241E-3</v>
      </c>
      <c r="K35" s="51">
        <f>'Usos SxS'!K35/'Usos SxS'!K$96</f>
        <v>3.0683127716091361E-4</v>
      </c>
      <c r="L35" s="51">
        <f>'Usos SxS'!L35/'Usos SxS'!L$96</f>
        <v>3.3824949529050386E-4</v>
      </c>
      <c r="M35" s="51">
        <f>'Usos SxS'!M35/'Usos SxS'!M$96</f>
        <v>4.0220448809941812E-4</v>
      </c>
      <c r="N35" s="51">
        <f>'Usos SxS'!N35/'Usos SxS'!N$96</f>
        <v>6.4340371097143653E-4</v>
      </c>
      <c r="O35" s="51">
        <f>'Usos SxS'!O35/'Usos SxS'!O$96</f>
        <v>1.9936791167196529E-4</v>
      </c>
      <c r="P35" s="51">
        <f>'Usos SxS'!P35/'Usos SxS'!P$96</f>
        <v>6.7239011789146323E-4</v>
      </c>
      <c r="Q35" s="51">
        <f>'Usos SxS'!Q35/'Usos SxS'!Q$96</f>
        <v>1.63228126862195E-4</v>
      </c>
      <c r="R35" s="51">
        <f>'Usos SxS'!R35/'Usos SxS'!R$96</f>
        <v>2.9602278952859534E-4</v>
      </c>
      <c r="S35" s="51">
        <f>'Usos SxS'!S35/'Usos SxS'!S$96</f>
        <v>8.8710805781226426E-4</v>
      </c>
      <c r="T35" s="51">
        <f>'Usos SxS'!T35/'Usos SxS'!T$96</f>
        <v>6.8494028176060311E-4</v>
      </c>
      <c r="U35" s="51">
        <f>'Usos SxS'!U35/'Usos SxS'!U$96</f>
        <v>1.136970679940771E-3</v>
      </c>
      <c r="V35" s="51">
        <f>'Usos SxS'!V35/'Usos SxS'!V$96</f>
        <v>4.8708432544299086E-5</v>
      </c>
      <c r="W35" s="51">
        <f>'Usos SxS'!W35/'Usos SxS'!W$96</f>
        <v>2.4412903431365711E-4</v>
      </c>
      <c r="X35" s="51">
        <f>'Usos SxS'!X35/'Usos SxS'!X$96</f>
        <v>6.5976275779189492E-4</v>
      </c>
      <c r="Y35" s="51">
        <f>'Usos SxS'!Y35/'Usos SxS'!Y$96</f>
        <v>3.9124465233867609E-4</v>
      </c>
      <c r="Z35" s="51">
        <f>'Usos SxS'!Z35/'Usos SxS'!Z$96</f>
        <v>5.4441136841090483E-4</v>
      </c>
      <c r="AA35" s="51">
        <f>'Usos SxS'!AA35/'Usos SxS'!AA$96</f>
        <v>2.7338803329190976E-4</v>
      </c>
      <c r="AB35" s="51">
        <f>'Usos SxS'!AB35/'Usos SxS'!AB$96</f>
        <v>1.0610948172196581E-3</v>
      </c>
      <c r="AC35" s="51">
        <f>'Usos SxS'!AC35/'Usos SxS'!AC$96</f>
        <v>1.5027872572149054E-3</v>
      </c>
      <c r="AD35" s="51">
        <f>'Usos SxS'!AD35/'Usos SxS'!AD$96</f>
        <v>8.8277911564012582E-4</v>
      </c>
      <c r="AE35" s="51">
        <f>'Usos SxS'!AE35/'Usos SxS'!AE$96</f>
        <v>2.7792283734053022E-3</v>
      </c>
      <c r="AF35" s="51">
        <f>'Usos SxS'!AF35/'Usos SxS'!AF$96</f>
        <v>1.6393280791066414E-3</v>
      </c>
      <c r="AG35" s="51">
        <f>'Usos SxS'!AG35/'Usos SxS'!AG$96</f>
        <v>1.9272159644521895E-2</v>
      </c>
      <c r="AH35" s="51">
        <f>'Usos SxS'!AH35/'Usos SxS'!AH$96</f>
        <v>8.9406209454013841E-2</v>
      </c>
      <c r="AI35" s="51">
        <f>'Usos SxS'!AI35/'Usos SxS'!AI$96</f>
        <v>1.78808803234679E-2</v>
      </c>
      <c r="AJ35" s="51">
        <f>'Usos SxS'!AJ35/'Usos SxS'!AJ$96</f>
        <v>7.0926119360402648E-3</v>
      </c>
      <c r="AK35" s="51">
        <f>'Usos SxS'!AK35/'Usos SxS'!AK$96</f>
        <v>9.6571598571586897E-3</v>
      </c>
      <c r="AL35" s="51">
        <f>'Usos SxS'!AL35/'Usos SxS'!AL$96</f>
        <v>7.2270750205396155E-3</v>
      </c>
      <c r="AM35" s="51">
        <f>'Usos SxS'!AM35/'Usos SxS'!AM$96</f>
        <v>3.3380528678554427E-3</v>
      </c>
      <c r="AN35" s="51">
        <f>'Usos SxS'!AN35/'Usos SxS'!AN$96</f>
        <v>3.0451221862063216E-2</v>
      </c>
      <c r="AO35" s="51">
        <f>'Usos SxS'!AO35/'Usos SxS'!AO$96</f>
        <v>1.6551980937576788E-2</v>
      </c>
      <c r="AP35" s="51">
        <f>'Usos SxS'!AP35/'Usos SxS'!AP$96</f>
        <v>2.1300125550326554E-3</v>
      </c>
      <c r="AQ35" s="51">
        <f>'Usos SxS'!AQ35/'Usos SxS'!AQ$96</f>
        <v>1.2683087816577378E-2</v>
      </c>
      <c r="AR35" s="51">
        <f>'Usos SxS'!AR35/'Usos SxS'!AR$96</f>
        <v>2.8008954280374664E-3</v>
      </c>
      <c r="AS35" s="51">
        <f>'Usos SxS'!AS35/'Usos SxS'!AS$96</f>
        <v>8.9297220449544381E-4</v>
      </c>
      <c r="AT35" s="51">
        <f>'Usos SxS'!AT35/'Usos SxS'!AT$96</f>
        <v>2.8072397519379078E-3</v>
      </c>
      <c r="AU35" s="51">
        <f>'Usos SxS'!AU35/'Usos SxS'!AU$96</f>
        <v>1.0608370225900338E-3</v>
      </c>
      <c r="AV35" s="51">
        <f>'Usos SxS'!AV35/'Usos SxS'!AV$96</f>
        <v>1.2085912686630394E-4</v>
      </c>
      <c r="AW35" s="51">
        <f>'Usos SxS'!AW35/'Usos SxS'!AW$96</f>
        <v>7.3347633046939246E-4</v>
      </c>
      <c r="AX35" s="51">
        <f>'Usos SxS'!AX35/'Usos SxS'!AX$96</f>
        <v>1.208491237173555E-3</v>
      </c>
      <c r="AY35" s="51">
        <f>'Usos SxS'!AY35/'Usos SxS'!AY$96</f>
        <v>2.5365599667495793E-4</v>
      </c>
      <c r="AZ35" s="51">
        <f>'Usos SxS'!AZ35/'Usos SxS'!AZ$96</f>
        <v>4.2997527948589214E-4</v>
      </c>
      <c r="BA35" s="51">
        <f>'Usos SxS'!BA35/'Usos SxS'!BA$96</f>
        <v>1.026010019658523E-3</v>
      </c>
      <c r="BB35" s="51">
        <f>'Usos SxS'!BB35/'Usos SxS'!BB$96</f>
        <v>3.0592669964548147E-3</v>
      </c>
      <c r="BC35" s="51">
        <f>'Usos SxS'!BC35/'Usos SxS'!BC$96</f>
        <v>2.9197063166571665E-4</v>
      </c>
      <c r="BD35" s="51">
        <f>'Usos SxS'!BD35/'Usos SxS'!BD$96</f>
        <v>1.0759833899728292E-4</v>
      </c>
      <c r="BE35" s="51">
        <f>'Usos SxS'!BE35/'Usos SxS'!BE$96</f>
        <v>5.9367765799422229E-4</v>
      </c>
      <c r="BF35" s="51">
        <f>'Usos SxS'!BF35/'Usos SxS'!BF$96</f>
        <v>2.4668007039403608E-3</v>
      </c>
      <c r="BG35" s="51">
        <f>'Usos SxS'!BG35/'Usos SxS'!BG$96</f>
        <v>1.1233944490818867E-3</v>
      </c>
      <c r="BH35" s="51">
        <f>'Usos SxS'!BH35/'Usos SxS'!BH$96</f>
        <v>3.7385392910270959E-4</v>
      </c>
      <c r="BI35" s="51">
        <f>'Usos SxS'!BI35/'Usos SxS'!BI$96</f>
        <v>7.3666432826223851E-4</v>
      </c>
      <c r="BJ35" s="51">
        <f>'Usos SxS'!BJ35/'Usos SxS'!BJ$96</f>
        <v>2.1713943703999044E-3</v>
      </c>
      <c r="BK35" s="51">
        <f>'Usos SxS'!BK35/'Usos SxS'!BK$96</f>
        <v>1.2226382970760905E-4</v>
      </c>
      <c r="BL35" s="51">
        <f>'Usos SxS'!BL35/'Usos SxS'!BL$96</f>
        <v>1.2521519136586331E-4</v>
      </c>
      <c r="BM35" s="51">
        <f>'Usos SxS'!BM35/'Usos SxS'!BM$96</f>
        <v>1.7737973859634183E-4</v>
      </c>
      <c r="BN35" s="51">
        <f>'Usos SxS'!BN35/'Usos SxS'!BN$96</f>
        <v>1.8581839032786815E-4</v>
      </c>
      <c r="BO35" s="51">
        <f>'Usos SxS'!BO35/'Usos SxS'!BO$96</f>
        <v>1.4498963974565206E-4</v>
      </c>
      <c r="BP35" s="51">
        <f>'Usos SxS'!BP35/'Usos SxS'!BP$96</f>
        <v>1.0721068097683811E-4</v>
      </c>
      <c r="BQ35" s="51">
        <f>'Usos SxS'!BQ35/'Usos SxS'!BQ$96</f>
        <v>1.792957807773845E-3</v>
      </c>
      <c r="BR35" s="51">
        <f>'Usos SxS'!BR35/'Usos SxS'!BR$96</f>
        <v>4.1810767377564719E-3</v>
      </c>
      <c r="BS35" s="51">
        <f>'Usos SxS'!BS35/'Usos SxS'!BS$96</f>
        <v>0</v>
      </c>
      <c r="BT35" s="64">
        <f>'Usos SxS'!BX35/'Usos SxS'!BX$106</f>
        <v>4.2024986401327288E-3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f>'Usos SxS'!D36/'Usos SxS'!D$96</f>
        <v>1.1773989316627441E-4</v>
      </c>
      <c r="E36" s="51">
        <f>'Usos SxS'!E36/'Usos SxS'!E$96</f>
        <v>3.3364122901004316E-4</v>
      </c>
      <c r="F36" s="51">
        <f>'Usos SxS'!F36/'Usos SxS'!F$96</f>
        <v>2.0515032343071681E-4</v>
      </c>
      <c r="G36" s="51">
        <f>'Usos SxS'!G36/'Usos SxS'!G$96</f>
        <v>5.6573410476248968E-3</v>
      </c>
      <c r="H36" s="51">
        <f>'Usos SxS'!H36/'Usos SxS'!H$96</f>
        <v>1.7568536752084651E-2</v>
      </c>
      <c r="I36" s="51">
        <f>'Usos SxS'!I36/'Usos SxS'!I$96</f>
        <v>3.5027285672468558E-2</v>
      </c>
      <c r="J36" s="51">
        <f>'Usos SxS'!J36/'Usos SxS'!J$96</f>
        <v>4.2090333847849028E-2</v>
      </c>
      <c r="K36" s="51">
        <f>'Usos SxS'!K36/'Usos SxS'!K$96</f>
        <v>4.0672624027709948E-4</v>
      </c>
      <c r="L36" s="51">
        <f>'Usos SxS'!L36/'Usos SxS'!L$96</f>
        <v>1.906099878556147E-4</v>
      </c>
      <c r="M36" s="51">
        <f>'Usos SxS'!M36/'Usos SxS'!M$96</f>
        <v>4.2285061522966258E-4</v>
      </c>
      <c r="N36" s="51">
        <f>'Usos SxS'!N36/'Usos SxS'!N$96</f>
        <v>1.5634918194293733E-3</v>
      </c>
      <c r="O36" s="51">
        <f>'Usos SxS'!O36/'Usos SxS'!O$96</f>
        <v>2.1372431732452301E-4</v>
      </c>
      <c r="P36" s="51">
        <f>'Usos SxS'!P36/'Usos SxS'!P$96</f>
        <v>2.3376447788513234E-4</v>
      </c>
      <c r="Q36" s="51">
        <f>'Usos SxS'!Q36/'Usos SxS'!Q$96</f>
        <v>2.0140127821519649E-4</v>
      </c>
      <c r="R36" s="51">
        <f>'Usos SxS'!R36/'Usos SxS'!R$96</f>
        <v>3.2940388674088718E-4</v>
      </c>
      <c r="S36" s="51">
        <f>'Usos SxS'!S36/'Usos SxS'!S$96</f>
        <v>2.4686806090083962E-3</v>
      </c>
      <c r="T36" s="51">
        <f>'Usos SxS'!T36/'Usos SxS'!T$96</f>
        <v>6.0701001393562864E-4</v>
      </c>
      <c r="U36" s="51">
        <f>'Usos SxS'!U36/'Usos SxS'!U$96</f>
        <v>1.4949052360291543E-3</v>
      </c>
      <c r="V36" s="51">
        <f>'Usos SxS'!V36/'Usos SxS'!V$96</f>
        <v>2.9249967221910161E-4</v>
      </c>
      <c r="W36" s="51">
        <f>'Usos SxS'!W36/'Usos SxS'!W$96</f>
        <v>2.6284334195926935E-4</v>
      </c>
      <c r="X36" s="51">
        <f>'Usos SxS'!X36/'Usos SxS'!X$96</f>
        <v>3.5971484211718834E-4</v>
      </c>
      <c r="Y36" s="51">
        <f>'Usos SxS'!Y36/'Usos SxS'!Y$96</f>
        <v>4.9577508486555919E-4</v>
      </c>
      <c r="Z36" s="51">
        <f>'Usos SxS'!Z36/'Usos SxS'!Z$96</f>
        <v>8.9636394206656068E-4</v>
      </c>
      <c r="AA36" s="51">
        <f>'Usos SxS'!AA36/'Usos SxS'!AA$96</f>
        <v>4.150304129606322E-4</v>
      </c>
      <c r="AB36" s="51">
        <f>'Usos SxS'!AB36/'Usos SxS'!AB$96</f>
        <v>1.2300600451344058E-3</v>
      </c>
      <c r="AC36" s="51">
        <f>'Usos SxS'!AC36/'Usos SxS'!AC$96</f>
        <v>7.729140968365868E-4</v>
      </c>
      <c r="AD36" s="51">
        <f>'Usos SxS'!AD36/'Usos SxS'!AD$96</f>
        <v>1.8601041105025125E-3</v>
      </c>
      <c r="AE36" s="51">
        <f>'Usos SxS'!AE36/'Usos SxS'!AE$96</f>
        <v>1.5776873752040184E-3</v>
      </c>
      <c r="AF36" s="51">
        <f>'Usos SxS'!AF36/'Usos SxS'!AF$96</f>
        <v>3.7094116101237125E-3</v>
      </c>
      <c r="AG36" s="51">
        <f>'Usos SxS'!AG36/'Usos SxS'!AG$96</f>
        <v>2.5069845534391095E-3</v>
      </c>
      <c r="AH36" s="51">
        <f>'Usos SxS'!AH36/'Usos SxS'!AH$96</f>
        <v>8.2680167089834635E-3</v>
      </c>
      <c r="AI36" s="51">
        <f>'Usos SxS'!AI36/'Usos SxS'!AI$96</f>
        <v>0.10743443265562143</v>
      </c>
      <c r="AJ36" s="51">
        <f>'Usos SxS'!AJ36/'Usos SxS'!AJ$96</f>
        <v>8.5495412741849151E-3</v>
      </c>
      <c r="AK36" s="51">
        <f>'Usos SxS'!AK36/'Usos SxS'!AK$96</f>
        <v>3.1214255557418659E-3</v>
      </c>
      <c r="AL36" s="51">
        <f>'Usos SxS'!AL36/'Usos SxS'!AL$96</f>
        <v>1.0936058725709649E-2</v>
      </c>
      <c r="AM36" s="51">
        <f>'Usos SxS'!AM36/'Usos SxS'!AM$96</f>
        <v>1.230194508518285E-3</v>
      </c>
      <c r="AN36" s="51">
        <f>'Usos SxS'!AN36/'Usos SxS'!AN$96</f>
        <v>0.10784188331385222</v>
      </c>
      <c r="AO36" s="51">
        <f>'Usos SxS'!AO36/'Usos SxS'!AO$96</f>
        <v>8.6412520573076184E-4</v>
      </c>
      <c r="AP36" s="51">
        <f>'Usos SxS'!AP36/'Usos SxS'!AP$96</f>
        <v>1.1054380705049491E-3</v>
      </c>
      <c r="AQ36" s="51">
        <f>'Usos SxS'!AQ36/'Usos SxS'!AQ$96</f>
        <v>5.8919435407745408E-3</v>
      </c>
      <c r="AR36" s="51">
        <f>'Usos SxS'!AR36/'Usos SxS'!AR$96</f>
        <v>2.2376442284444209E-3</v>
      </c>
      <c r="AS36" s="51">
        <f>'Usos SxS'!AS36/'Usos SxS'!AS$96</f>
        <v>4.50276302675959E-4</v>
      </c>
      <c r="AT36" s="51">
        <f>'Usos SxS'!AT36/'Usos SxS'!AT$96</f>
        <v>5.546566998236419E-4</v>
      </c>
      <c r="AU36" s="51">
        <f>'Usos SxS'!AU36/'Usos SxS'!AU$96</f>
        <v>5.2921708889784669E-3</v>
      </c>
      <c r="AV36" s="51">
        <f>'Usos SxS'!AV36/'Usos SxS'!AV$96</f>
        <v>3.7173096330638282E-4</v>
      </c>
      <c r="AW36" s="51">
        <f>'Usos SxS'!AW36/'Usos SxS'!AW$96</f>
        <v>1.3468224960573381E-3</v>
      </c>
      <c r="AX36" s="51">
        <f>'Usos SxS'!AX36/'Usos SxS'!AX$96</f>
        <v>3.6718124817767492E-4</v>
      </c>
      <c r="AY36" s="51">
        <f>'Usos SxS'!AY36/'Usos SxS'!AY$96</f>
        <v>2.9238179128212585E-4</v>
      </c>
      <c r="AZ36" s="51">
        <f>'Usos SxS'!AZ36/'Usos SxS'!AZ$96</f>
        <v>5.7509347210467658E-4</v>
      </c>
      <c r="BA36" s="51">
        <f>'Usos SxS'!BA36/'Usos SxS'!BA$96</f>
        <v>3.0834886815035419E-4</v>
      </c>
      <c r="BB36" s="51">
        <f>'Usos SxS'!BB36/'Usos SxS'!BB$96</f>
        <v>3.5861958079956053E-4</v>
      </c>
      <c r="BC36" s="51">
        <f>'Usos SxS'!BC36/'Usos SxS'!BC$96</f>
        <v>5.7119939561489782E-4</v>
      </c>
      <c r="BD36" s="51">
        <f>'Usos SxS'!BD36/'Usos SxS'!BD$96</f>
        <v>3.8083962594697014E-5</v>
      </c>
      <c r="BE36" s="51">
        <f>'Usos SxS'!BE36/'Usos SxS'!BE$96</f>
        <v>4.7558346576884305E-5</v>
      </c>
      <c r="BF36" s="51">
        <f>'Usos SxS'!BF36/'Usos SxS'!BF$96</f>
        <v>2.0011013923808526E-4</v>
      </c>
      <c r="BG36" s="51">
        <f>'Usos SxS'!BG36/'Usos SxS'!BG$96</f>
        <v>1.2760065156462322E-3</v>
      </c>
      <c r="BH36" s="51">
        <f>'Usos SxS'!BH36/'Usos SxS'!BH$96</f>
        <v>1.6459405213090585E-4</v>
      </c>
      <c r="BI36" s="51">
        <f>'Usos SxS'!BI36/'Usos SxS'!BI$96</f>
        <v>4.5903259627286106E-4</v>
      </c>
      <c r="BJ36" s="51">
        <f>'Usos SxS'!BJ36/'Usos SxS'!BJ$96</f>
        <v>4.3122983800459999E-3</v>
      </c>
      <c r="BK36" s="51">
        <f>'Usos SxS'!BK36/'Usos SxS'!BK$96</f>
        <v>1.4246696594703693E-4</v>
      </c>
      <c r="BL36" s="51">
        <f>'Usos SxS'!BL36/'Usos SxS'!BL$96</f>
        <v>1.3133715201813452E-4</v>
      </c>
      <c r="BM36" s="51">
        <f>'Usos SxS'!BM36/'Usos SxS'!BM$96</f>
        <v>1.2716589815770768E-4</v>
      </c>
      <c r="BN36" s="51">
        <f>'Usos SxS'!BN36/'Usos SxS'!BN$96</f>
        <v>6.1196625062604189E-5</v>
      </c>
      <c r="BO36" s="51">
        <f>'Usos SxS'!BO36/'Usos SxS'!BO$96</f>
        <v>6.3323959576532982E-4</v>
      </c>
      <c r="BP36" s="51">
        <f>'Usos SxS'!BP36/'Usos SxS'!BP$96</f>
        <v>1.4718614496144364E-4</v>
      </c>
      <c r="BQ36" s="51">
        <f>'Usos SxS'!BQ36/'Usos SxS'!BQ$96</f>
        <v>3.3301353735644017E-4</v>
      </c>
      <c r="BR36" s="51">
        <f>'Usos SxS'!BR36/'Usos SxS'!BR$96</f>
        <v>2.8824845926811264E-4</v>
      </c>
      <c r="BS36" s="51">
        <f>'Usos SxS'!BS36/'Usos SxS'!BS$96</f>
        <v>0</v>
      </c>
      <c r="BT36" s="64">
        <f>'Usos SxS'!BX36/'Usos SxS'!BX$106</f>
        <v>1.1050558285443141E-3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f>'Usos SxS'!D37/'Usos SxS'!D$96</f>
        <v>1.8128054812651447E-5</v>
      </c>
      <c r="E37" s="51">
        <f>'Usos SxS'!E37/'Usos SxS'!E$96</f>
        <v>2.7772834784732115E-5</v>
      </c>
      <c r="F37" s="51">
        <f>'Usos SxS'!F37/'Usos SxS'!F$96</f>
        <v>1.1558188757216793E-5</v>
      </c>
      <c r="G37" s="51">
        <f>'Usos SxS'!G37/'Usos SxS'!G$96</f>
        <v>7.7574329154853967E-5</v>
      </c>
      <c r="H37" s="51">
        <f>'Usos SxS'!H37/'Usos SxS'!H$96</f>
        <v>8.9228652207244883E-5</v>
      </c>
      <c r="I37" s="51">
        <f>'Usos SxS'!I37/'Usos SxS'!I$96</f>
        <v>2.8993771638867298E-4</v>
      </c>
      <c r="J37" s="51">
        <f>'Usos SxS'!J37/'Usos SxS'!J$96</f>
        <v>2.0220791707589597E-4</v>
      </c>
      <c r="K37" s="51">
        <f>'Usos SxS'!K37/'Usos SxS'!K$96</f>
        <v>1.8002730108051665E-5</v>
      </c>
      <c r="L37" s="51">
        <f>'Usos SxS'!L37/'Usos SxS'!L$96</f>
        <v>7.4228967114819489E-4</v>
      </c>
      <c r="M37" s="51">
        <f>'Usos SxS'!M37/'Usos SxS'!M$96</f>
        <v>2.2964914878133713E-5</v>
      </c>
      <c r="N37" s="51">
        <f>'Usos SxS'!N37/'Usos SxS'!N$96</f>
        <v>8.4578136429942975E-5</v>
      </c>
      <c r="O37" s="51">
        <f>'Usos SxS'!O37/'Usos SxS'!O$96</f>
        <v>3.1885726784730011E-5</v>
      </c>
      <c r="P37" s="51">
        <f>'Usos SxS'!P37/'Usos SxS'!P$96</f>
        <v>7.4841512314760937E-5</v>
      </c>
      <c r="Q37" s="51">
        <f>'Usos SxS'!Q37/'Usos SxS'!Q$96</f>
        <v>1.99715007748352E-5</v>
      </c>
      <c r="R37" s="51">
        <f>'Usos SxS'!R37/'Usos SxS'!R$96</f>
        <v>4.8694052292451624E-5</v>
      </c>
      <c r="S37" s="51">
        <f>'Usos SxS'!S37/'Usos SxS'!S$96</f>
        <v>3.4798747668088074E-5</v>
      </c>
      <c r="T37" s="51">
        <f>'Usos SxS'!T37/'Usos SxS'!T$96</f>
        <v>2.5449039654654875E-5</v>
      </c>
      <c r="U37" s="51">
        <f>'Usos SxS'!U37/'Usos SxS'!U$96</f>
        <v>1.5549884737376554E-5</v>
      </c>
      <c r="V37" s="51">
        <f>'Usos SxS'!V37/'Usos SxS'!V$96</f>
        <v>7.2818842535450331E-7</v>
      </c>
      <c r="W37" s="51">
        <f>'Usos SxS'!W37/'Usos SxS'!W$96</f>
        <v>6.8606243247657184E-6</v>
      </c>
      <c r="X37" s="51">
        <f>'Usos SxS'!X37/'Usos SxS'!X$96</f>
        <v>3.4358639798693942E-5</v>
      </c>
      <c r="Y37" s="51">
        <f>'Usos SxS'!Y37/'Usos SxS'!Y$96</f>
        <v>2.5833564310711341E-4</v>
      </c>
      <c r="Z37" s="51">
        <f>'Usos SxS'!Z37/'Usos SxS'!Z$96</f>
        <v>6.9361910479755543E-5</v>
      </c>
      <c r="AA37" s="51">
        <f>'Usos SxS'!AA37/'Usos SxS'!AA$96</f>
        <v>1.0018915644941232E-4</v>
      </c>
      <c r="AB37" s="51">
        <f>'Usos SxS'!AB37/'Usos SxS'!AB$96</f>
        <v>8.012725395093919E-5</v>
      </c>
      <c r="AC37" s="51">
        <f>'Usos SxS'!AC37/'Usos SxS'!AC$96</f>
        <v>1.204517555255031E-4</v>
      </c>
      <c r="AD37" s="51">
        <f>'Usos SxS'!AD37/'Usos SxS'!AD$96</f>
        <v>3.0052678125442243E-5</v>
      </c>
      <c r="AE37" s="51">
        <f>'Usos SxS'!AE37/'Usos SxS'!AE$96</f>
        <v>8.1271205813790559E-5</v>
      </c>
      <c r="AF37" s="51">
        <f>'Usos SxS'!AF37/'Usos SxS'!AF$96</f>
        <v>7.0058280375127357E-5</v>
      </c>
      <c r="AG37" s="51">
        <f>'Usos SxS'!AG37/'Usos SxS'!AG$96</f>
        <v>4.2604828979412039E-4</v>
      </c>
      <c r="AH37" s="51">
        <f>'Usos SxS'!AH37/'Usos SxS'!AH$96</f>
        <v>1.8897522220689565E-3</v>
      </c>
      <c r="AI37" s="51">
        <f>'Usos SxS'!AI37/'Usos SxS'!AI$96</f>
        <v>8.9477104372781048E-4</v>
      </c>
      <c r="AJ37" s="51">
        <f>'Usos SxS'!AJ37/'Usos SxS'!AJ$96</f>
        <v>3.3800390623196862E-2</v>
      </c>
      <c r="AK37" s="51">
        <f>'Usos SxS'!AK37/'Usos SxS'!AK$96</f>
        <v>2.5406840674276989E-3</v>
      </c>
      <c r="AL37" s="51">
        <f>'Usos SxS'!AL37/'Usos SxS'!AL$96</f>
        <v>2.325589213546289E-3</v>
      </c>
      <c r="AM37" s="51">
        <f>'Usos SxS'!AM37/'Usos SxS'!AM$96</f>
        <v>1.0198243023198295E-4</v>
      </c>
      <c r="AN37" s="51">
        <f>'Usos SxS'!AN37/'Usos SxS'!AN$96</f>
        <v>1.184679268625994E-3</v>
      </c>
      <c r="AO37" s="51">
        <f>'Usos SxS'!AO37/'Usos SxS'!AO$96</f>
        <v>3.9855975615594286E-4</v>
      </c>
      <c r="AP37" s="51">
        <f>'Usos SxS'!AP37/'Usos SxS'!AP$96</f>
        <v>1.6358065784426317E-4</v>
      </c>
      <c r="AQ37" s="51">
        <f>'Usos SxS'!AQ37/'Usos SxS'!AQ$96</f>
        <v>3.5077659838609021E-4</v>
      </c>
      <c r="AR37" s="51">
        <f>'Usos SxS'!AR37/'Usos SxS'!AR$96</f>
        <v>3.3468645817931997E-3</v>
      </c>
      <c r="AS37" s="51">
        <f>'Usos SxS'!AS37/'Usos SxS'!AS$96</f>
        <v>7.896864864366056E-5</v>
      </c>
      <c r="AT37" s="51">
        <f>'Usos SxS'!AT37/'Usos SxS'!AT$96</f>
        <v>2.3362213745089727E-3</v>
      </c>
      <c r="AU37" s="51">
        <f>'Usos SxS'!AU37/'Usos SxS'!AU$96</f>
        <v>2.8872789547932216E-5</v>
      </c>
      <c r="AV37" s="51">
        <f>'Usos SxS'!AV37/'Usos SxS'!AV$96</f>
        <v>1.8670778701806572E-6</v>
      </c>
      <c r="AW37" s="51">
        <f>'Usos SxS'!AW37/'Usos SxS'!AW$96</f>
        <v>6.1341566719215658E-5</v>
      </c>
      <c r="AX37" s="51">
        <f>'Usos SxS'!AX37/'Usos SxS'!AX$96</f>
        <v>6.5974371074244061E-5</v>
      </c>
      <c r="AY37" s="51">
        <f>'Usos SxS'!AY37/'Usos SxS'!AY$96</f>
        <v>2.3208723528090162E-5</v>
      </c>
      <c r="AZ37" s="51">
        <f>'Usos SxS'!AZ37/'Usos SxS'!AZ$96</f>
        <v>1.535927646897344E-5</v>
      </c>
      <c r="BA37" s="51">
        <f>'Usos SxS'!BA37/'Usos SxS'!BA$96</f>
        <v>4.0207399851872651E-5</v>
      </c>
      <c r="BB37" s="51">
        <f>'Usos SxS'!BB37/'Usos SxS'!BB$96</f>
        <v>8.6598363901649198E-5</v>
      </c>
      <c r="BC37" s="51">
        <f>'Usos SxS'!BC37/'Usos SxS'!BC$96</f>
        <v>2.4502968836245391E-5</v>
      </c>
      <c r="BD37" s="51">
        <f>'Usos SxS'!BD37/'Usos SxS'!BD$96</f>
        <v>7.4387110511153311E-6</v>
      </c>
      <c r="BE37" s="51">
        <f>'Usos SxS'!BE37/'Usos SxS'!BE$96</f>
        <v>1.6515795919038779E-5</v>
      </c>
      <c r="BF37" s="51">
        <f>'Usos SxS'!BF37/'Usos SxS'!BF$96</f>
        <v>6.4473566476362093E-5</v>
      </c>
      <c r="BG37" s="51">
        <f>'Usos SxS'!BG37/'Usos SxS'!BG$96</f>
        <v>5.7475740693510385E-4</v>
      </c>
      <c r="BH37" s="51">
        <f>'Usos SxS'!BH37/'Usos SxS'!BH$96</f>
        <v>1.3388289840496867E-5</v>
      </c>
      <c r="BI37" s="51">
        <f>'Usos SxS'!BI37/'Usos SxS'!BI$96</f>
        <v>3.0888011466246841E-4</v>
      </c>
      <c r="BJ37" s="51">
        <f>'Usos SxS'!BJ37/'Usos SxS'!BJ$96</f>
        <v>6.5850871873635912E-5</v>
      </c>
      <c r="BK37" s="51">
        <f>'Usos SxS'!BK37/'Usos SxS'!BK$96</f>
        <v>4.6853875452950266E-5</v>
      </c>
      <c r="BL37" s="51">
        <f>'Usos SxS'!BL37/'Usos SxS'!BL$96</f>
        <v>6.0894964192521848E-5</v>
      </c>
      <c r="BM37" s="51">
        <f>'Usos SxS'!BM37/'Usos SxS'!BM$96</f>
        <v>2.7045389913960351E-5</v>
      </c>
      <c r="BN37" s="51">
        <f>'Usos SxS'!BN37/'Usos SxS'!BN$96</f>
        <v>1.864552085134231E-5</v>
      </c>
      <c r="BO37" s="51">
        <f>'Usos SxS'!BO37/'Usos SxS'!BO$96</f>
        <v>7.1171842546855852E-5</v>
      </c>
      <c r="BP37" s="51">
        <f>'Usos SxS'!BP37/'Usos SxS'!BP$96</f>
        <v>3.7160547555014354E-5</v>
      </c>
      <c r="BQ37" s="51">
        <f>'Usos SxS'!BQ37/'Usos SxS'!BQ$96</f>
        <v>9.5096814948104102E-5</v>
      </c>
      <c r="BR37" s="51">
        <f>'Usos SxS'!BR37/'Usos SxS'!BR$96</f>
        <v>7.0917377873175782E-5</v>
      </c>
      <c r="BS37" s="51">
        <f>'Usos SxS'!BS37/'Usos SxS'!BS$96</f>
        <v>0</v>
      </c>
      <c r="BT37" s="64">
        <f>'Usos SxS'!BX37/'Usos SxS'!BX$106</f>
        <v>1.6348387187548951E-2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f>'Usos SxS'!D38/'Usos SxS'!D$96</f>
        <v>7.4009785431258148E-5</v>
      </c>
      <c r="E38" s="51">
        <f>'Usos SxS'!E38/'Usos SxS'!E$96</f>
        <v>1.5375449351557241E-4</v>
      </c>
      <c r="F38" s="51">
        <f>'Usos SxS'!F38/'Usos SxS'!F$96</f>
        <v>4.669391878668336E-5</v>
      </c>
      <c r="G38" s="51">
        <f>'Usos SxS'!G38/'Usos SxS'!G$96</f>
        <v>1.9933478607831541E-4</v>
      </c>
      <c r="H38" s="51">
        <f>'Usos SxS'!H38/'Usos SxS'!H$96</f>
        <v>7.6385010217343394E-4</v>
      </c>
      <c r="I38" s="51">
        <f>'Usos SxS'!I38/'Usos SxS'!I$96</f>
        <v>1.2641652740322652E-3</v>
      </c>
      <c r="J38" s="51">
        <f>'Usos SxS'!J38/'Usos SxS'!J$96</f>
        <v>1.3456598318769626E-3</v>
      </c>
      <c r="K38" s="51">
        <f>'Usos SxS'!K38/'Usos SxS'!K$96</f>
        <v>1.911296486785779E-4</v>
      </c>
      <c r="L38" s="51">
        <f>'Usos SxS'!L38/'Usos SxS'!L$96</f>
        <v>7.32908813549056E-5</v>
      </c>
      <c r="M38" s="51">
        <f>'Usos SxS'!M38/'Usos SxS'!M$96</f>
        <v>2.4105858254310091E-4</v>
      </c>
      <c r="N38" s="51">
        <f>'Usos SxS'!N38/'Usos SxS'!N$96</f>
        <v>1.0709455282533747E-3</v>
      </c>
      <c r="O38" s="51">
        <f>'Usos SxS'!O38/'Usos SxS'!O$96</f>
        <v>3.8258248487911148E-5</v>
      </c>
      <c r="P38" s="51">
        <f>'Usos SxS'!P38/'Usos SxS'!P$96</f>
        <v>1.6006322956336029E-4</v>
      </c>
      <c r="Q38" s="51">
        <f>'Usos SxS'!Q38/'Usos SxS'!Q$96</f>
        <v>6.2055142526760266E-5</v>
      </c>
      <c r="R38" s="51">
        <f>'Usos SxS'!R38/'Usos SxS'!R$96</f>
        <v>3.6781787509347364E-4</v>
      </c>
      <c r="S38" s="51">
        <f>'Usos SxS'!S38/'Usos SxS'!S$96</f>
        <v>3.3954550607205483E-4</v>
      </c>
      <c r="T38" s="51">
        <f>'Usos SxS'!T38/'Usos SxS'!T$96</f>
        <v>8.3866619648940502E-5</v>
      </c>
      <c r="U38" s="51">
        <f>'Usos SxS'!U38/'Usos SxS'!U$96</f>
        <v>4.7060914991494518E-4</v>
      </c>
      <c r="V38" s="51">
        <f>'Usos SxS'!V38/'Usos SxS'!V$96</f>
        <v>1.4607636904124595E-5</v>
      </c>
      <c r="W38" s="51">
        <f>'Usos SxS'!W38/'Usos SxS'!W$96</f>
        <v>4.0475274751014916E-5</v>
      </c>
      <c r="X38" s="51">
        <f>'Usos SxS'!X38/'Usos SxS'!X$96</f>
        <v>1.0765598361678681E-4</v>
      </c>
      <c r="Y38" s="51">
        <f>'Usos SxS'!Y38/'Usos SxS'!Y$96</f>
        <v>1.9935107858055996E-4</v>
      </c>
      <c r="Z38" s="51">
        <f>'Usos SxS'!Z38/'Usos SxS'!Z$96</f>
        <v>5.0624643388736052E-4</v>
      </c>
      <c r="AA38" s="51">
        <f>'Usos SxS'!AA38/'Usos SxS'!AA$96</f>
        <v>1.1762336802272553E-4</v>
      </c>
      <c r="AB38" s="51">
        <f>'Usos SxS'!AB38/'Usos SxS'!AB$96</f>
        <v>5.783633102584302E-4</v>
      </c>
      <c r="AC38" s="51">
        <f>'Usos SxS'!AC38/'Usos SxS'!AC$96</f>
        <v>3.4541429628868548E-4</v>
      </c>
      <c r="AD38" s="51">
        <f>'Usos SxS'!AD38/'Usos SxS'!AD$96</f>
        <v>5.0685703244768559E-4</v>
      </c>
      <c r="AE38" s="51">
        <f>'Usos SxS'!AE38/'Usos SxS'!AE$96</f>
        <v>4.5437751325328872E-4</v>
      </c>
      <c r="AF38" s="51">
        <f>'Usos SxS'!AF38/'Usos SxS'!AF$96</f>
        <v>1.7588336362005395E-3</v>
      </c>
      <c r="AG38" s="51">
        <f>'Usos SxS'!AG38/'Usos SxS'!AG$96</f>
        <v>1.2485713408784981E-3</v>
      </c>
      <c r="AH38" s="51">
        <f>'Usos SxS'!AH38/'Usos SxS'!AH$96</f>
        <v>3.0278248199741469E-3</v>
      </c>
      <c r="AI38" s="51">
        <f>'Usos SxS'!AI38/'Usos SxS'!AI$96</f>
        <v>4.6145093036504721E-3</v>
      </c>
      <c r="AJ38" s="51">
        <f>'Usos SxS'!AJ38/'Usos SxS'!AJ$96</f>
        <v>0.21296113526670038</v>
      </c>
      <c r="AK38" s="51">
        <f>'Usos SxS'!AK38/'Usos SxS'!AK$96</f>
        <v>0.10608507935667318</v>
      </c>
      <c r="AL38" s="51">
        <f>'Usos SxS'!AL38/'Usos SxS'!AL$96</f>
        <v>3.0262487497957468E-3</v>
      </c>
      <c r="AM38" s="51">
        <f>'Usos SxS'!AM38/'Usos SxS'!AM$96</f>
        <v>6.4976382621736908E-4</v>
      </c>
      <c r="AN38" s="51">
        <f>'Usos SxS'!AN38/'Usos SxS'!AN$96</f>
        <v>5.1781658289596685E-3</v>
      </c>
      <c r="AO38" s="51">
        <f>'Usos SxS'!AO38/'Usos SxS'!AO$96</f>
        <v>5.7257770882202603E-4</v>
      </c>
      <c r="AP38" s="51">
        <f>'Usos SxS'!AP38/'Usos SxS'!AP$96</f>
        <v>2.4514192864068176E-4</v>
      </c>
      <c r="AQ38" s="51">
        <f>'Usos SxS'!AQ38/'Usos SxS'!AQ$96</f>
        <v>1.4135073614875394E-3</v>
      </c>
      <c r="AR38" s="51">
        <f>'Usos SxS'!AR38/'Usos SxS'!AR$96</f>
        <v>8.4082339208559453E-2</v>
      </c>
      <c r="AS38" s="51">
        <f>'Usos SxS'!AS38/'Usos SxS'!AS$96</f>
        <v>2.0685003849490942E-4</v>
      </c>
      <c r="AT38" s="51">
        <f>'Usos SxS'!AT38/'Usos SxS'!AT$96</f>
        <v>2.6742199157217608E-2</v>
      </c>
      <c r="AU38" s="51">
        <f>'Usos SxS'!AU38/'Usos SxS'!AU$96</f>
        <v>1.9975017834934278E-4</v>
      </c>
      <c r="AV38" s="51">
        <f>'Usos SxS'!AV38/'Usos SxS'!AV$96</f>
        <v>2.5297753882587231E-4</v>
      </c>
      <c r="AW38" s="51">
        <f>'Usos SxS'!AW38/'Usos SxS'!AW$96</f>
        <v>1.4478123478352589E-4</v>
      </c>
      <c r="AX38" s="51">
        <f>'Usos SxS'!AX38/'Usos SxS'!AX$96</f>
        <v>3.4544650113801153E-4</v>
      </c>
      <c r="AY38" s="51">
        <f>'Usos SxS'!AY38/'Usos SxS'!AY$96</f>
        <v>2.2940441028237787E-4</v>
      </c>
      <c r="AZ38" s="51">
        <f>'Usos SxS'!AZ38/'Usos SxS'!AZ$96</f>
        <v>4.8402635492287904E-5</v>
      </c>
      <c r="BA38" s="51">
        <f>'Usos SxS'!BA38/'Usos SxS'!BA$96</f>
        <v>9.0668665649242317E-5</v>
      </c>
      <c r="BB38" s="51">
        <f>'Usos SxS'!BB38/'Usos SxS'!BB$96</f>
        <v>1.3754409699990368E-4</v>
      </c>
      <c r="BC38" s="51">
        <f>'Usos SxS'!BC38/'Usos SxS'!BC$96</f>
        <v>6.0541541801972633E-5</v>
      </c>
      <c r="BD38" s="51">
        <f>'Usos SxS'!BD38/'Usos SxS'!BD$96</f>
        <v>3.1605978057670287E-5</v>
      </c>
      <c r="BE38" s="51">
        <f>'Usos SxS'!BE38/'Usos SxS'!BE$96</f>
        <v>4.4542632007472142E-5</v>
      </c>
      <c r="BF38" s="51">
        <f>'Usos SxS'!BF38/'Usos SxS'!BF$96</f>
        <v>1.4957063623821705E-4</v>
      </c>
      <c r="BG38" s="51">
        <f>'Usos SxS'!BG38/'Usos SxS'!BG$96</f>
        <v>1.1474538381997406E-3</v>
      </c>
      <c r="BH38" s="51">
        <f>'Usos SxS'!BH38/'Usos SxS'!BH$96</f>
        <v>4.4657621816682505E-5</v>
      </c>
      <c r="BI38" s="51">
        <f>'Usos SxS'!BI38/'Usos SxS'!BI$96</f>
        <v>3.2717688266314816E-3</v>
      </c>
      <c r="BJ38" s="51">
        <f>'Usos SxS'!BJ38/'Usos SxS'!BJ$96</f>
        <v>2.8021569601629516E-4</v>
      </c>
      <c r="BK38" s="51">
        <f>'Usos SxS'!BK38/'Usos SxS'!BK$96</f>
        <v>6.2621160526660224E-5</v>
      </c>
      <c r="BL38" s="51">
        <f>'Usos SxS'!BL38/'Usos SxS'!BL$96</f>
        <v>8.7258684358246144E-4</v>
      </c>
      <c r="BM38" s="51">
        <f>'Usos SxS'!BM38/'Usos SxS'!BM$96</f>
        <v>7.0097818813146743E-4</v>
      </c>
      <c r="BN38" s="51">
        <f>'Usos SxS'!BN38/'Usos SxS'!BN$96</f>
        <v>1.3085654688272909E-4</v>
      </c>
      <c r="BO38" s="51">
        <f>'Usos SxS'!BO38/'Usos SxS'!BO$96</f>
        <v>6.3399790692034576E-4</v>
      </c>
      <c r="BP38" s="51">
        <f>'Usos SxS'!BP38/'Usos SxS'!BP$96</f>
        <v>6.245582085714873E-5</v>
      </c>
      <c r="BQ38" s="51">
        <f>'Usos SxS'!BQ38/'Usos SxS'!BQ$96</f>
        <v>4.1421899890013345E-4</v>
      </c>
      <c r="BR38" s="51">
        <f>'Usos SxS'!BR38/'Usos SxS'!BR$96</f>
        <v>1.6747526126768779E-4</v>
      </c>
      <c r="BS38" s="51">
        <f>'Usos SxS'!BS38/'Usos SxS'!BS$96</f>
        <v>0</v>
      </c>
      <c r="BT38" s="64">
        <f>'Usos SxS'!BX38/'Usos SxS'!BX$106</f>
        <v>3.2672752228696554E-4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f>'Usos SxS'!D39/'Usos SxS'!D$96</f>
        <v>1.3288168033793284E-5</v>
      </c>
      <c r="E39" s="51">
        <f>'Usos SxS'!E39/'Usos SxS'!E$96</f>
        <v>3.4584348368650949E-5</v>
      </c>
      <c r="F39" s="51">
        <f>'Usos SxS'!F39/'Usos SxS'!F$96</f>
        <v>1.9239112982933952E-5</v>
      </c>
      <c r="G39" s="51">
        <f>'Usos SxS'!G39/'Usos SxS'!G$96</f>
        <v>1.4853043899654979E-4</v>
      </c>
      <c r="H39" s="51">
        <f>'Usos SxS'!H39/'Usos SxS'!H$96</f>
        <v>2.0441606088533902E-4</v>
      </c>
      <c r="I39" s="51">
        <f>'Usos SxS'!I39/'Usos SxS'!I$96</f>
        <v>3.3426474305921103E-4</v>
      </c>
      <c r="J39" s="51">
        <f>'Usos SxS'!J39/'Usos SxS'!J$96</f>
        <v>3.7972194477498575E-4</v>
      </c>
      <c r="K39" s="51">
        <f>'Usos SxS'!K39/'Usos SxS'!K$96</f>
        <v>9.0436052718187088E-5</v>
      </c>
      <c r="L39" s="51">
        <f>'Usos SxS'!L39/'Usos SxS'!L$96</f>
        <v>4.6964028134718459E-5</v>
      </c>
      <c r="M39" s="51">
        <f>'Usos SxS'!M39/'Usos SxS'!M$96</f>
        <v>8.7874818789596338E-5</v>
      </c>
      <c r="N39" s="51">
        <f>'Usos SxS'!N39/'Usos SxS'!N$96</f>
        <v>3.9811349513508318E-4</v>
      </c>
      <c r="O39" s="51">
        <f>'Usos SxS'!O39/'Usos SxS'!O$96</f>
        <v>6.9522344849989902E-5</v>
      </c>
      <c r="P39" s="51">
        <f>'Usos SxS'!P39/'Usos SxS'!P$96</f>
        <v>2.5009365653077336E-5</v>
      </c>
      <c r="Q39" s="51">
        <f>'Usos SxS'!Q39/'Usos SxS'!Q$96</f>
        <v>7.2114650701857882E-5</v>
      </c>
      <c r="R39" s="51">
        <f>'Usos SxS'!R39/'Usos SxS'!R$96</f>
        <v>7.1678838730595366E-5</v>
      </c>
      <c r="S39" s="51">
        <f>'Usos SxS'!S39/'Usos SxS'!S$96</f>
        <v>1.6461003238767927E-4</v>
      </c>
      <c r="T39" s="51">
        <f>'Usos SxS'!T39/'Usos SxS'!T$96</f>
        <v>1.121217213507573E-4</v>
      </c>
      <c r="U39" s="51">
        <f>'Usos SxS'!U39/'Usos SxS'!U$96</f>
        <v>2.0259378555616804E-4</v>
      </c>
      <c r="V39" s="51">
        <f>'Usos SxS'!V39/'Usos SxS'!V$96</f>
        <v>1.1058572614752281E-5</v>
      </c>
      <c r="W39" s="51">
        <f>'Usos SxS'!W39/'Usos SxS'!W$96</f>
        <v>5.2265678828818652E-5</v>
      </c>
      <c r="X39" s="51">
        <f>'Usos SxS'!X39/'Usos SxS'!X$96</f>
        <v>8.1348477001654356E-5</v>
      </c>
      <c r="Y39" s="51">
        <f>'Usos SxS'!Y39/'Usos SxS'!Y$96</f>
        <v>9.4889396639351659E-5</v>
      </c>
      <c r="Z39" s="51">
        <f>'Usos SxS'!Z39/'Usos SxS'!Z$96</f>
        <v>2.4744520325402212E-4</v>
      </c>
      <c r="AA39" s="51">
        <f>'Usos SxS'!AA39/'Usos SxS'!AA$96</f>
        <v>2.1007297100377815E-4</v>
      </c>
      <c r="AB39" s="51">
        <f>'Usos SxS'!AB39/'Usos SxS'!AB$96</f>
        <v>1.6865504044927048E-4</v>
      </c>
      <c r="AC39" s="51">
        <f>'Usos SxS'!AC39/'Usos SxS'!AC$96</f>
        <v>1.5156389804582885E-4</v>
      </c>
      <c r="AD39" s="51">
        <f>'Usos SxS'!AD39/'Usos SxS'!AD$96</f>
        <v>4.0152918317839679E-4</v>
      </c>
      <c r="AE39" s="51">
        <f>'Usos SxS'!AE39/'Usos SxS'!AE$96</f>
        <v>1.9081656529615714E-4</v>
      </c>
      <c r="AF39" s="51">
        <f>'Usos SxS'!AF39/'Usos SxS'!AF$96</f>
        <v>7.7222903491026731E-4</v>
      </c>
      <c r="AG39" s="51">
        <f>'Usos SxS'!AG39/'Usos SxS'!AG$96</f>
        <v>1.1022946086476384E-4</v>
      </c>
      <c r="AH39" s="51">
        <f>'Usos SxS'!AH39/'Usos SxS'!AH$96</f>
        <v>4.6913126086464718E-4</v>
      </c>
      <c r="AI39" s="51">
        <f>'Usos SxS'!AI39/'Usos SxS'!AI$96</f>
        <v>7.8027491982711136E-4</v>
      </c>
      <c r="AJ39" s="51">
        <f>'Usos SxS'!AJ39/'Usos SxS'!AJ$96</f>
        <v>6.1802820411521763E-4</v>
      </c>
      <c r="AK39" s="51">
        <f>'Usos SxS'!AK39/'Usos SxS'!AK$96</f>
        <v>5.6965815027914092E-4</v>
      </c>
      <c r="AL39" s="51">
        <f>'Usos SxS'!AL39/'Usos SxS'!AL$96</f>
        <v>0.12781149834505223</v>
      </c>
      <c r="AM39" s="51">
        <f>'Usos SxS'!AM39/'Usos SxS'!AM$96</f>
        <v>2.4666349810300371E-4</v>
      </c>
      <c r="AN39" s="51">
        <f>'Usos SxS'!AN39/'Usos SxS'!AN$96</f>
        <v>1.5943160210670045E-2</v>
      </c>
      <c r="AO39" s="51">
        <f>'Usos SxS'!AO39/'Usos SxS'!AO$96</f>
        <v>1.0788825273129209E-4</v>
      </c>
      <c r="AP39" s="51">
        <f>'Usos SxS'!AP39/'Usos SxS'!AP$96</f>
        <v>1.0363375853481938E-4</v>
      </c>
      <c r="AQ39" s="51">
        <f>'Usos SxS'!AQ39/'Usos SxS'!AQ$96</f>
        <v>3.3532891028755928E-4</v>
      </c>
      <c r="AR39" s="51">
        <f>'Usos SxS'!AR39/'Usos SxS'!AR$96</f>
        <v>6.7237323362826841E-4</v>
      </c>
      <c r="AS39" s="51">
        <f>'Usos SxS'!AS39/'Usos SxS'!AS$96</f>
        <v>6.3074502996712844E-5</v>
      </c>
      <c r="AT39" s="51">
        <f>'Usos SxS'!AT39/'Usos SxS'!AT$96</f>
        <v>1.4574932683049462E-3</v>
      </c>
      <c r="AU39" s="51">
        <f>'Usos SxS'!AU39/'Usos SxS'!AU$96</f>
        <v>2.3638911362499262E-4</v>
      </c>
      <c r="AV39" s="51">
        <f>'Usos SxS'!AV39/'Usos SxS'!AV$96</f>
        <v>5.3536575043983355E-5</v>
      </c>
      <c r="AW39" s="51">
        <f>'Usos SxS'!AW39/'Usos SxS'!AW$96</f>
        <v>8.7928068817399237E-5</v>
      </c>
      <c r="AX39" s="51">
        <f>'Usos SxS'!AX39/'Usos SxS'!AX$96</f>
        <v>7.1981921998333882E-5</v>
      </c>
      <c r="AY39" s="51">
        <f>'Usos SxS'!AY39/'Usos SxS'!AY$96</f>
        <v>6.9811911827036144E-5</v>
      </c>
      <c r="AZ39" s="51">
        <f>'Usos SxS'!AZ39/'Usos SxS'!AZ$96</f>
        <v>8.2651735810437528E-5</v>
      </c>
      <c r="BA39" s="51">
        <f>'Usos SxS'!BA39/'Usos SxS'!BA$96</f>
        <v>2.2995306825848558E-5</v>
      </c>
      <c r="BB39" s="51">
        <f>'Usos SxS'!BB39/'Usos SxS'!BB$96</f>
        <v>4.4559607992016546E-5</v>
      </c>
      <c r="BC39" s="51">
        <f>'Usos SxS'!BC39/'Usos SxS'!BC$96</f>
        <v>6.1457695587937948E-5</v>
      </c>
      <c r="BD39" s="51">
        <f>'Usos SxS'!BD39/'Usos SxS'!BD$96</f>
        <v>8.9186393360912856E-6</v>
      </c>
      <c r="BE39" s="51">
        <f>'Usos SxS'!BE39/'Usos SxS'!BE$96</f>
        <v>8.6686555584170304E-6</v>
      </c>
      <c r="BF39" s="51">
        <f>'Usos SxS'!BF39/'Usos SxS'!BF$96</f>
        <v>3.6175008721675832E-5</v>
      </c>
      <c r="BG39" s="51">
        <f>'Usos SxS'!BG39/'Usos SxS'!BG$96</f>
        <v>6.0587864454038278E-4</v>
      </c>
      <c r="BH39" s="51">
        <f>'Usos SxS'!BH39/'Usos SxS'!BH$96</f>
        <v>1.7786440075071228E-5</v>
      </c>
      <c r="BI39" s="51">
        <f>'Usos SxS'!BI39/'Usos SxS'!BI$96</f>
        <v>1.3335958568451623E-4</v>
      </c>
      <c r="BJ39" s="51">
        <f>'Usos SxS'!BJ39/'Usos SxS'!BJ$96</f>
        <v>5.0512295525845542E-5</v>
      </c>
      <c r="BK39" s="51">
        <f>'Usos SxS'!BK39/'Usos SxS'!BK$96</f>
        <v>2.971906474954389E-5</v>
      </c>
      <c r="BL39" s="51">
        <f>'Usos SxS'!BL39/'Usos SxS'!BL$96</f>
        <v>1.9462332654098262E-4</v>
      </c>
      <c r="BM39" s="51">
        <f>'Usos SxS'!BM39/'Usos SxS'!BM$96</f>
        <v>1.2097128897532907E-5</v>
      </c>
      <c r="BN39" s="51">
        <f>'Usos SxS'!BN39/'Usos SxS'!BN$96</f>
        <v>2.8868071117731684E-5</v>
      </c>
      <c r="BO39" s="51">
        <f>'Usos SxS'!BO39/'Usos SxS'!BO$96</f>
        <v>4.5913376583599827E-5</v>
      </c>
      <c r="BP39" s="51">
        <f>'Usos SxS'!BP39/'Usos SxS'!BP$96</f>
        <v>9.7509470797259675E-5</v>
      </c>
      <c r="BQ39" s="51">
        <f>'Usos SxS'!BQ39/'Usos SxS'!BQ$96</f>
        <v>1.269904433024106E-4</v>
      </c>
      <c r="BR39" s="51">
        <f>'Usos SxS'!BR39/'Usos SxS'!BR$96</f>
        <v>3.4768410336301651E-4</v>
      </c>
      <c r="BS39" s="51">
        <f>'Usos SxS'!BS39/'Usos SxS'!BS$96</f>
        <v>0</v>
      </c>
      <c r="BT39" s="64">
        <f>'Usos SxS'!BX39/'Usos SxS'!BX$106</f>
        <v>1.7181840917051532E-3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f>'Usos SxS'!D40/'Usos SxS'!D$96</f>
        <v>1.2059075213517952E-4</v>
      </c>
      <c r="E40" s="51">
        <f>'Usos SxS'!E40/'Usos SxS'!E$96</f>
        <v>2.0047711116216057E-4</v>
      </c>
      <c r="F40" s="51">
        <f>'Usos SxS'!F40/'Usos SxS'!F$96</f>
        <v>2.2168359692568515E-4</v>
      </c>
      <c r="G40" s="51">
        <f>'Usos SxS'!G40/'Usos SxS'!G$96</f>
        <v>3.6766806855288671E-4</v>
      </c>
      <c r="H40" s="51">
        <f>'Usos SxS'!H40/'Usos SxS'!H$96</f>
        <v>4.5495582675603315E-4</v>
      </c>
      <c r="I40" s="51">
        <f>'Usos SxS'!I40/'Usos SxS'!I$96</f>
        <v>5.1646616505388715E-4</v>
      </c>
      <c r="J40" s="51">
        <f>'Usos SxS'!J40/'Usos SxS'!J$96</f>
        <v>5.130045681277914E-4</v>
      </c>
      <c r="K40" s="51">
        <f>'Usos SxS'!K40/'Usos SxS'!K$96</f>
        <v>2.4075033602188038E-4</v>
      </c>
      <c r="L40" s="51">
        <f>'Usos SxS'!L40/'Usos SxS'!L$96</f>
        <v>1.2370516374606336E-4</v>
      </c>
      <c r="M40" s="51">
        <f>'Usos SxS'!M40/'Usos SxS'!M$96</f>
        <v>4.1602081531210404E-4</v>
      </c>
      <c r="N40" s="51">
        <f>'Usos SxS'!N40/'Usos SxS'!N$96</f>
        <v>9.7139690518945152E-4</v>
      </c>
      <c r="O40" s="51">
        <f>'Usos SxS'!O40/'Usos SxS'!O$96</f>
        <v>8.8501239286945563E-5</v>
      </c>
      <c r="P40" s="51">
        <f>'Usos SxS'!P40/'Usos SxS'!P$96</f>
        <v>9.4640129656232833E-4</v>
      </c>
      <c r="Q40" s="51">
        <f>'Usos SxS'!Q40/'Usos SxS'!Q$96</f>
        <v>1.1471445322954023E-2</v>
      </c>
      <c r="R40" s="51">
        <f>'Usos SxS'!R40/'Usos SxS'!R$96</f>
        <v>3.6623281897912542E-3</v>
      </c>
      <c r="S40" s="51">
        <f>'Usos SxS'!S40/'Usos SxS'!S$96</f>
        <v>1.0732777944964297E-3</v>
      </c>
      <c r="T40" s="51">
        <f>'Usos SxS'!T40/'Usos SxS'!T$96</f>
        <v>2.3763668287422304E-4</v>
      </c>
      <c r="U40" s="51">
        <f>'Usos SxS'!U40/'Usos SxS'!U$96</f>
        <v>5.6917197355370146E-4</v>
      </c>
      <c r="V40" s="51">
        <f>'Usos SxS'!V40/'Usos SxS'!V$96</f>
        <v>7.07422649909557E-5</v>
      </c>
      <c r="W40" s="51">
        <f>'Usos SxS'!W40/'Usos SxS'!W$96</f>
        <v>6.5383558277392367E-5</v>
      </c>
      <c r="X40" s="51">
        <f>'Usos SxS'!X40/'Usos SxS'!X$96</f>
        <v>5.664787014323197E-4</v>
      </c>
      <c r="Y40" s="51">
        <f>'Usos SxS'!Y40/'Usos SxS'!Y$96</f>
        <v>5.9771222560121439E-4</v>
      </c>
      <c r="Z40" s="51">
        <f>'Usos SxS'!Z40/'Usos SxS'!Z$96</f>
        <v>7.0760207583003387E-4</v>
      </c>
      <c r="AA40" s="51">
        <f>'Usos SxS'!AA40/'Usos SxS'!AA$96</f>
        <v>7.1179646523094448E-4</v>
      </c>
      <c r="AB40" s="51">
        <f>'Usos SxS'!AB40/'Usos SxS'!AB$96</f>
        <v>1.3522486421683594E-3</v>
      </c>
      <c r="AC40" s="51">
        <f>'Usos SxS'!AC40/'Usos SxS'!AC$96</f>
        <v>1.1959195203687983E-3</v>
      </c>
      <c r="AD40" s="51">
        <f>'Usos SxS'!AD40/'Usos SxS'!AD$96</f>
        <v>2.9438983575798879E-4</v>
      </c>
      <c r="AE40" s="51">
        <f>'Usos SxS'!AE40/'Usos SxS'!AE$96</f>
        <v>1.7827565274146836E-4</v>
      </c>
      <c r="AF40" s="51">
        <f>'Usos SxS'!AF40/'Usos SxS'!AF$96</f>
        <v>8.9693274785064721E-4</v>
      </c>
      <c r="AG40" s="51">
        <f>'Usos SxS'!AG40/'Usos SxS'!AG$96</f>
        <v>5.3497260610439127E-4</v>
      </c>
      <c r="AH40" s="51">
        <f>'Usos SxS'!AH40/'Usos SxS'!AH$96</f>
        <v>7.8299926178140129E-4</v>
      </c>
      <c r="AI40" s="51">
        <f>'Usos SxS'!AI40/'Usos SxS'!AI$96</f>
        <v>2.9436445140109241E-3</v>
      </c>
      <c r="AJ40" s="51">
        <f>'Usos SxS'!AJ40/'Usos SxS'!AJ$96</f>
        <v>1.4210609733906943E-3</v>
      </c>
      <c r="AK40" s="51">
        <f>'Usos SxS'!AK40/'Usos SxS'!AK$96</f>
        <v>4.1683934258393935E-3</v>
      </c>
      <c r="AL40" s="51">
        <f>'Usos SxS'!AL40/'Usos SxS'!AL$96</f>
        <v>1.3951506877759596E-3</v>
      </c>
      <c r="AM40" s="51">
        <f>'Usos SxS'!AM40/'Usos SxS'!AM$96</f>
        <v>2.6844157224823698E-2</v>
      </c>
      <c r="AN40" s="51">
        <f>'Usos SxS'!AN40/'Usos SxS'!AN$96</f>
        <v>2.1964336232474539E-3</v>
      </c>
      <c r="AO40" s="51">
        <f>'Usos SxS'!AO40/'Usos SxS'!AO$96</f>
        <v>2.509374633591841E-4</v>
      </c>
      <c r="AP40" s="51">
        <f>'Usos SxS'!AP40/'Usos SxS'!AP$96</f>
        <v>4.1628011927619433E-4</v>
      </c>
      <c r="AQ40" s="51">
        <f>'Usos SxS'!AQ40/'Usos SxS'!AQ$96</f>
        <v>1.5715665640449444E-3</v>
      </c>
      <c r="AR40" s="51">
        <f>'Usos SxS'!AR40/'Usos SxS'!AR$96</f>
        <v>2.3144650851552234E-4</v>
      </c>
      <c r="AS40" s="51">
        <f>'Usos SxS'!AS40/'Usos SxS'!AS$96</f>
        <v>3.6540959507493125E-4</v>
      </c>
      <c r="AT40" s="51">
        <f>'Usos SxS'!AT40/'Usos SxS'!AT$96</f>
        <v>1.9958371481816316E-4</v>
      </c>
      <c r="AU40" s="51">
        <f>'Usos SxS'!AU40/'Usos SxS'!AU$96</f>
        <v>2.4139259647013925E-3</v>
      </c>
      <c r="AV40" s="51">
        <f>'Usos SxS'!AV40/'Usos SxS'!AV$96</f>
        <v>6.0134676519957937E-5</v>
      </c>
      <c r="AW40" s="51">
        <f>'Usos SxS'!AW40/'Usos SxS'!AW$96</f>
        <v>8.2886840858180193E-4</v>
      </c>
      <c r="AX40" s="51">
        <f>'Usos SxS'!AX40/'Usos SxS'!AX$96</f>
        <v>3.9014256359113937E-4</v>
      </c>
      <c r="AY40" s="51">
        <f>'Usos SxS'!AY40/'Usos SxS'!AY$96</f>
        <v>1.9230495868622521E-4</v>
      </c>
      <c r="AZ40" s="51">
        <f>'Usos SxS'!AZ40/'Usos SxS'!AZ$96</f>
        <v>1.5342704258797921E-4</v>
      </c>
      <c r="BA40" s="51">
        <f>'Usos SxS'!BA40/'Usos SxS'!BA$96</f>
        <v>6.3698191461192071E-4</v>
      </c>
      <c r="BB40" s="51">
        <f>'Usos SxS'!BB40/'Usos SxS'!BB$96</f>
        <v>4.4143945317822882E-5</v>
      </c>
      <c r="BC40" s="51">
        <f>'Usos SxS'!BC40/'Usos SxS'!BC$96</f>
        <v>3.1209207093738154E-4</v>
      </c>
      <c r="BD40" s="51">
        <f>'Usos SxS'!BD40/'Usos SxS'!BD$96</f>
        <v>1.7585205285879118E-4</v>
      </c>
      <c r="BE40" s="51">
        <f>'Usos SxS'!BE40/'Usos SxS'!BE$96</f>
        <v>1.5578927285218749E-4</v>
      </c>
      <c r="BF40" s="51">
        <f>'Usos SxS'!BF40/'Usos SxS'!BF$96</f>
        <v>7.0136307604397536E-4</v>
      </c>
      <c r="BG40" s="51">
        <f>'Usos SxS'!BG40/'Usos SxS'!BG$96</f>
        <v>3.2252050666170197E-3</v>
      </c>
      <c r="BH40" s="51">
        <f>'Usos SxS'!BH40/'Usos SxS'!BH$96</f>
        <v>1.558383672485176E-3</v>
      </c>
      <c r="BI40" s="51">
        <f>'Usos SxS'!BI40/'Usos SxS'!BI$96</f>
        <v>5.7428299342071713E-3</v>
      </c>
      <c r="BJ40" s="51">
        <f>'Usos SxS'!BJ40/'Usos SxS'!BJ$96</f>
        <v>5.0992874139510632E-4</v>
      </c>
      <c r="BK40" s="51">
        <f>'Usos SxS'!BK40/'Usos SxS'!BK$96</f>
        <v>2.3927057058734314E-4</v>
      </c>
      <c r="BL40" s="51">
        <f>'Usos SxS'!BL40/'Usos SxS'!BL$96</f>
        <v>4.7187352711875949E-4</v>
      </c>
      <c r="BM40" s="51">
        <f>'Usos SxS'!BM40/'Usos SxS'!BM$96</f>
        <v>1.5647514693451214E-3</v>
      </c>
      <c r="BN40" s="51">
        <f>'Usos SxS'!BN40/'Usos SxS'!BN$96</f>
        <v>1.7998388467593691E-4</v>
      </c>
      <c r="BO40" s="51">
        <f>'Usos SxS'!BO40/'Usos SxS'!BO$96</f>
        <v>7.2537634174755748E-3</v>
      </c>
      <c r="BP40" s="51">
        <f>'Usos SxS'!BP40/'Usos SxS'!BP$96</f>
        <v>2.5615583383742323E-2</v>
      </c>
      <c r="BQ40" s="51">
        <f>'Usos SxS'!BQ40/'Usos SxS'!BQ$96</f>
        <v>2.4926551689236267E-3</v>
      </c>
      <c r="BR40" s="51">
        <f>'Usos SxS'!BR40/'Usos SxS'!BR$96</f>
        <v>4.7926196797411778E-4</v>
      </c>
      <c r="BS40" s="51">
        <f>'Usos SxS'!BS40/'Usos SxS'!BS$96</f>
        <v>0</v>
      </c>
      <c r="BT40" s="64">
        <f>'Usos SxS'!BX40/'Usos SxS'!BX$106</f>
        <v>1.0058033550289948E-2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f>'Usos SxS'!D41/'Usos SxS'!D$96</f>
        <v>2.070789175144829E-4</v>
      </c>
      <c r="E41" s="51">
        <f>'Usos SxS'!E41/'Usos SxS'!E$96</f>
        <v>1.8406154648771314E-4</v>
      </c>
      <c r="F41" s="51">
        <f>'Usos SxS'!F41/'Usos SxS'!F$96</f>
        <v>2.1071495276192365E-3</v>
      </c>
      <c r="G41" s="51">
        <f>'Usos SxS'!G41/'Usos SxS'!G$96</f>
        <v>3.5749646201921587E-2</v>
      </c>
      <c r="H41" s="51">
        <f>'Usos SxS'!H41/'Usos SxS'!H$96</f>
        <v>2.0732786856202053E-2</v>
      </c>
      <c r="I41" s="51">
        <f>'Usos SxS'!I41/'Usos SxS'!I$96</f>
        <v>1.8758846319882786E-2</v>
      </c>
      <c r="J41" s="51">
        <f>'Usos SxS'!J41/'Usos SxS'!J$96</f>
        <v>4.4263975710822433E-2</v>
      </c>
      <c r="K41" s="51">
        <f>'Usos SxS'!K41/'Usos SxS'!K$96</f>
        <v>3.6602691392745202E-3</v>
      </c>
      <c r="L41" s="51">
        <f>'Usos SxS'!L41/'Usos SxS'!L$96</f>
        <v>8.8152336824650502E-3</v>
      </c>
      <c r="M41" s="51">
        <f>'Usos SxS'!M41/'Usos SxS'!M$96</f>
        <v>1.9526633360765783E-3</v>
      </c>
      <c r="N41" s="51">
        <f>'Usos SxS'!N41/'Usos SxS'!N$96</f>
        <v>5.1646010697770188E-3</v>
      </c>
      <c r="O41" s="51">
        <f>'Usos SxS'!O41/'Usos SxS'!O$96</f>
        <v>7.3009693882863653E-4</v>
      </c>
      <c r="P41" s="51">
        <f>'Usos SxS'!P41/'Usos SxS'!P$96</f>
        <v>2.7759981294834353E-3</v>
      </c>
      <c r="Q41" s="51">
        <f>'Usos SxS'!Q41/'Usos SxS'!Q$96</f>
        <v>4.133664954881224E-3</v>
      </c>
      <c r="R41" s="51">
        <f>'Usos SxS'!R41/'Usos SxS'!R$96</f>
        <v>3.9066624326551096E-3</v>
      </c>
      <c r="S41" s="51">
        <f>'Usos SxS'!S41/'Usos SxS'!S$96</f>
        <v>1.8191382880309137E-2</v>
      </c>
      <c r="T41" s="51">
        <f>'Usos SxS'!T41/'Usos SxS'!T$96</f>
        <v>2.7102790187204479E-2</v>
      </c>
      <c r="U41" s="51">
        <f>'Usos SxS'!U41/'Usos SxS'!U$96</f>
        <v>5.5001625966557624E-2</v>
      </c>
      <c r="V41" s="51">
        <f>'Usos SxS'!V41/'Usos SxS'!V$96</f>
        <v>1.4581405607416271E-3</v>
      </c>
      <c r="W41" s="51">
        <f>'Usos SxS'!W41/'Usos SxS'!W$96</f>
        <v>1.4876250716241759E-2</v>
      </c>
      <c r="X41" s="51">
        <f>'Usos SxS'!X41/'Usos SxS'!X$96</f>
        <v>7.3354982478660638E-3</v>
      </c>
      <c r="Y41" s="51">
        <f>'Usos SxS'!Y41/'Usos SxS'!Y$96</f>
        <v>6.2256158245778508E-3</v>
      </c>
      <c r="Z41" s="51">
        <f>'Usos SxS'!Z41/'Usos SxS'!Z$96</f>
        <v>3.3549883631796154E-3</v>
      </c>
      <c r="AA41" s="51">
        <f>'Usos SxS'!AA41/'Usos SxS'!AA$96</f>
        <v>8.3302657254443919E-3</v>
      </c>
      <c r="AB41" s="51">
        <f>'Usos SxS'!AB41/'Usos SxS'!AB$96</f>
        <v>4.4721532112920884E-3</v>
      </c>
      <c r="AC41" s="51">
        <f>'Usos SxS'!AC41/'Usos SxS'!AC$96</f>
        <v>2.8131156138374493E-2</v>
      </c>
      <c r="AD41" s="51">
        <f>'Usos SxS'!AD41/'Usos SxS'!AD$96</f>
        <v>6.7126775065754693E-2</v>
      </c>
      <c r="AE41" s="51">
        <f>'Usos SxS'!AE41/'Usos SxS'!AE$96</f>
        <v>2.883570619294858E-2</v>
      </c>
      <c r="AF41" s="51">
        <f>'Usos SxS'!AF41/'Usos SxS'!AF$96</f>
        <v>8.0247621681042089E-3</v>
      </c>
      <c r="AG41" s="51">
        <f>'Usos SxS'!AG41/'Usos SxS'!AG$96</f>
        <v>7.3518322399884837E-4</v>
      </c>
      <c r="AH41" s="51">
        <f>'Usos SxS'!AH41/'Usos SxS'!AH$96</f>
        <v>6.2021781154474554E-3</v>
      </c>
      <c r="AI41" s="51">
        <f>'Usos SxS'!AI41/'Usos SxS'!AI$96</f>
        <v>1.1260052680892432E-2</v>
      </c>
      <c r="AJ41" s="51">
        <f>'Usos SxS'!AJ41/'Usos SxS'!AJ$96</f>
        <v>1.2952454327167652E-3</v>
      </c>
      <c r="AK41" s="51">
        <f>'Usos SxS'!AK41/'Usos SxS'!AK$96</f>
        <v>7.3297937718401892E-3</v>
      </c>
      <c r="AL41" s="51">
        <f>'Usos SxS'!AL41/'Usos SxS'!AL$96</f>
        <v>1.1207316702479162E-2</v>
      </c>
      <c r="AM41" s="51">
        <f>'Usos SxS'!AM41/'Usos SxS'!AM$96</f>
        <v>9.506562507676574E-3</v>
      </c>
      <c r="AN41" s="51">
        <f>'Usos SxS'!AN41/'Usos SxS'!AN$96</f>
        <v>1.3504691456788561E-2</v>
      </c>
      <c r="AO41" s="51">
        <f>'Usos SxS'!AO41/'Usos SxS'!AO$96</f>
        <v>6.0214332764127916E-3</v>
      </c>
      <c r="AP41" s="51">
        <f>'Usos SxS'!AP41/'Usos SxS'!AP$96</f>
        <v>1.4213108466854633E-2</v>
      </c>
      <c r="AQ41" s="51">
        <f>'Usos SxS'!AQ41/'Usos SxS'!AQ$96</f>
        <v>3.5509971202051533E-3</v>
      </c>
      <c r="AR41" s="51">
        <f>'Usos SxS'!AR41/'Usos SxS'!AR$96</f>
        <v>4.3946343561355591E-3</v>
      </c>
      <c r="AS41" s="51">
        <f>'Usos SxS'!AS41/'Usos SxS'!AS$96</f>
        <v>3.9264062474600476E-3</v>
      </c>
      <c r="AT41" s="51">
        <f>'Usos SxS'!AT41/'Usos SxS'!AT$96</f>
        <v>3.3013854365433193E-3</v>
      </c>
      <c r="AU41" s="51">
        <f>'Usos SxS'!AU41/'Usos SxS'!AU$96</f>
        <v>7.6055463625384553E-2</v>
      </c>
      <c r="AV41" s="51">
        <f>'Usos SxS'!AV41/'Usos SxS'!AV$96</f>
        <v>1.8343718611923649E-2</v>
      </c>
      <c r="AW41" s="51">
        <f>'Usos SxS'!AW41/'Usos SxS'!AW$96</f>
        <v>2.3266422311000741E-2</v>
      </c>
      <c r="AX41" s="51">
        <f>'Usos SxS'!AX41/'Usos SxS'!AX$96</f>
        <v>2.3583192503114626E-4</v>
      </c>
      <c r="AY41" s="51">
        <f>'Usos SxS'!AY41/'Usos SxS'!AY$96</f>
        <v>1.0611389986922585E-3</v>
      </c>
      <c r="AZ41" s="51">
        <f>'Usos SxS'!AZ41/'Usos SxS'!AZ$96</f>
        <v>2.4029385622020553E-2</v>
      </c>
      <c r="BA41" s="51">
        <f>'Usos SxS'!BA41/'Usos SxS'!BA$96</f>
        <v>3.4073113570894905E-3</v>
      </c>
      <c r="BB41" s="51">
        <f>'Usos SxS'!BB41/'Usos SxS'!BB$96</f>
        <v>2.3467976525409469E-3</v>
      </c>
      <c r="BC41" s="51">
        <f>'Usos SxS'!BC41/'Usos SxS'!BC$96</f>
        <v>6.9303633777274701E-3</v>
      </c>
      <c r="BD41" s="51">
        <f>'Usos SxS'!BD41/'Usos SxS'!BD$96</f>
        <v>4.6806959152088511E-4</v>
      </c>
      <c r="BE41" s="51">
        <f>'Usos SxS'!BE41/'Usos SxS'!BE$96</f>
        <v>2.3314369014163554E-4</v>
      </c>
      <c r="BF41" s="51">
        <f>'Usos SxS'!BF41/'Usos SxS'!BF$96</f>
        <v>3.8794364691974422E-3</v>
      </c>
      <c r="BG41" s="51">
        <f>'Usos SxS'!BG41/'Usos SxS'!BG$96</f>
        <v>3.0197718587176474E-3</v>
      </c>
      <c r="BH41" s="51">
        <f>'Usos SxS'!BH41/'Usos SxS'!BH$96</f>
        <v>1.3767389798515757E-3</v>
      </c>
      <c r="BI41" s="51">
        <f>'Usos SxS'!BI41/'Usos SxS'!BI$96</f>
        <v>1.8775451866191662E-2</v>
      </c>
      <c r="BJ41" s="51">
        <f>'Usos SxS'!BJ41/'Usos SxS'!BJ$96</f>
        <v>3.369813506680744E-3</v>
      </c>
      <c r="BK41" s="51">
        <f>'Usos SxS'!BK41/'Usos SxS'!BK$96</f>
        <v>5.209955306201464E-3</v>
      </c>
      <c r="BL41" s="51">
        <f>'Usos SxS'!BL41/'Usos SxS'!BL$96</f>
        <v>1.1500210226250151E-3</v>
      </c>
      <c r="BM41" s="51">
        <f>'Usos SxS'!BM41/'Usos SxS'!BM$96</f>
        <v>4.1822387310744524E-4</v>
      </c>
      <c r="BN41" s="51">
        <f>'Usos SxS'!BN41/'Usos SxS'!BN$96</f>
        <v>8.7495625666227844E-6</v>
      </c>
      <c r="BO41" s="51">
        <f>'Usos SxS'!BO41/'Usos SxS'!BO$96</f>
        <v>4.5944718454097805E-3</v>
      </c>
      <c r="BP41" s="51">
        <f>'Usos SxS'!BP41/'Usos SxS'!BP$96</f>
        <v>2.1838145192307275E-3</v>
      </c>
      <c r="BQ41" s="51">
        <f>'Usos SxS'!BQ41/'Usos SxS'!BQ$96</f>
        <v>1.3780496156176481E-2</v>
      </c>
      <c r="BR41" s="51">
        <f>'Usos SxS'!BR41/'Usos SxS'!BR$96</f>
        <v>3.3873527088129989E-3</v>
      </c>
      <c r="BS41" s="51">
        <f>'Usos SxS'!BS41/'Usos SxS'!BS$96</f>
        <v>0</v>
      </c>
      <c r="BT41" s="64">
        <f>'Usos SxS'!BX41/'Usos SxS'!BX$106</f>
        <v>9.0675496771279432E-6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f>'Usos SxS'!D42/'Usos SxS'!D$96</f>
        <v>1.8887005785763161E-2</v>
      </c>
      <c r="E42" s="51">
        <f>'Usos SxS'!E42/'Usos SxS'!E$96</f>
        <v>2.8993546741933791E-2</v>
      </c>
      <c r="F42" s="51">
        <f>'Usos SxS'!F42/'Usos SxS'!F$96</f>
        <v>1.0391201354178028E-2</v>
      </c>
      <c r="G42" s="51">
        <f>'Usos SxS'!G42/'Usos SxS'!G$96</f>
        <v>3.5237756993859275E-2</v>
      </c>
      <c r="H42" s="51">
        <f>'Usos SxS'!H42/'Usos SxS'!H$96</f>
        <v>2.6857766786527416E-3</v>
      </c>
      <c r="I42" s="51">
        <f>'Usos SxS'!I42/'Usos SxS'!I$96</f>
        <v>1.5743588317645156E-2</v>
      </c>
      <c r="J42" s="51">
        <f>'Usos SxS'!J42/'Usos SxS'!J$96</f>
        <v>2.8050206871649608E-2</v>
      </c>
      <c r="K42" s="51">
        <f>'Usos SxS'!K42/'Usos SxS'!K$96</f>
        <v>5.770702637116187E-3</v>
      </c>
      <c r="L42" s="51">
        <f>'Usos SxS'!L42/'Usos SxS'!L$96</f>
        <v>1.8421617265425357E-3</v>
      </c>
      <c r="M42" s="51">
        <f>'Usos SxS'!M42/'Usos SxS'!M$96</f>
        <v>1.0481205745376802E-2</v>
      </c>
      <c r="N42" s="51">
        <f>'Usos SxS'!N42/'Usos SxS'!N$96</f>
        <v>8.3058913922209893E-3</v>
      </c>
      <c r="O42" s="51">
        <f>'Usos SxS'!O42/'Usos SxS'!O$96</f>
        <v>3.7133918278159936E-3</v>
      </c>
      <c r="P42" s="51">
        <f>'Usos SxS'!P42/'Usos SxS'!P$96</f>
        <v>2.7254818964078754E-2</v>
      </c>
      <c r="Q42" s="51">
        <f>'Usos SxS'!Q42/'Usos SxS'!Q$96</f>
        <v>3.4036271494667374E-3</v>
      </c>
      <c r="R42" s="51">
        <f>'Usos SxS'!R42/'Usos SxS'!R$96</f>
        <v>6.5102931414199846E-3</v>
      </c>
      <c r="S42" s="51">
        <f>'Usos SxS'!S42/'Usos SxS'!S$96</f>
        <v>2.9250733834885551E-2</v>
      </c>
      <c r="T42" s="51">
        <f>'Usos SxS'!T42/'Usos SxS'!T$96</f>
        <v>2.0981803061465014E-2</v>
      </c>
      <c r="U42" s="51">
        <f>'Usos SxS'!U42/'Usos SxS'!U$96</f>
        <v>7.0961043231507022E-3</v>
      </c>
      <c r="V42" s="51">
        <f>'Usos SxS'!V42/'Usos SxS'!V$96</f>
        <v>1.133989715380276E-4</v>
      </c>
      <c r="W42" s="51">
        <f>'Usos SxS'!W42/'Usos SxS'!W$96</f>
        <v>2.6395424528980384E-3</v>
      </c>
      <c r="X42" s="51">
        <f>'Usos SxS'!X42/'Usos SxS'!X$96</f>
        <v>2.7599524674865331E-2</v>
      </c>
      <c r="Y42" s="51">
        <f>'Usos SxS'!Y42/'Usos SxS'!Y$96</f>
        <v>7.7097727604699328E-3</v>
      </c>
      <c r="Z42" s="51">
        <f>'Usos SxS'!Z42/'Usos SxS'!Z$96</f>
        <v>4.6265919643833321E-3</v>
      </c>
      <c r="AA42" s="51">
        <f>'Usos SxS'!AA42/'Usos SxS'!AA$96</f>
        <v>4.0796585863308631E-3</v>
      </c>
      <c r="AB42" s="51">
        <f>'Usos SxS'!AB42/'Usos SxS'!AB$96</f>
        <v>2.0589089960251057E-2</v>
      </c>
      <c r="AC42" s="51">
        <f>'Usos SxS'!AC42/'Usos SxS'!AC$96</f>
        <v>4.2849649769619844E-2</v>
      </c>
      <c r="AD42" s="51">
        <f>'Usos SxS'!AD42/'Usos SxS'!AD$96</f>
        <v>3.4675988747801853E-2</v>
      </c>
      <c r="AE42" s="51">
        <f>'Usos SxS'!AE42/'Usos SxS'!AE$96</f>
        <v>4.4764305184528973E-2</v>
      </c>
      <c r="AF42" s="51">
        <f>'Usos SxS'!AF42/'Usos SxS'!AF$96</f>
        <v>1.3817444661413563E-2</v>
      </c>
      <c r="AG42" s="51">
        <f>'Usos SxS'!AG42/'Usos SxS'!AG$96</f>
        <v>1.798335155521546E-3</v>
      </c>
      <c r="AH42" s="51">
        <f>'Usos SxS'!AH42/'Usos SxS'!AH$96</f>
        <v>8.5351868640812668E-3</v>
      </c>
      <c r="AI42" s="51">
        <f>'Usos SxS'!AI42/'Usos SxS'!AI$96</f>
        <v>5.3483548466860794E-3</v>
      </c>
      <c r="AJ42" s="51">
        <f>'Usos SxS'!AJ42/'Usos SxS'!AJ$96</f>
        <v>3.3236105983081338E-3</v>
      </c>
      <c r="AK42" s="51">
        <f>'Usos SxS'!AK42/'Usos SxS'!AK$96</f>
        <v>1.4586148156110834E-2</v>
      </c>
      <c r="AL42" s="51">
        <f>'Usos SxS'!AL42/'Usos SxS'!AL$96</f>
        <v>6.0611485907314869E-3</v>
      </c>
      <c r="AM42" s="51">
        <f>'Usos SxS'!AM42/'Usos SxS'!AM$96</f>
        <v>5.4441109808589629E-3</v>
      </c>
      <c r="AN42" s="51">
        <f>'Usos SxS'!AN42/'Usos SxS'!AN$96</f>
        <v>3.9237349109720477E-3</v>
      </c>
      <c r="AO42" s="51">
        <f>'Usos SxS'!AO42/'Usos SxS'!AO$96</f>
        <v>0.3111846047905486</v>
      </c>
      <c r="AP42" s="51">
        <f>'Usos SxS'!AP42/'Usos SxS'!AP$96</f>
        <v>5.2139445789603604E-2</v>
      </c>
      <c r="AQ42" s="51">
        <f>'Usos SxS'!AQ42/'Usos SxS'!AQ$96</f>
        <v>1.0922988022115194E-3</v>
      </c>
      <c r="AR42" s="51">
        <f>'Usos SxS'!AR42/'Usos SxS'!AR$96</f>
        <v>9.3972119333928898E-3</v>
      </c>
      <c r="AS42" s="51">
        <f>'Usos SxS'!AS42/'Usos SxS'!AS$96</f>
        <v>1.9367730670097102E-2</v>
      </c>
      <c r="AT42" s="51">
        <f>'Usos SxS'!AT42/'Usos SxS'!AT$96</f>
        <v>4.0293338565319673E-3</v>
      </c>
      <c r="AU42" s="51">
        <f>'Usos SxS'!AU42/'Usos SxS'!AU$96</f>
        <v>3.0141644801689065E-3</v>
      </c>
      <c r="AV42" s="51">
        <f>'Usos SxS'!AV42/'Usos SxS'!AV$96</f>
        <v>1.080007095505984E-3</v>
      </c>
      <c r="AW42" s="51">
        <f>'Usos SxS'!AW42/'Usos SxS'!AW$96</f>
        <v>9.734739701552541E-3</v>
      </c>
      <c r="AX42" s="51">
        <f>'Usos SxS'!AX42/'Usos SxS'!AX$96</f>
        <v>5.5204972927688854E-2</v>
      </c>
      <c r="AY42" s="51">
        <f>'Usos SxS'!AY42/'Usos SxS'!AY$96</f>
        <v>7.3690688383838219E-3</v>
      </c>
      <c r="AZ42" s="51">
        <f>'Usos SxS'!AZ42/'Usos SxS'!AZ$96</f>
        <v>7.3145892343274488E-3</v>
      </c>
      <c r="BA42" s="51">
        <f>'Usos SxS'!BA42/'Usos SxS'!BA$96</f>
        <v>9.2464811701182745E-3</v>
      </c>
      <c r="BB42" s="51">
        <f>'Usos SxS'!BB42/'Usos SxS'!BB$96</f>
        <v>1.1704322371995059E-2</v>
      </c>
      <c r="BC42" s="51">
        <f>'Usos SxS'!BC42/'Usos SxS'!BC$96</f>
        <v>4.5338377888481524E-3</v>
      </c>
      <c r="BD42" s="51">
        <f>'Usos SxS'!BD42/'Usos SxS'!BD$96</f>
        <v>3.686577271219143E-3</v>
      </c>
      <c r="BE42" s="51">
        <f>'Usos SxS'!BE42/'Usos SxS'!BE$96</f>
        <v>1.1833824467343962E-3</v>
      </c>
      <c r="BF42" s="51">
        <f>'Usos SxS'!BF42/'Usos SxS'!BF$96</f>
        <v>5.8252550528513133E-3</v>
      </c>
      <c r="BG42" s="51">
        <f>'Usos SxS'!BG42/'Usos SxS'!BG$96</f>
        <v>5.4592812693028759E-3</v>
      </c>
      <c r="BH42" s="51">
        <f>'Usos SxS'!BH42/'Usos SxS'!BH$96</f>
        <v>2.2683483396414264E-3</v>
      </c>
      <c r="BI42" s="51">
        <f>'Usos SxS'!BI42/'Usos SxS'!BI$96</f>
        <v>4.0575302951101266E-3</v>
      </c>
      <c r="BJ42" s="51">
        <f>'Usos SxS'!BJ42/'Usos SxS'!BJ$96</f>
        <v>3.0084016478365554E-2</v>
      </c>
      <c r="BK42" s="51">
        <f>'Usos SxS'!BK42/'Usos SxS'!BK$96</f>
        <v>2.6647567100484587E-3</v>
      </c>
      <c r="BL42" s="51">
        <f>'Usos SxS'!BL42/'Usos SxS'!BL$96</f>
        <v>6.4981014552660263E-3</v>
      </c>
      <c r="BM42" s="51">
        <f>'Usos SxS'!BM42/'Usos SxS'!BM$96</f>
        <v>5.1307414805344311E-3</v>
      </c>
      <c r="BN42" s="51">
        <f>'Usos SxS'!BN42/'Usos SxS'!BN$96</f>
        <v>1.7635002205082316E-2</v>
      </c>
      <c r="BO42" s="51">
        <f>'Usos SxS'!BO42/'Usos SxS'!BO$96</f>
        <v>5.8573175800680933E-3</v>
      </c>
      <c r="BP42" s="51">
        <f>'Usos SxS'!BP42/'Usos SxS'!BP$96</f>
        <v>6.7844546600403632E-3</v>
      </c>
      <c r="BQ42" s="51">
        <f>'Usos SxS'!BQ42/'Usos SxS'!BQ$96</f>
        <v>2.7225859659928329E-2</v>
      </c>
      <c r="BR42" s="51">
        <f>'Usos SxS'!BR42/'Usos SxS'!BR$96</f>
        <v>1.7888214801643976E-2</v>
      </c>
      <c r="BS42" s="51">
        <f>'Usos SxS'!BS42/'Usos SxS'!BS$96</f>
        <v>0</v>
      </c>
      <c r="BT42" s="64">
        <f>'Usos SxS'!BX42/'Usos SxS'!BX$106</f>
        <v>2.1644314280710689E-2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f>'Usos SxS'!D43/'Usos SxS'!D$96</f>
        <v>2.4202990905672182E-5</v>
      </c>
      <c r="E43" s="51">
        <f>'Usos SxS'!E43/'Usos SxS'!E$96</f>
        <v>1.4446807482139617E-5</v>
      </c>
      <c r="F43" s="51">
        <f>'Usos SxS'!F43/'Usos SxS'!F$96</f>
        <v>3.5483376596881676E-5</v>
      </c>
      <c r="G43" s="51">
        <f>'Usos SxS'!G43/'Usos SxS'!G$96</f>
        <v>1.3982109048345458E-3</v>
      </c>
      <c r="H43" s="51">
        <f>'Usos SxS'!H43/'Usos SxS'!H$96</f>
        <v>4.7924516147527591E-4</v>
      </c>
      <c r="I43" s="51">
        <f>'Usos SxS'!I43/'Usos SxS'!I$96</f>
        <v>3.0679956757964206E-3</v>
      </c>
      <c r="J43" s="51">
        <f>'Usos SxS'!J43/'Usos SxS'!J$96</f>
        <v>3.7891969663167249E-3</v>
      </c>
      <c r="K43" s="51">
        <f>'Usos SxS'!K43/'Usos SxS'!K$96</f>
        <v>6.1302416939569549E-4</v>
      </c>
      <c r="L43" s="51">
        <f>'Usos SxS'!L43/'Usos SxS'!L$96</f>
        <v>1.086371021471573E-3</v>
      </c>
      <c r="M43" s="51">
        <f>'Usos SxS'!M43/'Usos SxS'!M$96</f>
        <v>1.0778060956881011E-3</v>
      </c>
      <c r="N43" s="51">
        <f>'Usos SxS'!N43/'Usos SxS'!N$96</f>
        <v>6.7899201140470232E-3</v>
      </c>
      <c r="O43" s="51">
        <f>'Usos SxS'!O43/'Usos SxS'!O$96</f>
        <v>7.334293587890564E-5</v>
      </c>
      <c r="P43" s="51">
        <f>'Usos SxS'!P43/'Usos SxS'!P$96</f>
        <v>1.2336936000596195E-3</v>
      </c>
      <c r="Q43" s="51">
        <f>'Usos SxS'!Q43/'Usos SxS'!Q$96</f>
        <v>4.4305268008924565E-4</v>
      </c>
      <c r="R43" s="51">
        <f>'Usos SxS'!R43/'Usos SxS'!R$96</f>
        <v>5.5270975408666862E-4</v>
      </c>
      <c r="S43" s="51">
        <f>'Usos SxS'!S43/'Usos SxS'!S$96</f>
        <v>7.7387120128956698E-3</v>
      </c>
      <c r="T43" s="51">
        <f>'Usos SxS'!T43/'Usos SxS'!T$96</f>
        <v>3.360956012991757E-3</v>
      </c>
      <c r="U43" s="51">
        <f>'Usos SxS'!U43/'Usos SxS'!U$96</f>
        <v>3.3922070960633582E-4</v>
      </c>
      <c r="V43" s="51">
        <f>'Usos SxS'!V43/'Usos SxS'!V$96</f>
        <v>9.7628036259820509E-4</v>
      </c>
      <c r="W43" s="51">
        <f>'Usos SxS'!W43/'Usos SxS'!W$96</f>
        <v>6.1073415920164258E-4</v>
      </c>
      <c r="X43" s="51">
        <f>'Usos SxS'!X43/'Usos SxS'!X$96</f>
        <v>4.3855316907612935E-3</v>
      </c>
      <c r="Y43" s="51">
        <f>'Usos SxS'!Y43/'Usos SxS'!Y$96</f>
        <v>4.956042479104009E-3</v>
      </c>
      <c r="Z43" s="51">
        <f>'Usos SxS'!Z43/'Usos SxS'!Z$96</f>
        <v>2.8411102193470102E-3</v>
      </c>
      <c r="AA43" s="51">
        <f>'Usos SxS'!AA43/'Usos SxS'!AA$96</f>
        <v>1.1283362695953224E-3</v>
      </c>
      <c r="AB43" s="51">
        <f>'Usos SxS'!AB43/'Usos SxS'!AB$96</f>
        <v>4.355296073916679E-3</v>
      </c>
      <c r="AC43" s="51">
        <f>'Usos SxS'!AC43/'Usos SxS'!AC$96</f>
        <v>8.3769965143337989E-3</v>
      </c>
      <c r="AD43" s="51">
        <f>'Usos SxS'!AD43/'Usos SxS'!AD$96</f>
        <v>3.8119736607427526E-2</v>
      </c>
      <c r="AE43" s="51">
        <f>'Usos SxS'!AE43/'Usos SxS'!AE$96</f>
        <v>3.474637903849332E-2</v>
      </c>
      <c r="AF43" s="51">
        <f>'Usos SxS'!AF43/'Usos SxS'!AF$96</f>
        <v>1.826657732459884E-3</v>
      </c>
      <c r="AG43" s="51">
        <f>'Usos SxS'!AG43/'Usos SxS'!AG$96</f>
        <v>2.0936047810939053E-4</v>
      </c>
      <c r="AH43" s="51">
        <f>'Usos SxS'!AH43/'Usos SxS'!AH$96</f>
        <v>7.9693576708582501E-4</v>
      </c>
      <c r="AI43" s="51">
        <f>'Usos SxS'!AI43/'Usos SxS'!AI$96</f>
        <v>7.3188533190040857E-4</v>
      </c>
      <c r="AJ43" s="51">
        <f>'Usos SxS'!AJ43/'Usos SxS'!AJ$96</f>
        <v>6.4723965369618949E-4</v>
      </c>
      <c r="AK43" s="51">
        <f>'Usos SxS'!AK43/'Usos SxS'!AK$96</f>
        <v>3.2304249594522823E-3</v>
      </c>
      <c r="AL43" s="51">
        <f>'Usos SxS'!AL43/'Usos SxS'!AL$96</f>
        <v>2.2124108313834588E-3</v>
      </c>
      <c r="AM43" s="51">
        <f>'Usos SxS'!AM43/'Usos SxS'!AM$96</f>
        <v>1.0774058931207128E-3</v>
      </c>
      <c r="AN43" s="51">
        <f>'Usos SxS'!AN43/'Usos SxS'!AN$96</f>
        <v>3.9103927767747198E-4</v>
      </c>
      <c r="AO43" s="51">
        <f>'Usos SxS'!AO43/'Usos SxS'!AO$96</f>
        <v>2.6417787383078078E-4</v>
      </c>
      <c r="AP43" s="51">
        <f>'Usos SxS'!AP43/'Usos SxS'!AP$96</f>
        <v>1.3762039204013778E-2</v>
      </c>
      <c r="AQ43" s="51">
        <f>'Usos SxS'!AQ43/'Usos SxS'!AQ$96</f>
        <v>4.6599499847695982E-4</v>
      </c>
      <c r="AR43" s="51">
        <f>'Usos SxS'!AR43/'Usos SxS'!AR$96</f>
        <v>2.1585686908040941E-3</v>
      </c>
      <c r="AS43" s="51">
        <f>'Usos SxS'!AS43/'Usos SxS'!AS$96</f>
        <v>3.6840719800026694E-3</v>
      </c>
      <c r="AT43" s="51">
        <f>'Usos SxS'!AT43/'Usos SxS'!AT$96</f>
        <v>8.255784951641717E-4</v>
      </c>
      <c r="AU43" s="51">
        <f>'Usos SxS'!AU43/'Usos SxS'!AU$96</f>
        <v>4.4520178204302961E-4</v>
      </c>
      <c r="AV43" s="51">
        <f>'Usos SxS'!AV43/'Usos SxS'!AV$96</f>
        <v>1.6231212578832985E-4</v>
      </c>
      <c r="AW43" s="51">
        <f>'Usos SxS'!AW43/'Usos SxS'!AW$96</f>
        <v>5.7981392117500618E-3</v>
      </c>
      <c r="AX43" s="51">
        <f>'Usos SxS'!AX43/'Usos SxS'!AX$96</f>
        <v>1.4797765511700756E-2</v>
      </c>
      <c r="AY43" s="51">
        <f>'Usos SxS'!AY43/'Usos SxS'!AY$96</f>
        <v>4.4851529006404494E-3</v>
      </c>
      <c r="AZ43" s="51">
        <f>'Usos SxS'!AZ43/'Usos SxS'!AZ$96</f>
        <v>1.4433814676609402E-3</v>
      </c>
      <c r="BA43" s="51">
        <f>'Usos SxS'!BA43/'Usos SxS'!BA$96</f>
        <v>1.237615331081949E-3</v>
      </c>
      <c r="BB43" s="51">
        <f>'Usos SxS'!BB43/'Usos SxS'!BB$96</f>
        <v>2.9281728558314297E-4</v>
      </c>
      <c r="BC43" s="51">
        <f>'Usos SxS'!BC43/'Usos SxS'!BC$96</f>
        <v>7.2114882404040537E-4</v>
      </c>
      <c r="BD43" s="51">
        <f>'Usos SxS'!BD43/'Usos SxS'!BD$96</f>
        <v>6.7003514476849215E-4</v>
      </c>
      <c r="BE43" s="51">
        <f>'Usos SxS'!BE43/'Usos SxS'!BE$96</f>
        <v>7.0204193714563045E-4</v>
      </c>
      <c r="BF43" s="51">
        <f>'Usos SxS'!BF43/'Usos SxS'!BF$96</f>
        <v>2.4237762146719745E-3</v>
      </c>
      <c r="BG43" s="51">
        <f>'Usos SxS'!BG43/'Usos SxS'!BG$96</f>
        <v>1.1329863270558092E-3</v>
      </c>
      <c r="BH43" s="51">
        <f>'Usos SxS'!BH43/'Usos SxS'!BH$96</f>
        <v>3.5233481846716838E-4</v>
      </c>
      <c r="BI43" s="51">
        <f>'Usos SxS'!BI43/'Usos SxS'!BI$96</f>
        <v>1.0113719956579867E-3</v>
      </c>
      <c r="BJ43" s="51">
        <f>'Usos SxS'!BJ43/'Usos SxS'!BJ$96</f>
        <v>2.1235630552003278E-2</v>
      </c>
      <c r="BK43" s="51">
        <f>'Usos SxS'!BK43/'Usos SxS'!BK$96</f>
        <v>7.1992857057753574E-4</v>
      </c>
      <c r="BL43" s="51">
        <f>'Usos SxS'!BL43/'Usos SxS'!BL$96</f>
        <v>1.1493003268924306E-2</v>
      </c>
      <c r="BM43" s="51">
        <f>'Usos SxS'!BM43/'Usos SxS'!BM$96</f>
        <v>3.7042375873597554E-3</v>
      </c>
      <c r="BN43" s="51">
        <f>'Usos SxS'!BN43/'Usos SxS'!BN$96</f>
        <v>1.846314154883224E-3</v>
      </c>
      <c r="BO43" s="51">
        <f>'Usos SxS'!BO43/'Usos SxS'!BO$96</f>
        <v>6.9367303058683978E-3</v>
      </c>
      <c r="BP43" s="51">
        <f>'Usos SxS'!BP43/'Usos SxS'!BP$96</f>
        <v>7.8369986169944464E-3</v>
      </c>
      <c r="BQ43" s="51">
        <f>'Usos SxS'!BQ43/'Usos SxS'!BQ$96</f>
        <v>3.0899796349676814E-3</v>
      </c>
      <c r="BR43" s="51">
        <f>'Usos SxS'!BR43/'Usos SxS'!BR$96</f>
        <v>1.1331481839515378E-2</v>
      </c>
      <c r="BS43" s="51">
        <f>'Usos SxS'!BS43/'Usos SxS'!BS$96</f>
        <v>0</v>
      </c>
      <c r="BT43" s="64">
        <f>'Usos SxS'!BX43/'Usos SxS'!BX$106</f>
        <v>7.5828192514056343E-3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f>'Usos SxS'!D44/'Usos SxS'!D$96</f>
        <v>2.8349200162670175E-4</v>
      </c>
      <c r="E44" s="51">
        <f>'Usos SxS'!E44/'Usos SxS'!E$96</f>
        <v>1.2391434922360859E-3</v>
      </c>
      <c r="F44" s="51">
        <f>'Usos SxS'!F44/'Usos SxS'!F$96</f>
        <v>3.323890734418039E-4</v>
      </c>
      <c r="G44" s="51">
        <f>'Usos SxS'!G44/'Usos SxS'!G$96</f>
        <v>3.4581031718817828E-4</v>
      </c>
      <c r="H44" s="51">
        <f>'Usos SxS'!H44/'Usos SxS'!H$96</f>
        <v>1.2987980822615611E-2</v>
      </c>
      <c r="I44" s="51">
        <f>'Usos SxS'!I44/'Usos SxS'!I$96</f>
        <v>2.0341613709740535E-2</v>
      </c>
      <c r="J44" s="51">
        <f>'Usos SxS'!J44/'Usos SxS'!J$96</f>
        <v>1.9344519347456273E-2</v>
      </c>
      <c r="K44" s="51">
        <f>'Usos SxS'!K44/'Usos SxS'!K$96</f>
        <v>3.4990937143963094E-5</v>
      </c>
      <c r="L44" s="51">
        <f>'Usos SxS'!L44/'Usos SxS'!L$96</f>
        <v>1.7501364072462119E-4</v>
      </c>
      <c r="M44" s="51">
        <f>'Usos SxS'!M44/'Usos SxS'!M$96</f>
        <v>8.5726100621105536E-5</v>
      </c>
      <c r="N44" s="51">
        <f>'Usos SxS'!N44/'Usos SxS'!N$96</f>
        <v>7.593020595809231E-5</v>
      </c>
      <c r="O44" s="51">
        <f>'Usos SxS'!O44/'Usos SxS'!O$96</f>
        <v>4.9293933671279732E-5</v>
      </c>
      <c r="P44" s="51">
        <f>'Usos SxS'!P44/'Usos SxS'!P$96</f>
        <v>4.7487863806764421E-4</v>
      </c>
      <c r="Q44" s="51">
        <f>'Usos SxS'!Q44/'Usos SxS'!Q$96</f>
        <v>6.6401576872876863E-5</v>
      </c>
      <c r="R44" s="51">
        <f>'Usos SxS'!R44/'Usos SxS'!R$96</f>
        <v>4.0942203578733388E-5</v>
      </c>
      <c r="S44" s="51">
        <f>'Usos SxS'!S44/'Usos SxS'!S$96</f>
        <v>6.4702306014559021E-5</v>
      </c>
      <c r="T44" s="51">
        <f>'Usos SxS'!T44/'Usos SxS'!T$96</f>
        <v>3.5611844965423149E-4</v>
      </c>
      <c r="U44" s="51">
        <f>'Usos SxS'!U44/'Usos SxS'!U$96</f>
        <v>1.0327389974393981E-3</v>
      </c>
      <c r="V44" s="51">
        <f>'Usos SxS'!V44/'Usos SxS'!V$96</f>
        <v>7.1756407400314353E-5</v>
      </c>
      <c r="W44" s="51">
        <f>'Usos SxS'!W44/'Usos SxS'!W$96</f>
        <v>5.7770723624598448E-4</v>
      </c>
      <c r="X44" s="51">
        <f>'Usos SxS'!X44/'Usos SxS'!X$96</f>
        <v>5.0645827201709374E-4</v>
      </c>
      <c r="Y44" s="51">
        <f>'Usos SxS'!Y44/'Usos SxS'!Y$96</f>
        <v>1.0301791398742105E-4</v>
      </c>
      <c r="Z44" s="51">
        <f>'Usos SxS'!Z44/'Usos SxS'!Z$96</f>
        <v>5.6901458258230017E-5</v>
      </c>
      <c r="AA44" s="51">
        <f>'Usos SxS'!AA44/'Usos SxS'!AA$96</f>
        <v>6.9856586341850049E-5</v>
      </c>
      <c r="AB44" s="51">
        <f>'Usos SxS'!AB44/'Usos SxS'!AB$96</f>
        <v>1.0403428689107978E-4</v>
      </c>
      <c r="AC44" s="51">
        <f>'Usos SxS'!AC44/'Usos SxS'!AC$96</f>
        <v>3.7175795588178774E-4</v>
      </c>
      <c r="AD44" s="51">
        <f>'Usos SxS'!AD44/'Usos SxS'!AD$96</f>
        <v>1.0362513694379099E-3</v>
      </c>
      <c r="AE44" s="51">
        <f>'Usos SxS'!AE44/'Usos SxS'!AE$96</f>
        <v>2.9121139296918407E-2</v>
      </c>
      <c r="AF44" s="51">
        <f>'Usos SxS'!AF44/'Usos SxS'!AF$96</f>
        <v>7.115554513372653E-4</v>
      </c>
      <c r="AG44" s="51">
        <f>'Usos SxS'!AG44/'Usos SxS'!AG$96</f>
        <v>8.4610334416192754E-4</v>
      </c>
      <c r="AH44" s="51">
        <f>'Usos SxS'!AH44/'Usos SxS'!AH$96</f>
        <v>2.1042320872552718E-4</v>
      </c>
      <c r="AI44" s="51">
        <f>'Usos SxS'!AI44/'Usos SxS'!AI$96</f>
        <v>6.227045527763597E-4</v>
      </c>
      <c r="AJ44" s="51">
        <f>'Usos SxS'!AJ44/'Usos SxS'!AJ$96</f>
        <v>1.6644806428877555E-3</v>
      </c>
      <c r="AK44" s="51">
        <f>'Usos SxS'!AK44/'Usos SxS'!AK$96</f>
        <v>4.1168791969690537E-4</v>
      </c>
      <c r="AL44" s="51">
        <f>'Usos SxS'!AL44/'Usos SxS'!AL$96</f>
        <v>4.7748822147893697E-3</v>
      </c>
      <c r="AM44" s="51">
        <f>'Usos SxS'!AM44/'Usos SxS'!AM$96</f>
        <v>2.9301954602905362E-4</v>
      </c>
      <c r="AN44" s="51">
        <f>'Usos SxS'!AN44/'Usos SxS'!AN$96</f>
        <v>9.816747228368911E-5</v>
      </c>
      <c r="AO44" s="51">
        <f>'Usos SxS'!AO44/'Usos SxS'!AO$96</f>
        <v>6.840041156490383E-5</v>
      </c>
      <c r="AP44" s="51">
        <f>'Usos SxS'!AP44/'Usos SxS'!AP$96</f>
        <v>5.9450143398420377E-2</v>
      </c>
      <c r="AQ44" s="51">
        <f>'Usos SxS'!AQ44/'Usos SxS'!AQ$96</f>
        <v>0.10570994156328725</v>
      </c>
      <c r="AR44" s="51">
        <f>'Usos SxS'!AR44/'Usos SxS'!AR$96</f>
        <v>3.1051995685945589E-3</v>
      </c>
      <c r="AS44" s="51">
        <f>'Usos SxS'!AS44/'Usos SxS'!AS$96</f>
        <v>1.0057825631846259E-3</v>
      </c>
      <c r="AT44" s="51">
        <f>'Usos SxS'!AT44/'Usos SxS'!AT$96</f>
        <v>8.6738420970693694E-4</v>
      </c>
      <c r="AU44" s="51">
        <f>'Usos SxS'!AU44/'Usos SxS'!AU$96</f>
        <v>8.7166082422319969E-4</v>
      </c>
      <c r="AV44" s="51">
        <f>'Usos SxS'!AV44/'Usos SxS'!AV$96</f>
        <v>9.3894960797401815E-4</v>
      </c>
      <c r="AW44" s="51">
        <f>'Usos SxS'!AW44/'Usos SxS'!AW$96</f>
        <v>1.1145775849596706E-2</v>
      </c>
      <c r="AX44" s="51">
        <f>'Usos SxS'!AX44/'Usos SxS'!AX$96</f>
        <v>1.125980323237852E-2</v>
      </c>
      <c r="AY44" s="51">
        <f>'Usos SxS'!AY44/'Usos SxS'!AY$96</f>
        <v>1.907955651964024E-3</v>
      </c>
      <c r="AZ44" s="51">
        <f>'Usos SxS'!AZ44/'Usos SxS'!AZ$96</f>
        <v>9.3568750144709721E-4</v>
      </c>
      <c r="BA44" s="51">
        <f>'Usos SxS'!BA44/'Usos SxS'!BA$96</f>
        <v>5.1397868131856711E-3</v>
      </c>
      <c r="BB44" s="51">
        <f>'Usos SxS'!BB44/'Usos SxS'!BB$96</f>
        <v>2.5626545991689054E-2</v>
      </c>
      <c r="BC44" s="51">
        <f>'Usos SxS'!BC44/'Usos SxS'!BC$96</f>
        <v>5.5630661184893999E-3</v>
      </c>
      <c r="BD44" s="51">
        <f>'Usos SxS'!BD44/'Usos SxS'!BD$96</f>
        <v>1.9227765217061934E-3</v>
      </c>
      <c r="BE44" s="51">
        <f>'Usos SxS'!BE44/'Usos SxS'!BE$96</f>
        <v>3.0393184259016439E-3</v>
      </c>
      <c r="BF44" s="51">
        <f>'Usos SxS'!BF44/'Usos SxS'!BF$96</f>
        <v>1.3978793103203108E-3</v>
      </c>
      <c r="BG44" s="51">
        <f>'Usos SxS'!BG44/'Usos SxS'!BG$96</f>
        <v>1.179485655273837E-2</v>
      </c>
      <c r="BH44" s="51">
        <f>'Usos SxS'!BH44/'Usos SxS'!BH$96</f>
        <v>1.4815071159902081E-4</v>
      </c>
      <c r="BI44" s="51">
        <f>'Usos SxS'!BI44/'Usos SxS'!BI$96</f>
        <v>4.2485009506579106E-3</v>
      </c>
      <c r="BJ44" s="51">
        <f>'Usos SxS'!BJ44/'Usos SxS'!BJ$96</f>
        <v>1.1951329693163057E-2</v>
      </c>
      <c r="BK44" s="51">
        <f>'Usos SxS'!BK44/'Usos SxS'!BK$96</f>
        <v>3.1039261736586475E-4</v>
      </c>
      <c r="BL44" s="51">
        <f>'Usos SxS'!BL44/'Usos SxS'!BL$96</f>
        <v>1.6146799302932554E-2</v>
      </c>
      <c r="BM44" s="51">
        <f>'Usos SxS'!BM44/'Usos SxS'!BM$96</f>
        <v>3.8703746934383729E-3</v>
      </c>
      <c r="BN44" s="51">
        <f>'Usos SxS'!BN44/'Usos SxS'!BN$96</f>
        <v>3.3934602191299772E-3</v>
      </c>
      <c r="BO44" s="51">
        <f>'Usos SxS'!BO44/'Usos SxS'!BO$96</f>
        <v>1.5831475668891069E-2</v>
      </c>
      <c r="BP44" s="51">
        <f>'Usos SxS'!BP44/'Usos SxS'!BP$96</f>
        <v>1.0832901839324716E-4</v>
      </c>
      <c r="BQ44" s="51">
        <f>'Usos SxS'!BQ44/'Usos SxS'!BQ$96</f>
        <v>3.9641168100563234E-3</v>
      </c>
      <c r="BR44" s="51">
        <f>'Usos SxS'!BR44/'Usos SxS'!BR$96</f>
        <v>1.9845611040417415E-3</v>
      </c>
      <c r="BS44" s="51">
        <f>'Usos SxS'!BS44/'Usos SxS'!BS$96</f>
        <v>0</v>
      </c>
      <c r="BT44" s="64">
        <f>'Usos SxS'!BX44/'Usos SxS'!BX$106</f>
        <v>1.9808859842958544E-4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f>'Usos SxS'!D45/'Usos SxS'!D$96</f>
        <v>5.700299054742816E-4</v>
      </c>
      <c r="E45" s="51">
        <f>'Usos SxS'!E45/'Usos SxS'!E$96</f>
        <v>2.5701412495778161E-4</v>
      </c>
      <c r="F45" s="51">
        <f>'Usos SxS'!F45/'Usos SxS'!F$96</f>
        <v>5.2624404983461792E-4</v>
      </c>
      <c r="G45" s="51">
        <f>'Usos SxS'!G45/'Usos SxS'!G$96</f>
        <v>2.7898440889831807E-3</v>
      </c>
      <c r="H45" s="51">
        <f>'Usos SxS'!H45/'Usos SxS'!H$96</f>
        <v>1.274243222647258E-3</v>
      </c>
      <c r="I45" s="51">
        <f>'Usos SxS'!I45/'Usos SxS'!I$96</f>
        <v>1.248470412309245E-2</v>
      </c>
      <c r="J45" s="51">
        <f>'Usos SxS'!J45/'Usos SxS'!J$96</f>
        <v>5.8007794646228157E-3</v>
      </c>
      <c r="K45" s="51">
        <f>'Usos SxS'!K45/'Usos SxS'!K$96</f>
        <v>9.4680755428403813E-5</v>
      </c>
      <c r="L45" s="51">
        <f>'Usos SxS'!L45/'Usos SxS'!L$96</f>
        <v>4.0147557846250472E-4</v>
      </c>
      <c r="M45" s="51">
        <f>'Usos SxS'!M45/'Usos SxS'!M$96</f>
        <v>1.5236735530245403E-4</v>
      </c>
      <c r="N45" s="51">
        <f>'Usos SxS'!N45/'Usos SxS'!N$96</f>
        <v>5.7553819129364499E-4</v>
      </c>
      <c r="O45" s="51">
        <f>'Usos SxS'!O45/'Usos SxS'!O$96</f>
        <v>3.7631255772615469E-5</v>
      </c>
      <c r="P45" s="51">
        <f>'Usos SxS'!P45/'Usos SxS'!P$96</f>
        <v>9.9029106052908565E-5</v>
      </c>
      <c r="Q45" s="51">
        <f>'Usos SxS'!Q45/'Usos SxS'!Q$96</f>
        <v>2.3394769640771294E-5</v>
      </c>
      <c r="R45" s="51">
        <f>'Usos SxS'!R45/'Usos SxS'!R$96</f>
        <v>1.1870539394971926E-4</v>
      </c>
      <c r="S45" s="51">
        <f>'Usos SxS'!S45/'Usos SxS'!S$96</f>
        <v>6.8406414676210222E-5</v>
      </c>
      <c r="T45" s="51">
        <f>'Usos SxS'!T45/'Usos SxS'!T$96</f>
        <v>1.1466346026318229E-4</v>
      </c>
      <c r="U45" s="51">
        <f>'Usos SxS'!U45/'Usos SxS'!U$96</f>
        <v>8.4327710412025831E-5</v>
      </c>
      <c r="V45" s="51">
        <f>'Usos SxS'!V45/'Usos SxS'!V$96</f>
        <v>1.9749987395941787E-5</v>
      </c>
      <c r="W45" s="51">
        <f>'Usos SxS'!W45/'Usos SxS'!W$96</f>
        <v>1.9876070628877237E-4</v>
      </c>
      <c r="X45" s="51">
        <f>'Usos SxS'!X45/'Usos SxS'!X$96</f>
        <v>5.4797260068237152E-5</v>
      </c>
      <c r="Y45" s="51">
        <f>'Usos SxS'!Y45/'Usos SxS'!Y$96</f>
        <v>2.2930853904930371E-4</v>
      </c>
      <c r="Z45" s="51">
        <f>'Usos SxS'!Z45/'Usos SxS'!Z$96</f>
        <v>6.2117761522659874E-5</v>
      </c>
      <c r="AA45" s="51">
        <f>'Usos SxS'!AA45/'Usos SxS'!AA$96</f>
        <v>7.1968733867214707E-4</v>
      </c>
      <c r="AB45" s="51">
        <f>'Usos SxS'!AB45/'Usos SxS'!AB$96</f>
        <v>2.0140950308019465E-3</v>
      </c>
      <c r="AC45" s="51">
        <f>'Usos SxS'!AC45/'Usos SxS'!AC$96</f>
        <v>3.9431396859692137E-3</v>
      </c>
      <c r="AD45" s="51">
        <f>'Usos SxS'!AD45/'Usos SxS'!AD$96</f>
        <v>1.8468710556835357E-4</v>
      </c>
      <c r="AE45" s="51">
        <f>'Usos SxS'!AE45/'Usos SxS'!AE$96</f>
        <v>8.835872707565691E-4</v>
      </c>
      <c r="AF45" s="51">
        <f>'Usos SxS'!AF45/'Usos SxS'!AF$96</f>
        <v>1.0998226156142915E-4</v>
      </c>
      <c r="AG45" s="51">
        <f>'Usos SxS'!AG45/'Usos SxS'!AG$96</f>
        <v>5.8288602560163331E-3</v>
      </c>
      <c r="AH45" s="51">
        <f>'Usos SxS'!AH45/'Usos SxS'!AH$96</f>
        <v>5.333843355980934E-4</v>
      </c>
      <c r="AI45" s="51">
        <f>'Usos SxS'!AI45/'Usos SxS'!AI$96</f>
        <v>2.0431090059147408E-2</v>
      </c>
      <c r="AJ45" s="51">
        <f>'Usos SxS'!AJ45/'Usos SxS'!AJ$96</f>
        <v>8.2320805473290889E-2</v>
      </c>
      <c r="AK45" s="51">
        <f>'Usos SxS'!AK45/'Usos SxS'!AK$96</f>
        <v>3.6343655476368378E-2</v>
      </c>
      <c r="AL45" s="51">
        <f>'Usos SxS'!AL45/'Usos SxS'!AL$96</f>
        <v>3.1600325336857006E-2</v>
      </c>
      <c r="AM45" s="51">
        <f>'Usos SxS'!AM45/'Usos SxS'!AM$96</f>
        <v>6.4209979362974095E-4</v>
      </c>
      <c r="AN45" s="51">
        <f>'Usos SxS'!AN45/'Usos SxS'!AN$96</f>
        <v>4.738317892836184E-3</v>
      </c>
      <c r="AO45" s="51">
        <f>'Usos SxS'!AO45/'Usos SxS'!AO$96</f>
        <v>1.2862478771403672E-3</v>
      </c>
      <c r="AP45" s="51">
        <f>'Usos SxS'!AP45/'Usos SxS'!AP$96</f>
        <v>9.5177288614385937E-3</v>
      </c>
      <c r="AQ45" s="51">
        <f>'Usos SxS'!AQ45/'Usos SxS'!AQ$96</f>
        <v>9.4254163986641438E-4</v>
      </c>
      <c r="AR45" s="51">
        <f>'Usos SxS'!AR45/'Usos SxS'!AR$96</f>
        <v>3.7348490337265186E-2</v>
      </c>
      <c r="AS45" s="51">
        <f>'Usos SxS'!AS45/'Usos SxS'!AS$96</f>
        <v>3.5369964789971095E-3</v>
      </c>
      <c r="AT45" s="51">
        <f>'Usos SxS'!AT45/'Usos SxS'!AT$96</f>
        <v>2.9271091285576315E-2</v>
      </c>
      <c r="AU45" s="51">
        <f>'Usos SxS'!AU45/'Usos SxS'!AU$96</f>
        <v>8.8278516922722335E-4</v>
      </c>
      <c r="AV45" s="51">
        <f>'Usos SxS'!AV45/'Usos SxS'!AV$96</f>
        <v>1.0472965378835013E-3</v>
      </c>
      <c r="AW45" s="51">
        <f>'Usos SxS'!AW45/'Usos SxS'!AW$96</f>
        <v>3.4793122333136211E-3</v>
      </c>
      <c r="AX45" s="51">
        <f>'Usos SxS'!AX45/'Usos SxS'!AX$96</f>
        <v>4.0222149474504438E-5</v>
      </c>
      <c r="AY45" s="51">
        <f>'Usos SxS'!AY45/'Usos SxS'!AY$96</f>
        <v>4.6461600991548634E-4</v>
      </c>
      <c r="AZ45" s="51">
        <f>'Usos SxS'!AZ45/'Usos SxS'!AZ$96</f>
        <v>4.9777555438772659E-4</v>
      </c>
      <c r="BA45" s="51">
        <f>'Usos SxS'!BA45/'Usos SxS'!BA$96</f>
        <v>1.4571532970947645E-3</v>
      </c>
      <c r="BB45" s="51">
        <f>'Usos SxS'!BB45/'Usos SxS'!BB$96</f>
        <v>3.0151593455984436E-4</v>
      </c>
      <c r="BC45" s="51">
        <f>'Usos SxS'!BC45/'Usos SxS'!BC$96</f>
        <v>1.3515916410565974E-4</v>
      </c>
      <c r="BD45" s="51">
        <f>'Usos SxS'!BD45/'Usos SxS'!BD$96</f>
        <v>1.602337104734515E-4</v>
      </c>
      <c r="BE45" s="51">
        <f>'Usos SxS'!BE45/'Usos SxS'!BE$96</f>
        <v>4.4774616076436816E-5</v>
      </c>
      <c r="BF45" s="51">
        <f>'Usos SxS'!BF45/'Usos SxS'!BF$96</f>
        <v>2.529893219291313E-5</v>
      </c>
      <c r="BG45" s="51">
        <f>'Usos SxS'!BG45/'Usos SxS'!BG$96</f>
        <v>1.908583129845107E-3</v>
      </c>
      <c r="BH45" s="51">
        <f>'Usos SxS'!BH45/'Usos SxS'!BH$96</f>
        <v>2.2869737635318539E-4</v>
      </c>
      <c r="BI45" s="51">
        <f>'Usos SxS'!BI45/'Usos SxS'!BI$96</f>
        <v>1.9800703494304395E-2</v>
      </c>
      <c r="BJ45" s="51">
        <f>'Usos SxS'!BJ45/'Usos SxS'!BJ$96</f>
        <v>2.7498068944523536E-4</v>
      </c>
      <c r="BK45" s="51">
        <f>'Usos SxS'!BK45/'Usos SxS'!BK$96</f>
        <v>3.7859179199516814E-3</v>
      </c>
      <c r="BL45" s="51">
        <f>'Usos SxS'!BL45/'Usos SxS'!BL$96</f>
        <v>2.2935256477533616E-3</v>
      </c>
      <c r="BM45" s="51">
        <f>'Usos SxS'!BM45/'Usos SxS'!BM$96</f>
        <v>1.1154372352259563E-3</v>
      </c>
      <c r="BN45" s="51">
        <f>'Usos SxS'!BN45/'Usos SxS'!BN$96</f>
        <v>1.0064889792131276E-4</v>
      </c>
      <c r="BO45" s="51">
        <f>'Usos SxS'!BO45/'Usos SxS'!BO$96</f>
        <v>5.1833944878103581E-3</v>
      </c>
      <c r="BP45" s="51">
        <f>'Usos SxS'!BP45/'Usos SxS'!BP$96</f>
        <v>2.7319251614042576E-3</v>
      </c>
      <c r="BQ45" s="51">
        <f>'Usos SxS'!BQ45/'Usos SxS'!BQ$96</f>
        <v>1.3912422423800891E-3</v>
      </c>
      <c r="BR45" s="51">
        <f>'Usos SxS'!BR45/'Usos SxS'!BR$96</f>
        <v>3.675829134636581E-4</v>
      </c>
      <c r="BS45" s="51">
        <f>'Usos SxS'!BS45/'Usos SxS'!BS$96</f>
        <v>0</v>
      </c>
      <c r="BT45" s="64">
        <f>'Usos SxS'!BX45/'Usos SxS'!BX$106</f>
        <v>2.0223278472628489E-2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f>'Usos SxS'!D46/'Usos SxS'!D$96</f>
        <v>4.7561817381233926E-2</v>
      </c>
      <c r="E46" s="51">
        <f>'Usos SxS'!E46/'Usos SxS'!E$96</f>
        <v>6.7500135300059494E-2</v>
      </c>
      <c r="F46" s="51">
        <f>'Usos SxS'!F46/'Usos SxS'!F$96</f>
        <v>2.4930365462421916E-2</v>
      </c>
      <c r="G46" s="51">
        <f>'Usos SxS'!G46/'Usos SxS'!G$96</f>
        <v>3.7138940414462571E-2</v>
      </c>
      <c r="H46" s="51">
        <f>'Usos SxS'!H46/'Usos SxS'!H$96</f>
        <v>3.0171529086984852E-2</v>
      </c>
      <c r="I46" s="51">
        <f>'Usos SxS'!I46/'Usos SxS'!I$96</f>
        <v>3.1020171708211784E-2</v>
      </c>
      <c r="J46" s="51">
        <f>'Usos SxS'!J46/'Usos SxS'!J$96</f>
        <v>5.0744635356725458E-2</v>
      </c>
      <c r="K46" s="51">
        <f>'Usos SxS'!K46/'Usos SxS'!K$96</f>
        <v>0.11588024663685398</v>
      </c>
      <c r="L46" s="51">
        <f>'Usos SxS'!L46/'Usos SxS'!L$96</f>
        <v>1.8037645191472444E-2</v>
      </c>
      <c r="M46" s="51">
        <f>'Usos SxS'!M46/'Usos SxS'!M$96</f>
        <v>0.10497321895777591</v>
      </c>
      <c r="N46" s="51">
        <f>'Usos SxS'!N46/'Usos SxS'!N$96</f>
        <v>8.4173132558604841E-2</v>
      </c>
      <c r="O46" s="51">
        <f>'Usos SxS'!O46/'Usos SxS'!O$96</f>
        <v>0.14568612839757886</v>
      </c>
      <c r="P46" s="51">
        <f>'Usos SxS'!P46/'Usos SxS'!P$96</f>
        <v>9.5750763047057152E-2</v>
      </c>
      <c r="Q46" s="51">
        <f>'Usos SxS'!Q46/'Usos SxS'!Q$96</f>
        <v>0.10685461800512552</v>
      </c>
      <c r="R46" s="51">
        <f>'Usos SxS'!R46/'Usos SxS'!R$96</f>
        <v>0.12934139633202071</v>
      </c>
      <c r="S46" s="51">
        <f>'Usos SxS'!S46/'Usos SxS'!S$96</f>
        <v>7.627465897107287E-2</v>
      </c>
      <c r="T46" s="51">
        <f>'Usos SxS'!T46/'Usos SxS'!T$96</f>
        <v>7.7146733668927214E-2</v>
      </c>
      <c r="U46" s="51">
        <f>'Usos SxS'!U46/'Usos SxS'!U$96</f>
        <v>8.6650290695119495E-2</v>
      </c>
      <c r="V46" s="51">
        <f>'Usos SxS'!V46/'Usos SxS'!V$96</f>
        <v>5.9225531091458804E-2</v>
      </c>
      <c r="W46" s="51">
        <f>'Usos SxS'!W46/'Usos SxS'!W$96</f>
        <v>3.8356327751680519E-2</v>
      </c>
      <c r="X46" s="51">
        <f>'Usos SxS'!X46/'Usos SxS'!X$96</f>
        <v>6.0030992957405133E-2</v>
      </c>
      <c r="Y46" s="51">
        <f>'Usos SxS'!Y46/'Usos SxS'!Y$96</f>
        <v>6.9091787809084829E-2</v>
      </c>
      <c r="Z46" s="51">
        <f>'Usos SxS'!Z46/'Usos SxS'!Z$96</f>
        <v>8.3535274858273598E-2</v>
      </c>
      <c r="AA46" s="51">
        <f>'Usos SxS'!AA46/'Usos SxS'!AA$96</f>
        <v>6.7535038962717148E-2</v>
      </c>
      <c r="AB46" s="51">
        <f>'Usos SxS'!AB46/'Usos SxS'!AB$96</f>
        <v>7.8691756345151201E-2</v>
      </c>
      <c r="AC46" s="51">
        <f>'Usos SxS'!AC46/'Usos SxS'!AC$96</f>
        <v>8.1908761367989164E-2</v>
      </c>
      <c r="AD46" s="51">
        <f>'Usos SxS'!AD46/'Usos SxS'!AD$96</f>
        <v>5.624856650259176E-2</v>
      </c>
      <c r="AE46" s="51">
        <f>'Usos SxS'!AE46/'Usos SxS'!AE$96</f>
        <v>6.661199264811013E-2</v>
      </c>
      <c r="AF46" s="51">
        <f>'Usos SxS'!AF46/'Usos SxS'!AF$96</f>
        <v>7.1990808866708195E-2</v>
      </c>
      <c r="AG46" s="51">
        <f>'Usos SxS'!AG46/'Usos SxS'!AG$96</f>
        <v>0.10842978549817631</v>
      </c>
      <c r="AH46" s="51">
        <f>'Usos SxS'!AH46/'Usos SxS'!AH$96</f>
        <v>9.1968461284088282E-2</v>
      </c>
      <c r="AI46" s="51">
        <f>'Usos SxS'!AI46/'Usos SxS'!AI$96</f>
        <v>9.2808224957238644E-2</v>
      </c>
      <c r="AJ46" s="51">
        <f>'Usos SxS'!AJ46/'Usos SxS'!AJ$96</f>
        <v>3.0698426321111812E-2</v>
      </c>
      <c r="AK46" s="51">
        <f>'Usos SxS'!AK46/'Usos SxS'!AK$96</f>
        <v>4.9720983717461843E-2</v>
      </c>
      <c r="AL46" s="51">
        <f>'Usos SxS'!AL46/'Usos SxS'!AL$96</f>
        <v>3.9434730404327448E-2</v>
      </c>
      <c r="AM46" s="51">
        <f>'Usos SxS'!AM46/'Usos SxS'!AM$96</f>
        <v>9.2078325720957754E-2</v>
      </c>
      <c r="AN46" s="51">
        <f>'Usos SxS'!AN46/'Usos SxS'!AN$96</f>
        <v>8.0216383934572505E-2</v>
      </c>
      <c r="AO46" s="51">
        <f>'Usos SxS'!AO46/'Usos SxS'!AO$96</f>
        <v>1.4112193775554761E-2</v>
      </c>
      <c r="AP46" s="51">
        <f>'Usos SxS'!AP46/'Usos SxS'!AP$96</f>
        <v>1.7541812155450792E-2</v>
      </c>
      <c r="AQ46" s="51">
        <f>'Usos SxS'!AQ46/'Usos SxS'!AQ$96</f>
        <v>5.9648008780652517E-2</v>
      </c>
      <c r="AR46" s="51">
        <f>'Usos SxS'!AR46/'Usos SxS'!AR$96</f>
        <v>1.1483452599666865E-2</v>
      </c>
      <c r="AS46" s="51">
        <f>'Usos SxS'!AS46/'Usos SxS'!AS$96</f>
        <v>2.1142619852862969E-2</v>
      </c>
      <c r="AT46" s="51">
        <f>'Usos SxS'!AT46/'Usos SxS'!AT$96</f>
        <v>3.4555211199285278E-2</v>
      </c>
      <c r="AU46" s="51">
        <f>'Usos SxS'!AU46/'Usos SxS'!AU$96</f>
        <v>2.1480195288380976E-2</v>
      </c>
      <c r="AV46" s="51">
        <f>'Usos SxS'!AV46/'Usos SxS'!AV$96</f>
        <v>2.9955891682703871E-2</v>
      </c>
      <c r="AW46" s="51">
        <f>'Usos SxS'!AW46/'Usos SxS'!AW$96</f>
        <v>1.000713806546266E-2</v>
      </c>
      <c r="AX46" s="51">
        <f>'Usos SxS'!AX46/'Usos SxS'!AX$96</f>
        <v>4.5352049176053226E-2</v>
      </c>
      <c r="AY46" s="51">
        <f>'Usos SxS'!AY46/'Usos SxS'!AY$96</f>
        <v>9.1136279687259389E-2</v>
      </c>
      <c r="AZ46" s="51">
        <f>'Usos SxS'!AZ46/'Usos SxS'!AZ$96</f>
        <v>8.7811726045605498E-2</v>
      </c>
      <c r="BA46" s="51">
        <f>'Usos SxS'!BA46/'Usos SxS'!BA$96</f>
        <v>2.9181367612472822E-2</v>
      </c>
      <c r="BB46" s="51">
        <f>'Usos SxS'!BB46/'Usos SxS'!BB$96</f>
        <v>2.9125357802957691E-2</v>
      </c>
      <c r="BC46" s="51">
        <f>'Usos SxS'!BC46/'Usos SxS'!BC$96</f>
        <v>1.9110010481866176E-2</v>
      </c>
      <c r="BD46" s="51">
        <f>'Usos SxS'!BD46/'Usos SxS'!BD$96</f>
        <v>5.8321721389805103E-3</v>
      </c>
      <c r="BE46" s="51">
        <f>'Usos SxS'!BE46/'Usos SxS'!BE$96</f>
        <v>3.1809812474773826E-3</v>
      </c>
      <c r="BF46" s="51">
        <f>'Usos SxS'!BF46/'Usos SxS'!BF$96</f>
        <v>1.2577630971823758E-2</v>
      </c>
      <c r="BG46" s="51">
        <f>'Usos SxS'!BG46/'Usos SxS'!BG$96</f>
        <v>2.8485963000511153E-2</v>
      </c>
      <c r="BH46" s="51">
        <f>'Usos SxS'!BH46/'Usos SxS'!BH$96</f>
        <v>3.4810367625563741E-2</v>
      </c>
      <c r="BI46" s="51">
        <f>'Usos SxS'!BI46/'Usos SxS'!BI$96</f>
        <v>2.2809875012181693E-2</v>
      </c>
      <c r="BJ46" s="51">
        <f>'Usos SxS'!BJ46/'Usos SxS'!BJ$96</f>
        <v>2.2746064504032711E-2</v>
      </c>
      <c r="BK46" s="51">
        <f>'Usos SxS'!BK46/'Usos SxS'!BK$96</f>
        <v>1.0398778550666867E-2</v>
      </c>
      <c r="BL46" s="51">
        <f>'Usos SxS'!BL46/'Usos SxS'!BL$96</f>
        <v>7.6829536350907328E-3</v>
      </c>
      <c r="BM46" s="51">
        <f>'Usos SxS'!BM46/'Usos SxS'!BM$96</f>
        <v>1.5220244964771578E-2</v>
      </c>
      <c r="BN46" s="51">
        <f>'Usos SxS'!BN46/'Usos SxS'!BN$96</f>
        <v>1.225537543134188E-2</v>
      </c>
      <c r="BO46" s="51">
        <f>'Usos SxS'!BO46/'Usos SxS'!BO$96</f>
        <v>3.922866837307918E-2</v>
      </c>
      <c r="BP46" s="51">
        <f>'Usos SxS'!BP46/'Usos SxS'!BP$96</f>
        <v>6.6256000904851217E-2</v>
      </c>
      <c r="BQ46" s="51">
        <f>'Usos SxS'!BQ46/'Usos SxS'!BQ$96</f>
        <v>2.0071488710476953E-2</v>
      </c>
      <c r="BR46" s="51">
        <f>'Usos SxS'!BR46/'Usos SxS'!BR$96</f>
        <v>2.7855209357731798E-2</v>
      </c>
      <c r="BS46" s="51">
        <f>'Usos SxS'!BS46/'Usos SxS'!BS$96</f>
        <v>0</v>
      </c>
      <c r="BT46" s="64">
        <f>'Usos SxS'!BX46/'Usos SxS'!BX$106</f>
        <v>0.11560362621384056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f>'Usos SxS'!D47/'Usos SxS'!D$96</f>
        <v>1.8843136567510195E-2</v>
      </c>
      <c r="E47" s="51">
        <f>'Usos SxS'!E47/'Usos SxS'!E$96</f>
        <v>1.3654443637609587E-2</v>
      </c>
      <c r="F47" s="51">
        <f>'Usos SxS'!F47/'Usos SxS'!F$96</f>
        <v>1.825536654879838E-2</v>
      </c>
      <c r="G47" s="51">
        <f>'Usos SxS'!G47/'Usos SxS'!G$96</f>
        <v>4.3889997501771881E-2</v>
      </c>
      <c r="H47" s="51">
        <f>'Usos SxS'!H47/'Usos SxS'!H$96</f>
        <v>4.2582024134789072E-2</v>
      </c>
      <c r="I47" s="51">
        <f>'Usos SxS'!I47/'Usos SxS'!I$96</f>
        <v>3.9216158625484623E-2</v>
      </c>
      <c r="J47" s="51">
        <f>'Usos SxS'!J47/'Usos SxS'!J$96</f>
        <v>5.218597813454888E-2</v>
      </c>
      <c r="K47" s="51">
        <f>'Usos SxS'!K47/'Usos SxS'!K$96</f>
        <v>4.1066062740721908E-2</v>
      </c>
      <c r="L47" s="51">
        <f>'Usos SxS'!L47/'Usos SxS'!L$96</f>
        <v>5.7771898518933197E-2</v>
      </c>
      <c r="M47" s="51">
        <f>'Usos SxS'!M47/'Usos SxS'!M$96</f>
        <v>5.6457184888420511E-2</v>
      </c>
      <c r="N47" s="51">
        <f>'Usos SxS'!N47/'Usos SxS'!N$96</f>
        <v>4.9294104403303986E-2</v>
      </c>
      <c r="O47" s="51">
        <f>'Usos SxS'!O47/'Usos SxS'!O$96</f>
        <v>1.8705301246861945E-2</v>
      </c>
      <c r="P47" s="51">
        <f>'Usos SxS'!P47/'Usos SxS'!P$96</f>
        <v>2.4082099398205156E-2</v>
      </c>
      <c r="Q47" s="51">
        <f>'Usos SxS'!Q47/'Usos SxS'!Q$96</f>
        <v>1.5717372042057098E-2</v>
      </c>
      <c r="R47" s="51">
        <f>'Usos SxS'!R47/'Usos SxS'!R$96</f>
        <v>2.7588265785117833E-2</v>
      </c>
      <c r="S47" s="51">
        <f>'Usos SxS'!S47/'Usos SxS'!S$96</f>
        <v>4.3914804516601055E-2</v>
      </c>
      <c r="T47" s="51">
        <f>'Usos SxS'!T47/'Usos SxS'!T$96</f>
        <v>3.6307542738568364E-2</v>
      </c>
      <c r="U47" s="51">
        <f>'Usos SxS'!U47/'Usos SxS'!U$96</f>
        <v>1.8817563937266215E-2</v>
      </c>
      <c r="V47" s="51">
        <f>'Usos SxS'!V47/'Usos SxS'!V$96</f>
        <v>1.3392073965976251E-2</v>
      </c>
      <c r="W47" s="51">
        <f>'Usos SxS'!W47/'Usos SxS'!W$96</f>
        <v>4.4795505452794419E-2</v>
      </c>
      <c r="X47" s="51">
        <f>'Usos SxS'!X47/'Usos SxS'!X$96</f>
        <v>4.2452937663356553E-2</v>
      </c>
      <c r="Y47" s="51">
        <f>'Usos SxS'!Y47/'Usos SxS'!Y$96</f>
        <v>2.8597837394156566E-2</v>
      </c>
      <c r="Z47" s="51">
        <f>'Usos SxS'!Z47/'Usos SxS'!Z$96</f>
        <v>3.8675051808154191E-2</v>
      </c>
      <c r="AA47" s="51">
        <f>'Usos SxS'!AA47/'Usos SxS'!AA$96</f>
        <v>4.3244776297062637E-2</v>
      </c>
      <c r="AB47" s="51">
        <f>'Usos SxS'!AB47/'Usos SxS'!AB$96</f>
        <v>3.1105773197461477E-2</v>
      </c>
      <c r="AC47" s="51">
        <f>'Usos SxS'!AC47/'Usos SxS'!AC$96</f>
        <v>4.083034901898356E-2</v>
      </c>
      <c r="AD47" s="51">
        <f>'Usos SxS'!AD47/'Usos SxS'!AD$96</f>
        <v>5.3961068940377464E-2</v>
      </c>
      <c r="AE47" s="51">
        <f>'Usos SxS'!AE47/'Usos SxS'!AE$96</f>
        <v>2.2594798137452167E-2</v>
      </c>
      <c r="AF47" s="51">
        <f>'Usos SxS'!AF47/'Usos SxS'!AF$96</f>
        <v>3.3163301753818833E-2</v>
      </c>
      <c r="AG47" s="51">
        <f>'Usos SxS'!AG47/'Usos SxS'!AG$96</f>
        <v>2.1701753574958398E-2</v>
      </c>
      <c r="AH47" s="51">
        <f>'Usos SxS'!AH47/'Usos SxS'!AH$96</f>
        <v>2.5872242348802674E-2</v>
      </c>
      <c r="AI47" s="51">
        <f>'Usos SxS'!AI47/'Usos SxS'!AI$96</f>
        <v>2.2348270073807807E-2</v>
      </c>
      <c r="AJ47" s="51">
        <f>'Usos SxS'!AJ47/'Usos SxS'!AJ$96</f>
        <v>3.2250398648536974E-2</v>
      </c>
      <c r="AK47" s="51">
        <f>'Usos SxS'!AK47/'Usos SxS'!AK$96</f>
        <v>2.5777647398782556E-2</v>
      </c>
      <c r="AL47" s="51">
        <f>'Usos SxS'!AL47/'Usos SxS'!AL$96</f>
        <v>1.8315543012032417E-2</v>
      </c>
      <c r="AM47" s="51">
        <f>'Usos SxS'!AM47/'Usos SxS'!AM$96</f>
        <v>2.4247437038425992E-2</v>
      </c>
      <c r="AN47" s="51">
        <f>'Usos SxS'!AN47/'Usos SxS'!AN$96</f>
        <v>8.9386457019367919E-3</v>
      </c>
      <c r="AO47" s="51">
        <f>'Usos SxS'!AO47/'Usos SxS'!AO$96</f>
        <v>1.5849207365379887E-2</v>
      </c>
      <c r="AP47" s="51">
        <f>'Usos SxS'!AP47/'Usos SxS'!AP$96</f>
        <v>5.9892082338556885E-3</v>
      </c>
      <c r="AQ47" s="51">
        <f>'Usos SxS'!AQ47/'Usos SxS'!AQ$96</f>
        <v>9.5262670895903279E-3</v>
      </c>
      <c r="AR47" s="51">
        <f>'Usos SxS'!AR47/'Usos SxS'!AR$96</f>
        <v>1.0247942527539848E-2</v>
      </c>
      <c r="AS47" s="51">
        <f>'Usos SxS'!AS47/'Usos SxS'!AS$96</f>
        <v>3.8675939551697687E-2</v>
      </c>
      <c r="AT47" s="51">
        <f>'Usos SxS'!AT47/'Usos SxS'!AT$96</f>
        <v>0.10700045322824561</v>
      </c>
      <c r="AU47" s="51">
        <f>'Usos SxS'!AU47/'Usos SxS'!AU$96</f>
        <v>1.3341447234966863E-2</v>
      </c>
      <c r="AV47" s="51">
        <f>'Usos SxS'!AV47/'Usos SxS'!AV$96</f>
        <v>8.2107783924913191E-3</v>
      </c>
      <c r="AW47" s="51">
        <f>'Usos SxS'!AW47/'Usos SxS'!AW$96</f>
        <v>3.9383646592814361E-2</v>
      </c>
      <c r="AX47" s="51">
        <f>'Usos SxS'!AX47/'Usos SxS'!AX$96</f>
        <v>5.9900773957937319E-3</v>
      </c>
      <c r="AY47" s="51">
        <f>'Usos SxS'!AY47/'Usos SxS'!AY$96</f>
        <v>9.9987496022587424E-3</v>
      </c>
      <c r="AZ47" s="51">
        <f>'Usos SxS'!AZ47/'Usos SxS'!AZ$96</f>
        <v>2.445866881762275E-2</v>
      </c>
      <c r="BA47" s="51">
        <f>'Usos SxS'!BA47/'Usos SxS'!BA$96</f>
        <v>1.1229316291396646E-2</v>
      </c>
      <c r="BB47" s="51">
        <f>'Usos SxS'!BB47/'Usos SxS'!BB$96</f>
        <v>4.0017572864957393E-3</v>
      </c>
      <c r="BC47" s="51">
        <f>'Usos SxS'!BC47/'Usos SxS'!BC$96</f>
        <v>4.6766719427328955E-3</v>
      </c>
      <c r="BD47" s="51">
        <f>'Usos SxS'!BD47/'Usos SxS'!BD$96</f>
        <v>3.148104111607129E-3</v>
      </c>
      <c r="BE47" s="51">
        <f>'Usos SxS'!BE47/'Usos SxS'!BE$96</f>
        <v>5.6617495872363836E-4</v>
      </c>
      <c r="BF47" s="51">
        <f>'Usos SxS'!BF47/'Usos SxS'!BF$96</f>
        <v>5.7264030280129701E-3</v>
      </c>
      <c r="BG47" s="51">
        <f>'Usos SxS'!BG47/'Usos SxS'!BG$96</f>
        <v>1.8528436998015835E-2</v>
      </c>
      <c r="BH47" s="51">
        <f>'Usos SxS'!BH47/'Usos SxS'!BH$96</f>
        <v>3.961097337507288E-3</v>
      </c>
      <c r="BI47" s="51">
        <f>'Usos SxS'!BI47/'Usos SxS'!BI$96</f>
        <v>1.1599670487458535E-2</v>
      </c>
      <c r="BJ47" s="51">
        <f>'Usos SxS'!BJ47/'Usos SxS'!BJ$96</f>
        <v>3.3970758144769506E-3</v>
      </c>
      <c r="BK47" s="51">
        <f>'Usos SxS'!BK47/'Usos SxS'!BK$96</f>
        <v>3.230790114474187E-3</v>
      </c>
      <c r="BL47" s="51">
        <f>'Usos SxS'!BL47/'Usos SxS'!BL$96</f>
        <v>5.0572372838668276E-3</v>
      </c>
      <c r="BM47" s="51">
        <f>'Usos SxS'!BM47/'Usos SxS'!BM$96</f>
        <v>6.4045828958427921E-3</v>
      </c>
      <c r="BN47" s="51">
        <f>'Usos SxS'!BN47/'Usos SxS'!BN$96</f>
        <v>1.2308356135453028E-2</v>
      </c>
      <c r="BO47" s="51">
        <f>'Usos SxS'!BO47/'Usos SxS'!BO$96</f>
        <v>7.1599835577258958E-3</v>
      </c>
      <c r="BP47" s="51">
        <f>'Usos SxS'!BP47/'Usos SxS'!BP$96</f>
        <v>1.9819511866750968E-3</v>
      </c>
      <c r="BQ47" s="51">
        <f>'Usos SxS'!BQ47/'Usos SxS'!BQ$96</f>
        <v>9.0249579140542525E-3</v>
      </c>
      <c r="BR47" s="51">
        <f>'Usos SxS'!BR47/'Usos SxS'!BR$96</f>
        <v>1.4739327752142045E-2</v>
      </c>
      <c r="BS47" s="51">
        <f>'Usos SxS'!BS47/'Usos SxS'!BS$96</f>
        <v>0</v>
      </c>
      <c r="BT47" s="64">
        <f>'Usos SxS'!BX47/'Usos SxS'!BX$106</f>
        <v>2.5783882695754871E-2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f>'Usos SxS'!D48/'Usos SxS'!D$96</f>
        <v>1.0257560026826948E-4</v>
      </c>
      <c r="E48" s="51">
        <f>'Usos SxS'!E48/'Usos SxS'!E$96</f>
        <v>1.8936263841886188E-4</v>
      </c>
      <c r="F48" s="51">
        <f>'Usos SxS'!F48/'Usos SxS'!F$96</f>
        <v>6.6239645095527886E-5</v>
      </c>
      <c r="G48" s="51">
        <f>'Usos SxS'!G48/'Usos SxS'!G$96</f>
        <v>1.3051769493822429E-4</v>
      </c>
      <c r="H48" s="51">
        <f>'Usos SxS'!H48/'Usos SxS'!H$96</f>
        <v>3.4985333697485743E-2</v>
      </c>
      <c r="I48" s="51">
        <f>'Usos SxS'!I48/'Usos SxS'!I$96</f>
        <v>6.6928832382164043E-5</v>
      </c>
      <c r="J48" s="51">
        <f>'Usos SxS'!J48/'Usos SxS'!J$96</f>
        <v>8.6183878904796366E-4</v>
      </c>
      <c r="K48" s="51">
        <f>'Usos SxS'!K48/'Usos SxS'!K$96</f>
        <v>4.2152511155765472E-3</v>
      </c>
      <c r="L48" s="51">
        <f>'Usos SxS'!L48/'Usos SxS'!L$96</f>
        <v>2.0115160742578309E-3</v>
      </c>
      <c r="M48" s="51">
        <f>'Usos SxS'!M48/'Usos SxS'!M$96</f>
        <v>1.4717588836740526E-3</v>
      </c>
      <c r="N48" s="51">
        <f>'Usos SxS'!N48/'Usos SxS'!N$96</f>
        <v>2.0164973879180885E-4</v>
      </c>
      <c r="O48" s="51">
        <f>'Usos SxS'!O48/'Usos SxS'!O$96</f>
        <v>2.637195353233683E-4</v>
      </c>
      <c r="P48" s="51">
        <f>'Usos SxS'!P48/'Usos SxS'!P$96</f>
        <v>3.5428863282182442E-4</v>
      </c>
      <c r="Q48" s="51">
        <f>'Usos SxS'!Q48/'Usos SxS'!Q$96</f>
        <v>3.0343856051105104E-4</v>
      </c>
      <c r="R48" s="51">
        <f>'Usos SxS'!R48/'Usos SxS'!R$96</f>
        <v>2.6017938928732978E-4</v>
      </c>
      <c r="S48" s="51">
        <f>'Usos SxS'!S48/'Usos SxS'!S$96</f>
        <v>5.1220945515924945E-3</v>
      </c>
      <c r="T48" s="51">
        <f>'Usos SxS'!T48/'Usos SxS'!T$96</f>
        <v>1.2693198107808794E-2</v>
      </c>
      <c r="U48" s="51">
        <f>'Usos SxS'!U48/'Usos SxS'!U$96</f>
        <v>8.7256666520938494E-4</v>
      </c>
      <c r="V48" s="51">
        <f>'Usos SxS'!V48/'Usos SxS'!V$96</f>
        <v>2.5381564754498211E-4</v>
      </c>
      <c r="W48" s="51">
        <f>'Usos SxS'!W48/'Usos SxS'!W$96</f>
        <v>7.3214676360311686E-4</v>
      </c>
      <c r="X48" s="51">
        <f>'Usos SxS'!X48/'Usos SxS'!X$96</f>
        <v>4.4475694949047779E-3</v>
      </c>
      <c r="Y48" s="51">
        <f>'Usos SxS'!Y48/'Usos SxS'!Y$96</f>
        <v>2.6989387496491091E-4</v>
      </c>
      <c r="Z48" s="51">
        <f>'Usos SxS'!Z48/'Usos SxS'!Z$96</f>
        <v>9.4507705997329836E-4</v>
      </c>
      <c r="AA48" s="51">
        <f>'Usos SxS'!AA48/'Usos SxS'!AA$96</f>
        <v>1.0425502426750917E-4</v>
      </c>
      <c r="AB48" s="51">
        <f>'Usos SxS'!AB48/'Usos SxS'!AB$96</f>
        <v>5.3508898086182055E-4</v>
      </c>
      <c r="AC48" s="51">
        <f>'Usos SxS'!AC48/'Usos SxS'!AC$96</f>
        <v>1.5297997142628805E-3</v>
      </c>
      <c r="AD48" s="51">
        <f>'Usos SxS'!AD48/'Usos SxS'!AD$96</f>
        <v>2.9271634207413267E-3</v>
      </c>
      <c r="AE48" s="51">
        <f>'Usos SxS'!AE48/'Usos SxS'!AE$96</f>
        <v>4.7754497591792015E-4</v>
      </c>
      <c r="AF48" s="51">
        <f>'Usos SxS'!AF48/'Usos SxS'!AF$96</f>
        <v>4.9905244207673063E-4</v>
      </c>
      <c r="AG48" s="51">
        <f>'Usos SxS'!AG48/'Usos SxS'!AG$96</f>
        <v>5.3558194998579688E-4</v>
      </c>
      <c r="AH48" s="51">
        <f>'Usos SxS'!AH48/'Usos SxS'!AH$96</f>
        <v>6.9557491200478963E-4</v>
      </c>
      <c r="AI48" s="51">
        <f>'Usos SxS'!AI48/'Usos SxS'!AI$96</f>
        <v>2.0353823609100879E-3</v>
      </c>
      <c r="AJ48" s="51">
        <f>'Usos SxS'!AJ48/'Usos SxS'!AJ$96</f>
        <v>1.2901194678440807E-3</v>
      </c>
      <c r="AK48" s="51">
        <f>'Usos SxS'!AK48/'Usos SxS'!AK$96</f>
        <v>9.634340787336485E-4</v>
      </c>
      <c r="AL48" s="51">
        <f>'Usos SxS'!AL48/'Usos SxS'!AL$96</f>
        <v>2.4668503988906619E-3</v>
      </c>
      <c r="AM48" s="51">
        <f>'Usos SxS'!AM48/'Usos SxS'!AM$96</f>
        <v>1.5763014039944686E-4</v>
      </c>
      <c r="AN48" s="51">
        <f>'Usos SxS'!AN48/'Usos SxS'!AN$96</f>
        <v>2.4674897215788596E-4</v>
      </c>
      <c r="AO48" s="51">
        <f>'Usos SxS'!AO48/'Usos SxS'!AO$96</f>
        <v>5.4173949781617312E-5</v>
      </c>
      <c r="AP48" s="51">
        <f>'Usos SxS'!AP48/'Usos SxS'!AP$96</f>
        <v>5.1437373691653592E-5</v>
      </c>
      <c r="AQ48" s="51">
        <f>'Usos SxS'!AQ48/'Usos SxS'!AQ$96</f>
        <v>1.5662607593317456E-4</v>
      </c>
      <c r="AR48" s="51">
        <f>'Usos SxS'!AR48/'Usos SxS'!AR$96</f>
        <v>1.0615286038806538E-4</v>
      </c>
      <c r="AS48" s="51">
        <f>'Usos SxS'!AS48/'Usos SxS'!AS$96</f>
        <v>9.5068324477555499E-4</v>
      </c>
      <c r="AT48" s="51">
        <f>'Usos SxS'!AT48/'Usos SxS'!AT$96</f>
        <v>1.8533780820894125E-3</v>
      </c>
      <c r="AU48" s="51">
        <f>'Usos SxS'!AU48/'Usos SxS'!AU$96</f>
        <v>4.695964861639642E-2</v>
      </c>
      <c r="AV48" s="51">
        <f>'Usos SxS'!AV48/'Usos SxS'!AV$96</f>
        <v>9.3523582171118529E-5</v>
      </c>
      <c r="AW48" s="51">
        <f>'Usos SxS'!AW48/'Usos SxS'!AW$96</f>
        <v>4.4425913288613278E-4</v>
      </c>
      <c r="AX48" s="51">
        <f>'Usos SxS'!AX48/'Usos SxS'!AX$96</f>
        <v>1.76682833722971E-4</v>
      </c>
      <c r="AY48" s="51">
        <f>'Usos SxS'!AY48/'Usos SxS'!AY$96</f>
        <v>2.4624901819341008E-4</v>
      </c>
      <c r="AZ48" s="51">
        <f>'Usos SxS'!AZ48/'Usos SxS'!AZ$96</f>
        <v>8.7068662473121174E-5</v>
      </c>
      <c r="BA48" s="51">
        <f>'Usos SxS'!BA48/'Usos SxS'!BA$96</f>
        <v>8.5623858225844398E-5</v>
      </c>
      <c r="BB48" s="51">
        <f>'Usos SxS'!BB48/'Usos SxS'!BB$96</f>
        <v>4.1257900484495924E-5</v>
      </c>
      <c r="BC48" s="51">
        <f>'Usos SxS'!BC48/'Usos SxS'!BC$96</f>
        <v>1.2829804512590922E-4</v>
      </c>
      <c r="BD48" s="51">
        <f>'Usos SxS'!BD48/'Usos SxS'!BD$96</f>
        <v>2.4408499614021545E-5</v>
      </c>
      <c r="BE48" s="51">
        <f>'Usos SxS'!BE48/'Usos SxS'!BE$96</f>
        <v>1.5536759260658548E-5</v>
      </c>
      <c r="BF48" s="51">
        <f>'Usos SxS'!BF48/'Usos SxS'!BF$96</f>
        <v>7.3632978102944587E-5</v>
      </c>
      <c r="BG48" s="51">
        <f>'Usos SxS'!BG48/'Usos SxS'!BG$96</f>
        <v>9.4042154890733505E-5</v>
      </c>
      <c r="BH48" s="51">
        <f>'Usos SxS'!BH48/'Usos SxS'!BH$96</f>
        <v>4.4234648346778795E-5</v>
      </c>
      <c r="BI48" s="51">
        <f>'Usos SxS'!BI48/'Usos SxS'!BI$96</f>
        <v>8.0800049940483781E-5</v>
      </c>
      <c r="BJ48" s="51">
        <f>'Usos SxS'!BJ48/'Usos SxS'!BJ$96</f>
        <v>8.6323380870245627E-4</v>
      </c>
      <c r="BK48" s="51">
        <f>'Usos SxS'!BK48/'Usos SxS'!BK$96</f>
        <v>4.0633795780583189E-5</v>
      </c>
      <c r="BL48" s="51">
        <f>'Usos SxS'!BL48/'Usos SxS'!BL$96</f>
        <v>1.6767428056580176E-5</v>
      </c>
      <c r="BM48" s="51">
        <f>'Usos SxS'!BM48/'Usos SxS'!BM$96</f>
        <v>1.673655919055113E-5</v>
      </c>
      <c r="BN48" s="51">
        <f>'Usos SxS'!BN48/'Usos SxS'!BN$96</f>
        <v>9.8715430994219974E-5</v>
      </c>
      <c r="BO48" s="51">
        <f>'Usos SxS'!BO48/'Usos SxS'!BO$96</f>
        <v>3.8611468432807646E-5</v>
      </c>
      <c r="BP48" s="51">
        <f>'Usos SxS'!BP48/'Usos SxS'!BP$96</f>
        <v>6.7963300888150238E-5</v>
      </c>
      <c r="BQ48" s="51">
        <f>'Usos SxS'!BQ48/'Usos SxS'!BQ$96</f>
        <v>2.9728291373257181E-4</v>
      </c>
      <c r="BR48" s="51">
        <f>'Usos SxS'!BR48/'Usos SxS'!BR$96</f>
        <v>8.2104185708628216E-5</v>
      </c>
      <c r="BS48" s="51">
        <f>'Usos SxS'!BS48/'Usos SxS'!BS$96</f>
        <v>0</v>
      </c>
      <c r="BT48" s="64">
        <f>'Usos SxS'!BX48/'Usos SxS'!BX$106</f>
        <v>4.8052800480110551E-4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f>'Usos SxS'!D49/'Usos SxS'!D$96</f>
        <v>2.271669121461743E-6</v>
      </c>
      <c r="E49" s="51">
        <f>'Usos SxS'!E49/'Usos SxS'!E$96</f>
        <v>8.159092661232184E-8</v>
      </c>
      <c r="F49" s="51">
        <f>'Usos SxS'!F49/'Usos SxS'!F$96</f>
        <v>4.4464900200019914E-5</v>
      </c>
      <c r="G49" s="51">
        <f>'Usos SxS'!G49/'Usos SxS'!G$96</f>
        <v>1.713306074225821E-4</v>
      </c>
      <c r="H49" s="51">
        <f>'Usos SxS'!H49/'Usos SxS'!H$96</f>
        <v>1.3431025363834467E-2</v>
      </c>
      <c r="I49" s="51">
        <f>'Usos SxS'!I49/'Usos SxS'!I$96</f>
        <v>1.5653647233917134E-4</v>
      </c>
      <c r="J49" s="51">
        <f>'Usos SxS'!J49/'Usos SxS'!J$96</f>
        <v>1.7660728286529287E-3</v>
      </c>
      <c r="K49" s="51">
        <f>'Usos SxS'!K49/'Usos SxS'!K$96</f>
        <v>9.2134144535376797E-4</v>
      </c>
      <c r="L49" s="51">
        <f>'Usos SxS'!L49/'Usos SxS'!L$96</f>
        <v>1.204073013581822E-4</v>
      </c>
      <c r="M49" s="51">
        <f>'Usos SxS'!M49/'Usos SxS'!M$96</f>
        <v>7.508083182634289E-4</v>
      </c>
      <c r="N49" s="51">
        <f>'Usos SxS'!N49/'Usos SxS'!N$96</f>
        <v>5.4327734258916547E-4</v>
      </c>
      <c r="O49" s="51">
        <f>'Usos SxS'!O49/'Usos SxS'!O$96</f>
        <v>1.3315545696415967E-3</v>
      </c>
      <c r="P49" s="51">
        <f>'Usos SxS'!P49/'Usos SxS'!P$96</f>
        <v>5.4475987671132292E-4</v>
      </c>
      <c r="Q49" s="51">
        <f>'Usos SxS'!Q49/'Usos SxS'!Q$96</f>
        <v>5.0860686091841109E-4</v>
      </c>
      <c r="R49" s="51">
        <f>'Usos SxS'!R49/'Usos SxS'!R$96</f>
        <v>1.1656001770894849E-3</v>
      </c>
      <c r="S49" s="51">
        <f>'Usos SxS'!S49/'Usos SxS'!S$96</f>
        <v>1.3832060465429692E-3</v>
      </c>
      <c r="T49" s="51">
        <f>'Usos SxS'!T49/'Usos SxS'!T$96</f>
        <v>9.1942310470244609E-4</v>
      </c>
      <c r="U49" s="51">
        <f>'Usos SxS'!U49/'Usos SxS'!U$96</f>
        <v>8.4797445950033495E-4</v>
      </c>
      <c r="V49" s="51">
        <f>'Usos SxS'!V49/'Usos SxS'!V$96</f>
        <v>8.810719413996127E-5</v>
      </c>
      <c r="W49" s="51">
        <f>'Usos SxS'!W49/'Usos SxS'!W$96</f>
        <v>1.080363340847067E-4</v>
      </c>
      <c r="X49" s="51">
        <f>'Usos SxS'!X49/'Usos SxS'!X$96</f>
        <v>1.564287319093193E-3</v>
      </c>
      <c r="Y49" s="51">
        <f>'Usos SxS'!Y49/'Usos SxS'!Y$96</f>
        <v>2.7755776487096242E-3</v>
      </c>
      <c r="Z49" s="51">
        <f>'Usos SxS'!Z49/'Usos SxS'!Z$96</f>
        <v>2.3487395518154998E-4</v>
      </c>
      <c r="AA49" s="51">
        <f>'Usos SxS'!AA49/'Usos SxS'!AA$96</f>
        <v>1.719487521067444E-3</v>
      </c>
      <c r="AB49" s="51">
        <f>'Usos SxS'!AB49/'Usos SxS'!AB$96</f>
        <v>3.7174846210616733E-4</v>
      </c>
      <c r="AC49" s="51">
        <f>'Usos SxS'!AC49/'Usos SxS'!AC$96</f>
        <v>1.2745314524583932E-3</v>
      </c>
      <c r="AD49" s="51">
        <f>'Usos SxS'!AD49/'Usos SxS'!AD$96</f>
        <v>7.130973772730973E-4</v>
      </c>
      <c r="AE49" s="51">
        <f>'Usos SxS'!AE49/'Usos SxS'!AE$96</f>
        <v>1.7816818869238678E-4</v>
      </c>
      <c r="AF49" s="51">
        <f>'Usos SxS'!AF49/'Usos SxS'!AF$96</f>
        <v>5.2955169202994709E-4</v>
      </c>
      <c r="AG49" s="51">
        <f>'Usos SxS'!AG49/'Usos SxS'!AG$96</f>
        <v>2.5259141546889598E-3</v>
      </c>
      <c r="AH49" s="51">
        <f>'Usos SxS'!AH49/'Usos SxS'!AH$96</f>
        <v>2.0347489323178014E-3</v>
      </c>
      <c r="AI49" s="51">
        <f>'Usos SxS'!AI49/'Usos SxS'!AI$96</f>
        <v>1.4779191213565445E-3</v>
      </c>
      <c r="AJ49" s="51">
        <f>'Usos SxS'!AJ49/'Usos SxS'!AJ$96</f>
        <v>1.3294620132023223E-3</v>
      </c>
      <c r="AK49" s="51">
        <f>'Usos SxS'!AK49/'Usos SxS'!AK$96</f>
        <v>1.0223759830118987E-3</v>
      </c>
      <c r="AL49" s="51">
        <f>'Usos SxS'!AL49/'Usos SxS'!AL$96</f>
        <v>1.1709795763515758E-3</v>
      </c>
      <c r="AM49" s="51">
        <f>'Usos SxS'!AM49/'Usos SxS'!AM$96</f>
        <v>4.8862500720912817E-4</v>
      </c>
      <c r="AN49" s="51">
        <f>'Usos SxS'!AN49/'Usos SxS'!AN$96</f>
        <v>9.5602246129705205E-4</v>
      </c>
      <c r="AO49" s="51">
        <f>'Usos SxS'!AO49/'Usos SxS'!AO$96</f>
        <v>1.6556279104238392E-3</v>
      </c>
      <c r="AP49" s="51">
        <f>'Usos SxS'!AP49/'Usos SxS'!AP$96</f>
        <v>5.3797055783843433E-4</v>
      </c>
      <c r="AQ49" s="51">
        <f>'Usos SxS'!AQ49/'Usos SxS'!AQ$96</f>
        <v>1.847902962026985E-3</v>
      </c>
      <c r="AR49" s="51">
        <f>'Usos SxS'!AR49/'Usos SxS'!AR$96</f>
        <v>1.1456906025327002E-3</v>
      </c>
      <c r="AS49" s="51">
        <f>'Usos SxS'!AS49/'Usos SxS'!AS$96</f>
        <v>2.8733596733112672E-3</v>
      </c>
      <c r="AT49" s="51">
        <f>'Usos SxS'!AT49/'Usos SxS'!AT$96</f>
        <v>5.56655729373954E-4</v>
      </c>
      <c r="AU49" s="51">
        <f>'Usos SxS'!AU49/'Usos SxS'!AU$96</f>
        <v>4.0785426672964205E-3</v>
      </c>
      <c r="AV49" s="51">
        <f>'Usos SxS'!AV49/'Usos SxS'!AV$96</f>
        <v>3.2078344631244668E-4</v>
      </c>
      <c r="AW49" s="51">
        <f>'Usos SxS'!AW49/'Usos SxS'!AW$96</f>
        <v>5.4753686280658688E-3</v>
      </c>
      <c r="AX49" s="51">
        <f>'Usos SxS'!AX49/'Usos SxS'!AX$96</f>
        <v>2.5812584684347891E-3</v>
      </c>
      <c r="AY49" s="51">
        <f>'Usos SxS'!AY49/'Usos SxS'!AY$96</f>
        <v>2.3234892807392899E-4</v>
      </c>
      <c r="AZ49" s="51">
        <f>'Usos SxS'!AZ49/'Usos SxS'!AZ$96</f>
        <v>7.368609085057126E-4</v>
      </c>
      <c r="BA49" s="51">
        <f>'Usos SxS'!BA49/'Usos SxS'!BA$96</f>
        <v>3.2234297763722767E-3</v>
      </c>
      <c r="BB49" s="51">
        <f>'Usos SxS'!BB49/'Usos SxS'!BB$96</f>
        <v>9.5778590260734049E-4</v>
      </c>
      <c r="BC49" s="51">
        <f>'Usos SxS'!BC49/'Usos SxS'!BC$96</f>
        <v>4.0322732653630651E-3</v>
      </c>
      <c r="BD49" s="51">
        <f>'Usos SxS'!BD49/'Usos SxS'!BD$96</f>
        <v>3.0965628504994883E-3</v>
      </c>
      <c r="BE49" s="51">
        <f>'Usos SxS'!BE49/'Usos SxS'!BE$96</f>
        <v>9.8212493978375783E-5</v>
      </c>
      <c r="BF49" s="51">
        <f>'Usos SxS'!BF49/'Usos SxS'!BF$96</f>
        <v>3.8148243791330258E-3</v>
      </c>
      <c r="BG49" s="51">
        <f>'Usos SxS'!BG49/'Usos SxS'!BG$96</f>
        <v>4.3921106599183538E-3</v>
      </c>
      <c r="BH49" s="51">
        <f>'Usos SxS'!BH49/'Usos SxS'!BH$96</f>
        <v>5.0364822565580883E-3</v>
      </c>
      <c r="BI49" s="51">
        <f>'Usos SxS'!BI49/'Usos SxS'!BI$96</f>
        <v>1.6958540809357838E-3</v>
      </c>
      <c r="BJ49" s="51">
        <f>'Usos SxS'!BJ49/'Usos SxS'!BJ$96</f>
        <v>1.24878591076618E-3</v>
      </c>
      <c r="BK49" s="51">
        <f>'Usos SxS'!BK49/'Usos SxS'!BK$96</f>
        <v>5.0804144622918542E-4</v>
      </c>
      <c r="BL49" s="51">
        <f>'Usos SxS'!BL49/'Usos SxS'!BL$96</f>
        <v>1.0709357091407011E-3</v>
      </c>
      <c r="BM49" s="51">
        <f>'Usos SxS'!BM49/'Usos SxS'!BM$96</f>
        <v>8.1831875139953836E-4</v>
      </c>
      <c r="BN49" s="51">
        <f>'Usos SxS'!BN49/'Usos SxS'!BN$96</f>
        <v>1.4404909868485557E-2</v>
      </c>
      <c r="BO49" s="51">
        <f>'Usos SxS'!BO49/'Usos SxS'!BO$96</f>
        <v>1.6762254797173964E-3</v>
      </c>
      <c r="BP49" s="51">
        <f>'Usos SxS'!BP49/'Usos SxS'!BP$96</f>
        <v>1.9602788787500455E-5</v>
      </c>
      <c r="BQ49" s="51">
        <f>'Usos SxS'!BQ49/'Usos SxS'!BQ$96</f>
        <v>2.4213994777926174E-3</v>
      </c>
      <c r="BR49" s="51">
        <f>'Usos SxS'!BR49/'Usos SxS'!BR$96</f>
        <v>3.7996551407682613E-2</v>
      </c>
      <c r="BS49" s="51">
        <f>'Usos SxS'!BS49/'Usos SxS'!BS$96</f>
        <v>0</v>
      </c>
      <c r="BT49" s="64">
        <f>'Usos SxS'!BX49/'Usos SxS'!BX$106</f>
        <v>2.3603661950467271E-3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f>'Usos SxS'!D50/'Usos SxS'!D$96</f>
        <v>2.5346557935469658E-3</v>
      </c>
      <c r="E50" s="51">
        <f>'Usos SxS'!E50/'Usos SxS'!E$96</f>
        <v>3.3155076967788063E-4</v>
      </c>
      <c r="F50" s="51">
        <f>'Usos SxS'!F50/'Usos SxS'!F$96</f>
        <v>5.9710744678000902E-3</v>
      </c>
      <c r="G50" s="51">
        <f>'Usos SxS'!G50/'Usos SxS'!G$96</f>
        <v>1.3556543477402537E-3</v>
      </c>
      <c r="H50" s="51">
        <f>'Usos SxS'!H50/'Usos SxS'!H$96</f>
        <v>2.6272363596025184E-2</v>
      </c>
      <c r="I50" s="51">
        <f>'Usos SxS'!I50/'Usos SxS'!I$96</f>
        <v>2.8514383945415733E-2</v>
      </c>
      <c r="J50" s="51">
        <f>'Usos SxS'!J50/'Usos SxS'!J$96</f>
        <v>2.8257555785691776E-2</v>
      </c>
      <c r="K50" s="51">
        <f>'Usos SxS'!K50/'Usos SxS'!K$96</f>
        <v>1.0027658682483119E-2</v>
      </c>
      <c r="L50" s="51">
        <f>'Usos SxS'!L50/'Usos SxS'!L$96</f>
        <v>2.8852646945392409E-2</v>
      </c>
      <c r="M50" s="51">
        <f>'Usos SxS'!M50/'Usos SxS'!M$96</f>
        <v>1.1500469345498532E-2</v>
      </c>
      <c r="N50" s="51">
        <f>'Usos SxS'!N50/'Usos SxS'!N$96</f>
        <v>2.5473941941079058E-2</v>
      </c>
      <c r="O50" s="51">
        <f>'Usos SxS'!O50/'Usos SxS'!O$96</f>
        <v>1.9765143217369608E-3</v>
      </c>
      <c r="P50" s="51">
        <f>'Usos SxS'!P50/'Usos SxS'!P$96</f>
        <v>3.2711003475710903E-3</v>
      </c>
      <c r="Q50" s="51">
        <f>'Usos SxS'!Q50/'Usos SxS'!Q$96</f>
        <v>1.8373542471387015E-3</v>
      </c>
      <c r="R50" s="51">
        <f>'Usos SxS'!R50/'Usos SxS'!R$96</f>
        <v>4.221305395081346E-3</v>
      </c>
      <c r="S50" s="51">
        <f>'Usos SxS'!S50/'Usos SxS'!S$96</f>
        <v>7.8215104277446421E-3</v>
      </c>
      <c r="T50" s="51">
        <f>'Usos SxS'!T50/'Usos SxS'!T$96</f>
        <v>1.4154588485410218E-2</v>
      </c>
      <c r="U50" s="51">
        <f>'Usos SxS'!U50/'Usos SxS'!U$96</f>
        <v>8.9449641747931675E-3</v>
      </c>
      <c r="V50" s="51">
        <f>'Usos SxS'!V50/'Usos SxS'!V$96</f>
        <v>1.6932351229057229E-3</v>
      </c>
      <c r="W50" s="51">
        <f>'Usos SxS'!W50/'Usos SxS'!W$96</f>
        <v>1.6665224368766426E-2</v>
      </c>
      <c r="X50" s="51">
        <f>'Usos SxS'!X50/'Usos SxS'!X$96</f>
        <v>6.6731000246911081E-3</v>
      </c>
      <c r="Y50" s="51">
        <f>'Usos SxS'!Y50/'Usos SxS'!Y$96</f>
        <v>9.0141418852942041E-3</v>
      </c>
      <c r="Z50" s="51">
        <f>'Usos SxS'!Z50/'Usos SxS'!Z$96</f>
        <v>8.4528520317198822E-3</v>
      </c>
      <c r="AA50" s="51">
        <f>'Usos SxS'!AA50/'Usos SxS'!AA$96</f>
        <v>9.0414035093051032E-3</v>
      </c>
      <c r="AB50" s="51">
        <f>'Usos SxS'!AB50/'Usos SxS'!AB$96</f>
        <v>2.3392939901953447E-3</v>
      </c>
      <c r="AC50" s="51">
        <f>'Usos SxS'!AC50/'Usos SxS'!AC$96</f>
        <v>4.1509313883336145E-3</v>
      </c>
      <c r="AD50" s="51">
        <f>'Usos SxS'!AD50/'Usos SxS'!AD$96</f>
        <v>2.2530400868707924E-2</v>
      </c>
      <c r="AE50" s="51">
        <f>'Usos SxS'!AE50/'Usos SxS'!AE$96</f>
        <v>2.2533356602364978E-3</v>
      </c>
      <c r="AF50" s="51">
        <f>'Usos SxS'!AF50/'Usos SxS'!AF$96</f>
        <v>9.5315311945528246E-3</v>
      </c>
      <c r="AG50" s="51">
        <f>'Usos SxS'!AG50/'Usos SxS'!AG$96</f>
        <v>7.2809029229360294E-3</v>
      </c>
      <c r="AH50" s="51">
        <f>'Usos SxS'!AH50/'Usos SxS'!AH$96</f>
        <v>1.1985380441122837E-2</v>
      </c>
      <c r="AI50" s="51">
        <f>'Usos SxS'!AI50/'Usos SxS'!AI$96</f>
        <v>2.8441707659115868E-3</v>
      </c>
      <c r="AJ50" s="51">
        <f>'Usos SxS'!AJ50/'Usos SxS'!AJ$96</f>
        <v>2.2794047830377126E-2</v>
      </c>
      <c r="AK50" s="51">
        <f>'Usos SxS'!AK50/'Usos SxS'!AK$96</f>
        <v>7.441615424781339E-3</v>
      </c>
      <c r="AL50" s="51">
        <f>'Usos SxS'!AL50/'Usos SxS'!AL$96</f>
        <v>9.4658107267760437E-3</v>
      </c>
      <c r="AM50" s="51">
        <f>'Usos SxS'!AM50/'Usos SxS'!AM$96</f>
        <v>4.8020484190927776E-3</v>
      </c>
      <c r="AN50" s="51">
        <f>'Usos SxS'!AN50/'Usos SxS'!AN$96</f>
        <v>2.9141651854932746E-3</v>
      </c>
      <c r="AO50" s="51">
        <f>'Usos SxS'!AO50/'Usos SxS'!AO$96</f>
        <v>2.4073527220262519E-3</v>
      </c>
      <c r="AP50" s="51">
        <f>'Usos SxS'!AP50/'Usos SxS'!AP$96</f>
        <v>3.4060787657561948E-4</v>
      </c>
      <c r="AQ50" s="51">
        <f>'Usos SxS'!AQ50/'Usos SxS'!AQ$96</f>
        <v>1.171878401032043E-3</v>
      </c>
      <c r="AR50" s="51">
        <f>'Usos SxS'!AR50/'Usos SxS'!AR$96</f>
        <v>4.4081278762142804E-3</v>
      </c>
      <c r="AS50" s="51">
        <f>'Usos SxS'!AS50/'Usos SxS'!AS$96</f>
        <v>1.4925625290710254E-2</v>
      </c>
      <c r="AT50" s="51">
        <f>'Usos SxS'!AT50/'Usos SxS'!AT$96</f>
        <v>2.3742064409648937E-2</v>
      </c>
      <c r="AU50" s="51">
        <f>'Usos SxS'!AU50/'Usos SxS'!AU$96</f>
        <v>0.11221475467548268</v>
      </c>
      <c r="AV50" s="51">
        <f>'Usos SxS'!AV50/'Usos SxS'!AV$96</f>
        <v>0.11102360786437314</v>
      </c>
      <c r="AW50" s="51">
        <f>'Usos SxS'!AW50/'Usos SxS'!AW$96</f>
        <v>3.6877103542089992E-2</v>
      </c>
      <c r="AX50" s="51">
        <f>'Usos SxS'!AX50/'Usos SxS'!AX$96</f>
        <v>2.710755636488915E-3</v>
      </c>
      <c r="AY50" s="51">
        <f>'Usos SxS'!AY50/'Usos SxS'!AY$96</f>
        <v>1.1724643755632216E-3</v>
      </c>
      <c r="AZ50" s="51">
        <f>'Usos SxS'!AZ50/'Usos SxS'!AZ$96</f>
        <v>3.3643998298096001E-3</v>
      </c>
      <c r="BA50" s="51">
        <f>'Usos SxS'!BA50/'Usos SxS'!BA$96</f>
        <v>1.988192891729313E-3</v>
      </c>
      <c r="BB50" s="51">
        <f>'Usos SxS'!BB50/'Usos SxS'!BB$96</f>
        <v>3.5646167963805037E-3</v>
      </c>
      <c r="BC50" s="51">
        <f>'Usos SxS'!BC50/'Usos SxS'!BC$96</f>
        <v>1.1168850710194327E-3</v>
      </c>
      <c r="BD50" s="51">
        <f>'Usos SxS'!BD50/'Usos SxS'!BD$96</f>
        <v>6.2318818263992475E-3</v>
      </c>
      <c r="BE50" s="51">
        <f>'Usos SxS'!BE50/'Usos SxS'!BE$96</f>
        <v>3.8116911008690931E-4</v>
      </c>
      <c r="BF50" s="51">
        <f>'Usos SxS'!BF50/'Usos SxS'!BF$96</f>
        <v>3.0348543680182743E-3</v>
      </c>
      <c r="BG50" s="51">
        <f>'Usos SxS'!BG50/'Usos SxS'!BG$96</f>
        <v>3.8073768367217938E-3</v>
      </c>
      <c r="BH50" s="51">
        <f>'Usos SxS'!BH50/'Usos SxS'!BH$96</f>
        <v>2.7282243614621358E-3</v>
      </c>
      <c r="BI50" s="51">
        <f>'Usos SxS'!BI50/'Usos SxS'!BI$96</f>
        <v>4.8425419836812785E-3</v>
      </c>
      <c r="BJ50" s="51">
        <f>'Usos SxS'!BJ50/'Usos SxS'!BJ$96</f>
        <v>3.0124425745181884E-3</v>
      </c>
      <c r="BK50" s="51">
        <f>'Usos SxS'!BK50/'Usos SxS'!BK$96</f>
        <v>1.7972558291558813E-3</v>
      </c>
      <c r="BL50" s="51">
        <f>'Usos SxS'!BL50/'Usos SxS'!BL$96</f>
        <v>4.2001842267699136E-3</v>
      </c>
      <c r="BM50" s="51">
        <f>'Usos SxS'!BM50/'Usos SxS'!BM$96</f>
        <v>8.8687986072693561E-4</v>
      </c>
      <c r="BN50" s="51">
        <f>'Usos SxS'!BN50/'Usos SxS'!BN$96</f>
        <v>3.8103857370786823E-3</v>
      </c>
      <c r="BO50" s="51">
        <f>'Usos SxS'!BO50/'Usos SxS'!BO$96</f>
        <v>2.0338130002811451E-3</v>
      </c>
      <c r="BP50" s="51">
        <f>'Usos SxS'!BP50/'Usos SxS'!BP$96</f>
        <v>1.2179201792450987E-3</v>
      </c>
      <c r="BQ50" s="51">
        <f>'Usos SxS'!BQ50/'Usos SxS'!BQ$96</f>
        <v>2.156917253042285E-3</v>
      </c>
      <c r="BR50" s="51">
        <f>'Usos SxS'!BR50/'Usos SxS'!BR$96</f>
        <v>8.4944997951251454E-3</v>
      </c>
      <c r="BS50" s="51">
        <f>'Usos SxS'!BS50/'Usos SxS'!BS$96</f>
        <v>0</v>
      </c>
      <c r="BT50" s="64">
        <f>'Usos SxS'!BX50/'Usos SxS'!BX$106</f>
        <v>6.6514705727652871E-3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f>'Usos SxS'!D51/'Usos SxS'!D$96</f>
        <v>9.8656508854967449E-6</v>
      </c>
      <c r="E51" s="51">
        <f>'Usos SxS'!E51/'Usos SxS'!E$96</f>
        <v>9.7280594144989884E-6</v>
      </c>
      <c r="F51" s="51">
        <f>'Usos SxS'!F51/'Usos SxS'!F$96</f>
        <v>5.1751075046284264E-5</v>
      </c>
      <c r="G51" s="51">
        <f>'Usos SxS'!G51/'Usos SxS'!G$96</f>
        <v>3.8090299626320764E-4</v>
      </c>
      <c r="H51" s="51">
        <f>'Usos SxS'!H51/'Usos SxS'!H$96</f>
        <v>1.3141487829162939E-3</v>
      </c>
      <c r="I51" s="51">
        <f>'Usos SxS'!I51/'Usos SxS'!I$96</f>
        <v>7.0890266018357542E-4</v>
      </c>
      <c r="J51" s="51">
        <f>'Usos SxS'!J51/'Usos SxS'!J$96</f>
        <v>7.2334594698649922E-4</v>
      </c>
      <c r="K51" s="51">
        <f>'Usos SxS'!K51/'Usos SxS'!K$96</f>
        <v>7.3699577483561749E-4</v>
      </c>
      <c r="L51" s="51">
        <f>'Usos SxS'!L51/'Usos SxS'!L$96</f>
        <v>3.787853557951302E-4</v>
      </c>
      <c r="M51" s="51">
        <f>'Usos SxS'!M51/'Usos SxS'!M$96</f>
        <v>6.7518189319728215E-4</v>
      </c>
      <c r="N51" s="51">
        <f>'Usos SxS'!N51/'Usos SxS'!N$96</f>
        <v>5.0614961670486405E-4</v>
      </c>
      <c r="O51" s="51">
        <f>'Usos SxS'!O51/'Usos SxS'!O$96</f>
        <v>1.1719729074628265E-3</v>
      </c>
      <c r="P51" s="51">
        <f>'Usos SxS'!P51/'Usos SxS'!P$96</f>
        <v>3.6349858601717074E-4</v>
      </c>
      <c r="Q51" s="51">
        <f>'Usos SxS'!Q51/'Usos SxS'!Q$96</f>
        <v>2.5764101053605534E-4</v>
      </c>
      <c r="R51" s="51">
        <f>'Usos SxS'!R51/'Usos SxS'!R$96</f>
        <v>4.9055253743430052E-4</v>
      </c>
      <c r="S51" s="51">
        <f>'Usos SxS'!S51/'Usos SxS'!S$96</f>
        <v>1.9355017605826561E-4</v>
      </c>
      <c r="T51" s="51">
        <f>'Usos SxS'!T51/'Usos SxS'!T$96</f>
        <v>6.1208877782082749E-4</v>
      </c>
      <c r="U51" s="51">
        <f>'Usos SxS'!U51/'Usos SxS'!U$96</f>
        <v>3.392832387242679E-4</v>
      </c>
      <c r="V51" s="51">
        <f>'Usos SxS'!V51/'Usos SxS'!V$96</f>
        <v>5.2101330644949627E-5</v>
      </c>
      <c r="W51" s="51">
        <f>'Usos SxS'!W51/'Usos SxS'!W$96</f>
        <v>2.2722785320794417E-4</v>
      </c>
      <c r="X51" s="51">
        <f>'Usos SxS'!X51/'Usos SxS'!X$96</f>
        <v>5.9822482977564485E-4</v>
      </c>
      <c r="Y51" s="51">
        <f>'Usos SxS'!Y51/'Usos SxS'!Y$96</f>
        <v>1.1464714533282539E-3</v>
      </c>
      <c r="Z51" s="51">
        <f>'Usos SxS'!Z51/'Usos SxS'!Z$96</f>
        <v>5.7545923663102712E-4</v>
      </c>
      <c r="AA51" s="51">
        <f>'Usos SxS'!AA51/'Usos SxS'!AA$96</f>
        <v>2.0070770339035509E-3</v>
      </c>
      <c r="AB51" s="51">
        <f>'Usos SxS'!AB51/'Usos SxS'!AB$96</f>
        <v>6.4801683282330387E-4</v>
      </c>
      <c r="AC51" s="51">
        <f>'Usos SxS'!AC51/'Usos SxS'!AC$96</f>
        <v>7.0066306757518159E-4</v>
      </c>
      <c r="AD51" s="51">
        <f>'Usos SxS'!AD51/'Usos SxS'!AD$96</f>
        <v>1.0872385474660106E-3</v>
      </c>
      <c r="AE51" s="51">
        <f>'Usos SxS'!AE51/'Usos SxS'!AE$96</f>
        <v>5.0236057562435003E-4</v>
      </c>
      <c r="AF51" s="51">
        <f>'Usos SxS'!AF51/'Usos SxS'!AF$96</f>
        <v>1.2349703374764213E-3</v>
      </c>
      <c r="AG51" s="51">
        <f>'Usos SxS'!AG51/'Usos SxS'!AG$96</f>
        <v>1.1248399835886898E-3</v>
      </c>
      <c r="AH51" s="51">
        <f>'Usos SxS'!AH51/'Usos SxS'!AH$96</f>
        <v>1.1746656996571537E-3</v>
      </c>
      <c r="AI51" s="51">
        <f>'Usos SxS'!AI51/'Usos SxS'!AI$96</f>
        <v>1.689409692707056E-3</v>
      </c>
      <c r="AJ51" s="51">
        <f>'Usos SxS'!AJ51/'Usos SxS'!AJ$96</f>
        <v>5.0926447420067292E-4</v>
      </c>
      <c r="AK51" s="51">
        <f>'Usos SxS'!AK51/'Usos SxS'!AK$96</f>
        <v>7.2333873084084392E-4</v>
      </c>
      <c r="AL51" s="51">
        <f>'Usos SxS'!AL51/'Usos SxS'!AL$96</f>
        <v>1.1182756325238176E-3</v>
      </c>
      <c r="AM51" s="51">
        <f>'Usos SxS'!AM51/'Usos SxS'!AM$96</f>
        <v>1.0788040722051816E-3</v>
      </c>
      <c r="AN51" s="51">
        <f>'Usos SxS'!AN51/'Usos SxS'!AN$96</f>
        <v>6.8940047410380055E-4</v>
      </c>
      <c r="AO51" s="51">
        <f>'Usos SxS'!AO51/'Usos SxS'!AO$96</f>
        <v>5.4858392057161932E-4</v>
      </c>
      <c r="AP51" s="51">
        <f>'Usos SxS'!AP51/'Usos SxS'!AP$96</f>
        <v>1.2293144820420116E-4</v>
      </c>
      <c r="AQ51" s="51">
        <f>'Usos SxS'!AQ51/'Usos SxS'!AQ$96</f>
        <v>1.3716112927325854E-3</v>
      </c>
      <c r="AR51" s="51">
        <f>'Usos SxS'!AR51/'Usos SxS'!AR$96</f>
        <v>1.5135834925123818E-3</v>
      </c>
      <c r="AS51" s="51">
        <f>'Usos SxS'!AS51/'Usos SxS'!AS$96</f>
        <v>1.9672935884572293E-3</v>
      </c>
      <c r="AT51" s="51">
        <f>'Usos SxS'!AT51/'Usos SxS'!AT$96</f>
        <v>3.8756431390017654E-4</v>
      </c>
      <c r="AU51" s="51">
        <f>'Usos SxS'!AU51/'Usos SxS'!AU$96</f>
        <v>1.448733888888715E-4</v>
      </c>
      <c r="AV51" s="51">
        <f>'Usos SxS'!AV51/'Usos SxS'!AV$96</f>
        <v>1.3067211554802195E-3</v>
      </c>
      <c r="AW51" s="51">
        <f>'Usos SxS'!AW51/'Usos SxS'!AW$96</f>
        <v>1.1127171273984993E-3</v>
      </c>
      <c r="AX51" s="51">
        <f>'Usos SxS'!AX51/'Usos SxS'!AX$96</f>
        <v>4.4048752103743192E-5</v>
      </c>
      <c r="AY51" s="51">
        <f>'Usos SxS'!AY51/'Usos SxS'!AY$96</f>
        <v>1.0844731172856013E-4</v>
      </c>
      <c r="AZ51" s="51">
        <f>'Usos SxS'!AZ51/'Usos SxS'!AZ$96</f>
        <v>2.498912652317158E-3</v>
      </c>
      <c r="BA51" s="51">
        <f>'Usos SxS'!BA51/'Usos SxS'!BA$96</f>
        <v>2.2180850090282008E-3</v>
      </c>
      <c r="BB51" s="51">
        <f>'Usos SxS'!BB51/'Usos SxS'!BB$96</f>
        <v>3.9591644405368744E-4</v>
      </c>
      <c r="BC51" s="51">
        <f>'Usos SxS'!BC51/'Usos SxS'!BC$96</f>
        <v>2.2719013875471625E-3</v>
      </c>
      <c r="BD51" s="51">
        <f>'Usos SxS'!BD51/'Usos SxS'!BD$96</f>
        <v>1.0561253594642164E-3</v>
      </c>
      <c r="BE51" s="51">
        <f>'Usos SxS'!BE51/'Usos SxS'!BE$96</f>
        <v>6.8008367115647117E-5</v>
      </c>
      <c r="BF51" s="51">
        <f>'Usos SxS'!BF51/'Usos SxS'!BF$96</f>
        <v>1.0353075138408256E-3</v>
      </c>
      <c r="BG51" s="51">
        <f>'Usos SxS'!BG51/'Usos SxS'!BG$96</f>
        <v>3.1405126247015681E-3</v>
      </c>
      <c r="BH51" s="51">
        <f>'Usos SxS'!BH51/'Usos SxS'!BH$96</f>
        <v>9.4211124671715954E-4</v>
      </c>
      <c r="BI51" s="51">
        <f>'Usos SxS'!BI51/'Usos SxS'!BI$96</f>
        <v>2.0781081376258646E-3</v>
      </c>
      <c r="BJ51" s="51">
        <f>'Usos SxS'!BJ51/'Usos SxS'!BJ$96</f>
        <v>4.4110823965697613E-4</v>
      </c>
      <c r="BK51" s="51">
        <f>'Usos SxS'!BK51/'Usos SxS'!BK$96</f>
        <v>6.631951181099437E-4</v>
      </c>
      <c r="BL51" s="51">
        <f>'Usos SxS'!BL51/'Usos SxS'!BL$96</f>
        <v>1.7316605375379958E-3</v>
      </c>
      <c r="BM51" s="51">
        <f>'Usos SxS'!BM51/'Usos SxS'!BM$96</f>
        <v>4.3463382905391029E-4</v>
      </c>
      <c r="BN51" s="51">
        <f>'Usos SxS'!BN51/'Usos SxS'!BN$96</f>
        <v>1.9157491516716902E-3</v>
      </c>
      <c r="BO51" s="51">
        <f>'Usos SxS'!BO51/'Usos SxS'!BO$96</f>
        <v>1.0611037355817978E-3</v>
      </c>
      <c r="BP51" s="51">
        <f>'Usos SxS'!BP51/'Usos SxS'!BP$96</f>
        <v>1.3545511869469076E-5</v>
      </c>
      <c r="BQ51" s="51">
        <f>'Usos SxS'!BQ51/'Usos SxS'!BQ$96</f>
        <v>2.5572285165648065E-3</v>
      </c>
      <c r="BR51" s="51">
        <f>'Usos SxS'!BR51/'Usos SxS'!BR$96</f>
        <v>2.3892541446376044E-2</v>
      </c>
      <c r="BS51" s="51">
        <f>'Usos SxS'!BS51/'Usos SxS'!BS$96</f>
        <v>0</v>
      </c>
      <c r="BT51" s="64">
        <f>'Usos SxS'!BX51/'Usos SxS'!BX$106</f>
        <v>1.3942003170179891E-3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f>'Usos SxS'!D52/'Usos SxS'!D$96</f>
        <v>1.3568022624959687E-5</v>
      </c>
      <c r="E52" s="51">
        <f>'Usos SxS'!E52/'Usos SxS'!E$96</f>
        <v>7.4714101352595751E-6</v>
      </c>
      <c r="F52" s="51">
        <f>'Usos SxS'!F52/'Usos SxS'!F$96</f>
        <v>6.2778029190788866E-5</v>
      </c>
      <c r="G52" s="51">
        <f>'Usos SxS'!G52/'Usos SxS'!G$96</f>
        <v>1.2707213425261469E-4</v>
      </c>
      <c r="H52" s="51">
        <f>'Usos SxS'!H52/'Usos SxS'!H$96</f>
        <v>1.889202790716306E-3</v>
      </c>
      <c r="I52" s="51">
        <f>'Usos SxS'!I52/'Usos SxS'!I$96</f>
        <v>1.5455192228883185E-4</v>
      </c>
      <c r="J52" s="51">
        <f>'Usos SxS'!J52/'Usos SxS'!J$96</f>
        <v>5.7357101503295734E-4</v>
      </c>
      <c r="K52" s="51">
        <f>'Usos SxS'!K52/'Usos SxS'!K$96</f>
        <v>3.7209781390053101E-5</v>
      </c>
      <c r="L52" s="51">
        <f>'Usos SxS'!L52/'Usos SxS'!L$96</f>
        <v>6.2074693825010848E-5</v>
      </c>
      <c r="M52" s="51">
        <f>'Usos SxS'!M52/'Usos SxS'!M$96</f>
        <v>4.3918095628081306E-4</v>
      </c>
      <c r="N52" s="51">
        <f>'Usos SxS'!N52/'Usos SxS'!N$96</f>
        <v>5.9667517286419703E-5</v>
      </c>
      <c r="O52" s="51">
        <f>'Usos SxS'!O52/'Usos SxS'!O$96</f>
        <v>3.9455574884754094E-5</v>
      </c>
      <c r="P52" s="51">
        <f>'Usos SxS'!P52/'Usos SxS'!P$96</f>
        <v>2.159014672576548E-4</v>
      </c>
      <c r="Q52" s="51">
        <f>'Usos SxS'!Q52/'Usos SxS'!Q$96</f>
        <v>8.1000313554820052E-5</v>
      </c>
      <c r="R52" s="51">
        <f>'Usos SxS'!R52/'Usos SxS'!R$96</f>
        <v>3.5662554855930934E-5</v>
      </c>
      <c r="S52" s="51">
        <f>'Usos SxS'!S52/'Usos SxS'!S$96</f>
        <v>4.3197007135037779E-5</v>
      </c>
      <c r="T52" s="51">
        <f>'Usos SxS'!T52/'Usos SxS'!T$96</f>
        <v>1.0665454192853521E-4</v>
      </c>
      <c r="U52" s="51">
        <f>'Usos SxS'!U52/'Usos SxS'!U$96</f>
        <v>6.9601460272382225E-4</v>
      </c>
      <c r="V52" s="51">
        <f>'Usos SxS'!V52/'Usos SxS'!V$96</f>
        <v>1.440620988724301E-5</v>
      </c>
      <c r="W52" s="51">
        <f>'Usos SxS'!W52/'Usos SxS'!W$96</f>
        <v>7.2123463736208505E-5</v>
      </c>
      <c r="X52" s="51">
        <f>'Usos SxS'!X52/'Usos SxS'!X$96</f>
        <v>6.1926075874348791E-4</v>
      </c>
      <c r="Y52" s="51">
        <f>'Usos SxS'!Y52/'Usos SxS'!Y$96</f>
        <v>1.3459449099433121E-3</v>
      </c>
      <c r="Z52" s="51">
        <f>'Usos SxS'!Z52/'Usos SxS'!Z$96</f>
        <v>6.0713063835825385E-5</v>
      </c>
      <c r="AA52" s="51">
        <f>'Usos SxS'!AA52/'Usos SxS'!AA$96</f>
        <v>3.8140999356526071E-3</v>
      </c>
      <c r="AB52" s="51">
        <f>'Usos SxS'!AB52/'Usos SxS'!AB$96</f>
        <v>1.6401003582875657E-4</v>
      </c>
      <c r="AC52" s="51">
        <f>'Usos SxS'!AC52/'Usos SxS'!AC$96</f>
        <v>4.9438893504386063E-5</v>
      </c>
      <c r="AD52" s="51">
        <f>'Usos SxS'!AD52/'Usos SxS'!AD$96</f>
        <v>2.8321137561131317E-4</v>
      </c>
      <c r="AE52" s="51">
        <f>'Usos SxS'!AE52/'Usos SxS'!AE$96</f>
        <v>9.0126144774731393E-4</v>
      </c>
      <c r="AF52" s="51">
        <f>'Usos SxS'!AF52/'Usos SxS'!AF$96</f>
        <v>3.4346108116182198E-4</v>
      </c>
      <c r="AG52" s="51">
        <f>'Usos SxS'!AG52/'Usos SxS'!AG$96</f>
        <v>6.7246323162161093E-5</v>
      </c>
      <c r="AH52" s="51">
        <f>'Usos SxS'!AH52/'Usos SxS'!AH$96</f>
        <v>3.7257230020172552E-5</v>
      </c>
      <c r="AI52" s="51">
        <f>'Usos SxS'!AI52/'Usos SxS'!AI$96</f>
        <v>7.111787571442784E-4</v>
      </c>
      <c r="AJ52" s="51">
        <f>'Usos SxS'!AJ52/'Usos SxS'!AJ$96</f>
        <v>2.4686047159701114E-3</v>
      </c>
      <c r="AK52" s="51">
        <f>'Usos SxS'!AK52/'Usos SxS'!AK$96</f>
        <v>1.8898142665722614E-4</v>
      </c>
      <c r="AL52" s="51">
        <f>'Usos SxS'!AL52/'Usos SxS'!AL$96</f>
        <v>9.9629930368769443E-5</v>
      </c>
      <c r="AM52" s="51">
        <f>'Usos SxS'!AM52/'Usos SxS'!AM$96</f>
        <v>5.0151375485322368E-5</v>
      </c>
      <c r="AN52" s="51">
        <f>'Usos SxS'!AN52/'Usos SxS'!AN$96</f>
        <v>1.2139416263623854E-3</v>
      </c>
      <c r="AO52" s="51">
        <f>'Usos SxS'!AO52/'Usos SxS'!AO$96</f>
        <v>9.8388722874189448E-4</v>
      </c>
      <c r="AP52" s="51">
        <f>'Usos SxS'!AP52/'Usos SxS'!AP$96</f>
        <v>1.7187137778054671E-4</v>
      </c>
      <c r="AQ52" s="51">
        <f>'Usos SxS'!AQ52/'Usos SxS'!AQ$96</f>
        <v>6.0938535971389969E-5</v>
      </c>
      <c r="AR52" s="51">
        <f>'Usos SxS'!AR52/'Usos SxS'!AR$96</f>
        <v>1.026417767610476E-3</v>
      </c>
      <c r="AS52" s="51">
        <f>'Usos SxS'!AS52/'Usos SxS'!AS$96</f>
        <v>7.7181719198840515E-4</v>
      </c>
      <c r="AT52" s="51">
        <f>'Usos SxS'!AT52/'Usos SxS'!AT$96</f>
        <v>1.2619789689354615E-4</v>
      </c>
      <c r="AU52" s="51">
        <f>'Usos SxS'!AU52/'Usos SxS'!AU$96</f>
        <v>3.4737896789687102E-4</v>
      </c>
      <c r="AV52" s="51">
        <f>'Usos SxS'!AV52/'Usos SxS'!AV$96</f>
        <v>2.2491381148320739E-2</v>
      </c>
      <c r="AW52" s="51">
        <f>'Usos SxS'!AW52/'Usos SxS'!AW$96</f>
        <v>4.7251799614999793E-4</v>
      </c>
      <c r="AX52" s="51">
        <f>'Usos SxS'!AX52/'Usos SxS'!AX$96</f>
        <v>9.6833022563826456E-3</v>
      </c>
      <c r="AY52" s="51">
        <f>'Usos SxS'!AY52/'Usos SxS'!AY$96</f>
        <v>1.7155761661802785E-4</v>
      </c>
      <c r="AZ52" s="51">
        <f>'Usos SxS'!AZ52/'Usos SxS'!AZ$96</f>
        <v>3.0924141510865093E-4</v>
      </c>
      <c r="BA52" s="51">
        <f>'Usos SxS'!BA52/'Usos SxS'!BA$96</f>
        <v>1.5441507093978535E-2</v>
      </c>
      <c r="BB52" s="51">
        <f>'Usos SxS'!BB52/'Usos SxS'!BB$96</f>
        <v>5.4310246939785745E-4</v>
      </c>
      <c r="BC52" s="51">
        <f>'Usos SxS'!BC52/'Usos SxS'!BC$96</f>
        <v>2.8502462910601071E-4</v>
      </c>
      <c r="BD52" s="51">
        <f>'Usos SxS'!BD52/'Usos SxS'!BD$96</f>
        <v>4.1665174470025546E-3</v>
      </c>
      <c r="BE52" s="51">
        <f>'Usos SxS'!BE52/'Usos SxS'!BE$96</f>
        <v>1.2888330357382251E-4</v>
      </c>
      <c r="BF52" s="51">
        <f>'Usos SxS'!BF52/'Usos SxS'!BF$96</f>
        <v>6.6879622777872025E-3</v>
      </c>
      <c r="BG52" s="51">
        <f>'Usos SxS'!BG52/'Usos SxS'!BG$96</f>
        <v>2.0385850566018716E-4</v>
      </c>
      <c r="BH52" s="51">
        <f>'Usos SxS'!BH52/'Usos SxS'!BH$96</f>
        <v>2.3319541263537406E-3</v>
      </c>
      <c r="BI52" s="51">
        <f>'Usos SxS'!BI52/'Usos SxS'!BI$96</f>
        <v>3.7788436598651208E-4</v>
      </c>
      <c r="BJ52" s="51">
        <f>'Usos SxS'!BJ52/'Usos SxS'!BJ$96</f>
        <v>5.5986472522335587E-3</v>
      </c>
      <c r="BK52" s="51">
        <f>'Usos SxS'!BK52/'Usos SxS'!BK$96</f>
        <v>1.664786739302188E-4</v>
      </c>
      <c r="BL52" s="51">
        <f>'Usos SxS'!BL52/'Usos SxS'!BL$96</f>
        <v>1.1236196853949275E-2</v>
      </c>
      <c r="BM52" s="51">
        <f>'Usos SxS'!BM52/'Usos SxS'!BM$96</f>
        <v>4.8880936185481281E-3</v>
      </c>
      <c r="BN52" s="51">
        <f>'Usos SxS'!BN52/'Usos SxS'!BN$96</f>
        <v>2.064590839680813E-3</v>
      </c>
      <c r="BO52" s="51">
        <f>'Usos SxS'!BO52/'Usos SxS'!BO$96</f>
        <v>2.025656501927767E-2</v>
      </c>
      <c r="BP52" s="51">
        <f>'Usos SxS'!BP52/'Usos SxS'!BP$96</f>
        <v>1.5295496068176215E-2</v>
      </c>
      <c r="BQ52" s="51">
        <f>'Usos SxS'!BQ52/'Usos SxS'!BQ$96</f>
        <v>1.774932823496932E-3</v>
      </c>
      <c r="BR52" s="51">
        <f>'Usos SxS'!BR52/'Usos SxS'!BR$96</f>
        <v>5.092294596023076E-2</v>
      </c>
      <c r="BS52" s="51">
        <f>'Usos SxS'!BS52/'Usos SxS'!BS$96</f>
        <v>0</v>
      </c>
      <c r="BT52" s="64">
        <f>'Usos SxS'!BX52/'Usos SxS'!BX$106</f>
        <v>5.2061945807158415E-2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f>'Usos SxS'!D53/'Usos SxS'!D$96</f>
        <v>4.5840938280535146E-6</v>
      </c>
      <c r="E53" s="51">
        <f>'Usos SxS'!E53/'Usos SxS'!E$96</f>
        <v>6.7371679271697461E-6</v>
      </c>
      <c r="F53" s="51">
        <f>'Usos SxS'!F53/'Usos SxS'!F$96</f>
        <v>4.8368430644954265E-6</v>
      </c>
      <c r="G53" s="51">
        <f>'Usos SxS'!G53/'Usos SxS'!G$96</f>
        <v>4.9195565381877177E-6</v>
      </c>
      <c r="H53" s="51">
        <f>'Usos SxS'!H53/'Usos SxS'!H$96</f>
        <v>7.253872373835375E-6</v>
      </c>
      <c r="I53" s="51">
        <f>'Usos SxS'!I53/'Usos SxS'!I$96</f>
        <v>7.6812926653222372E-6</v>
      </c>
      <c r="J53" s="51">
        <f>'Usos SxS'!J53/'Usos SxS'!J$96</f>
        <v>1.1237180686819261E-5</v>
      </c>
      <c r="K53" s="51">
        <f>'Usos SxS'!K53/'Usos SxS'!K$96</f>
        <v>1.8989829480090795E-5</v>
      </c>
      <c r="L53" s="51">
        <f>'Usos SxS'!L53/'Usos SxS'!L$96</f>
        <v>1.1123811625383616E-5</v>
      </c>
      <c r="M53" s="51">
        <f>'Usos SxS'!M53/'Usos SxS'!M$96</f>
        <v>1.9990410269429707E-5</v>
      </c>
      <c r="N53" s="51">
        <f>'Usos SxS'!N53/'Usos SxS'!N$96</f>
        <v>1.0586582534018972E-4</v>
      </c>
      <c r="O53" s="51">
        <f>'Usos SxS'!O53/'Usos SxS'!O$96</f>
        <v>2.0073944501024025E-5</v>
      </c>
      <c r="P53" s="51">
        <f>'Usos SxS'!P53/'Usos SxS'!P$96</f>
        <v>2.0192856730669103E-5</v>
      </c>
      <c r="Q53" s="51">
        <f>'Usos SxS'!Q53/'Usos SxS'!Q$96</f>
        <v>2.1704286491935878E-5</v>
      </c>
      <c r="R53" s="51">
        <f>'Usos SxS'!R53/'Usos SxS'!R$96</f>
        <v>2.4091692953032602E-5</v>
      </c>
      <c r="S53" s="51">
        <f>'Usos SxS'!S53/'Usos SxS'!S$96</f>
        <v>2.2429361638961278E-5</v>
      </c>
      <c r="T53" s="51">
        <f>'Usos SxS'!T53/'Usos SxS'!T$96</f>
        <v>4.3357066975609227E-5</v>
      </c>
      <c r="U53" s="51">
        <f>'Usos SxS'!U53/'Usos SxS'!U$96</f>
        <v>1.4046980399770761E-3</v>
      </c>
      <c r="V53" s="51">
        <f>'Usos SxS'!V53/'Usos SxS'!V$96</f>
        <v>5.6422129923885006E-6</v>
      </c>
      <c r="W53" s="51">
        <f>'Usos SxS'!W53/'Usos SxS'!W$96</f>
        <v>1.2058155679098221E-5</v>
      </c>
      <c r="X53" s="51">
        <f>'Usos SxS'!X53/'Usos SxS'!X$96</f>
        <v>7.4858811661178361E-4</v>
      </c>
      <c r="Y53" s="51">
        <f>'Usos SxS'!Y53/'Usos SxS'!Y$96</f>
        <v>1.4299200215353738E-5</v>
      </c>
      <c r="Z53" s="51">
        <f>'Usos SxS'!Z53/'Usos SxS'!Z$96</f>
        <v>2.0973992392769118E-5</v>
      </c>
      <c r="AA53" s="51">
        <f>'Usos SxS'!AA53/'Usos SxS'!AA$96</f>
        <v>2.3295663036918795E-5</v>
      </c>
      <c r="AB53" s="51">
        <f>'Usos SxS'!AB53/'Usos SxS'!AB$96</f>
        <v>1.7291285863660266E-5</v>
      </c>
      <c r="AC53" s="51">
        <f>'Usos SxS'!AC53/'Usos SxS'!AC$96</f>
        <v>1.3030491971185877E-5</v>
      </c>
      <c r="AD53" s="51">
        <f>'Usos SxS'!AD53/'Usos SxS'!AD$96</f>
        <v>1.1113488288716493E-5</v>
      </c>
      <c r="AE53" s="51">
        <f>'Usos SxS'!AE53/'Usos SxS'!AE$96</f>
        <v>7.5620401439654882E-6</v>
      </c>
      <c r="AF53" s="51">
        <f>'Usos SxS'!AF53/'Usos SxS'!AF$96</f>
        <v>1.6131565719148645E-5</v>
      </c>
      <c r="AG53" s="51">
        <f>'Usos SxS'!AG53/'Usos SxS'!AG$96</f>
        <v>6.6157966278223096E-5</v>
      </c>
      <c r="AH53" s="51">
        <f>'Usos SxS'!AH53/'Usos SxS'!AH$96</f>
        <v>1.7006878143827676E-5</v>
      </c>
      <c r="AI53" s="51">
        <f>'Usos SxS'!AI53/'Usos SxS'!AI$96</f>
        <v>1.5026590116593599E-5</v>
      </c>
      <c r="AJ53" s="51">
        <f>'Usos SxS'!AJ53/'Usos SxS'!AJ$96</f>
        <v>1.6123588148472309E-5</v>
      </c>
      <c r="AK53" s="51">
        <f>'Usos SxS'!AK53/'Usos SxS'!AK$96</f>
        <v>3.7950779374873091E-5</v>
      </c>
      <c r="AL53" s="51">
        <f>'Usos SxS'!AL53/'Usos SxS'!AL$96</f>
        <v>1.0111050553614323E-5</v>
      </c>
      <c r="AM53" s="51">
        <f>'Usos SxS'!AM53/'Usos SxS'!AM$96</f>
        <v>2.2247680185054536E-5</v>
      </c>
      <c r="AN53" s="51">
        <f>'Usos SxS'!AN53/'Usos SxS'!AN$96</f>
        <v>1.7067100190584365E-4</v>
      </c>
      <c r="AO53" s="51">
        <f>'Usos SxS'!AO53/'Usos SxS'!AO$96</f>
        <v>2.8766969204323744E-4</v>
      </c>
      <c r="AP53" s="51">
        <f>'Usos SxS'!AP53/'Usos SxS'!AP$96</f>
        <v>6.8492126852701284E-5</v>
      </c>
      <c r="AQ53" s="51">
        <f>'Usos SxS'!AQ53/'Usos SxS'!AQ$96</f>
        <v>9.888523569583419E-6</v>
      </c>
      <c r="AR53" s="51">
        <f>'Usos SxS'!AR53/'Usos SxS'!AR$96</f>
        <v>4.351170354829285E-5</v>
      </c>
      <c r="AS53" s="51">
        <f>'Usos SxS'!AS53/'Usos SxS'!AS$96</f>
        <v>3.5836741854386575E-4</v>
      </c>
      <c r="AT53" s="51">
        <f>'Usos SxS'!AT53/'Usos SxS'!AT$96</f>
        <v>1.0800049761270938E-5</v>
      </c>
      <c r="AU53" s="51">
        <f>'Usos SxS'!AU53/'Usos SxS'!AU$96</f>
        <v>6.3510029999959297E-6</v>
      </c>
      <c r="AV53" s="51">
        <f>'Usos SxS'!AV53/'Usos SxS'!AV$96</f>
        <v>3.1225890392455743E-5</v>
      </c>
      <c r="AW53" s="51">
        <f>'Usos SxS'!AW53/'Usos SxS'!AW$96</f>
        <v>3.6031635602789796E-5</v>
      </c>
      <c r="AX53" s="51">
        <f>'Usos SxS'!AX53/'Usos SxS'!AX$96</f>
        <v>1.8266685609899798E-3</v>
      </c>
      <c r="AY53" s="51">
        <f>'Usos SxS'!AY53/'Usos SxS'!AY$96</f>
        <v>3.7010333158259301E-5</v>
      </c>
      <c r="AZ53" s="51">
        <f>'Usos SxS'!AZ53/'Usos SxS'!AZ$96</f>
        <v>2.5150605459938534E-3</v>
      </c>
      <c r="BA53" s="51">
        <f>'Usos SxS'!BA53/'Usos SxS'!BA$96</f>
        <v>2.0539157384581722E-4</v>
      </c>
      <c r="BB53" s="51">
        <f>'Usos SxS'!BB53/'Usos SxS'!BB$96</f>
        <v>6.2725480813510944E-4</v>
      </c>
      <c r="BC53" s="51">
        <f>'Usos SxS'!BC53/'Usos SxS'!BC$96</f>
        <v>1.1758717130731241E-4</v>
      </c>
      <c r="BD53" s="51">
        <f>'Usos SxS'!BD53/'Usos SxS'!BD$96</f>
        <v>1.6044748565069364E-3</v>
      </c>
      <c r="BE53" s="51">
        <f>'Usos SxS'!BE53/'Usos SxS'!BE$96</f>
        <v>7.0417773373555748E-5</v>
      </c>
      <c r="BF53" s="51">
        <f>'Usos SxS'!BF53/'Usos SxS'!BF$96</f>
        <v>1.0983071169268156E-3</v>
      </c>
      <c r="BG53" s="51">
        <f>'Usos SxS'!BG53/'Usos SxS'!BG$96</f>
        <v>1.905119107642011E-3</v>
      </c>
      <c r="BH53" s="51">
        <f>'Usos SxS'!BH53/'Usos SxS'!BH$96</f>
        <v>1.5782909755725549E-2</v>
      </c>
      <c r="BI53" s="51">
        <f>'Usos SxS'!BI53/'Usos SxS'!BI$96</f>
        <v>3.6636366542969412E-4</v>
      </c>
      <c r="BJ53" s="51">
        <f>'Usos SxS'!BJ53/'Usos SxS'!BJ$96</f>
        <v>1.6029302287479829E-4</v>
      </c>
      <c r="BK53" s="51">
        <f>'Usos SxS'!BK53/'Usos SxS'!BK$96</f>
        <v>9.6256966840938803E-6</v>
      </c>
      <c r="BL53" s="51">
        <f>'Usos SxS'!BL53/'Usos SxS'!BL$96</f>
        <v>7.6001577028117604E-4</v>
      </c>
      <c r="BM53" s="51">
        <f>'Usos SxS'!BM53/'Usos SxS'!BM$96</f>
        <v>5.3918656973792247E-3</v>
      </c>
      <c r="BN53" s="51">
        <f>'Usos SxS'!BN53/'Usos SxS'!BN$96</f>
        <v>8.6711344153168023E-3</v>
      </c>
      <c r="BO53" s="51">
        <f>'Usos SxS'!BO53/'Usos SxS'!BO$96</f>
        <v>1.4892431455565462E-4</v>
      </c>
      <c r="BP53" s="51">
        <f>'Usos SxS'!BP53/'Usos SxS'!BP$96</f>
        <v>4.2447978504957609E-4</v>
      </c>
      <c r="BQ53" s="51">
        <f>'Usos SxS'!BQ53/'Usos SxS'!BQ$96</f>
        <v>3.3329501646752461E-4</v>
      </c>
      <c r="BR53" s="51">
        <f>'Usos SxS'!BR53/'Usos SxS'!BR$96</f>
        <v>6.6521928067962742E-4</v>
      </c>
      <c r="BS53" s="51">
        <f>'Usos SxS'!BS53/'Usos SxS'!BS$96</f>
        <v>0</v>
      </c>
      <c r="BT53" s="64">
        <f>'Usos SxS'!BX53/'Usos SxS'!BX$106</f>
        <v>2.2359665165833445E-3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f>'Usos SxS'!D54/'Usos SxS'!D$96</f>
        <v>5.5646216475137131E-6</v>
      </c>
      <c r="E54" s="51">
        <f>'Usos SxS'!E54/'Usos SxS'!E$96</f>
        <v>7.6336887325084837E-6</v>
      </c>
      <c r="F54" s="51">
        <f>'Usos SxS'!F54/'Usos SxS'!F$96</f>
        <v>2.9458667616328705E-6</v>
      </c>
      <c r="G54" s="51">
        <f>'Usos SxS'!G54/'Usos SxS'!G$96</f>
        <v>4.3039552121492755E-6</v>
      </c>
      <c r="H54" s="51">
        <f>'Usos SxS'!H54/'Usos SxS'!H$96</f>
        <v>3.6478886989382983E-6</v>
      </c>
      <c r="I54" s="51">
        <f>'Usos SxS'!I54/'Usos SxS'!I$96</f>
        <v>3.4550880863098018E-6</v>
      </c>
      <c r="J54" s="51">
        <f>'Usos SxS'!J54/'Usos SxS'!J$96</f>
        <v>5.8031621275424477E-6</v>
      </c>
      <c r="K54" s="51">
        <f>'Usos SxS'!K54/'Usos SxS'!K$96</f>
        <v>1.3252092364869601E-5</v>
      </c>
      <c r="L54" s="51">
        <f>'Usos SxS'!L54/'Usos SxS'!L$96</f>
        <v>2.6823020578376367E-6</v>
      </c>
      <c r="M54" s="51">
        <f>'Usos SxS'!M54/'Usos SxS'!M$96</f>
        <v>1.1892335122571365E-5</v>
      </c>
      <c r="N54" s="51">
        <f>'Usos SxS'!N54/'Usos SxS'!N$96</f>
        <v>9.6930266340782405E-6</v>
      </c>
      <c r="O54" s="51">
        <f>'Usos SxS'!O54/'Usos SxS'!O$96</f>
        <v>1.767666866278597E-5</v>
      </c>
      <c r="P54" s="51">
        <f>'Usos SxS'!P54/'Usos SxS'!P$96</f>
        <v>1.2907987415812089E-5</v>
      </c>
      <c r="Q54" s="51">
        <f>'Usos SxS'!Q54/'Usos SxS'!Q$96</f>
        <v>1.4194985977250113E-5</v>
      </c>
      <c r="R54" s="51">
        <f>'Usos SxS'!R54/'Usos SxS'!R$96</f>
        <v>1.592755927904004E-5</v>
      </c>
      <c r="S54" s="51">
        <f>'Usos SxS'!S54/'Usos SxS'!S$96</f>
        <v>9.1840581755775675E-6</v>
      </c>
      <c r="T54" s="51">
        <f>'Usos SxS'!T54/'Usos SxS'!T$96</f>
        <v>9.2718320964596876E-6</v>
      </c>
      <c r="U54" s="51">
        <f>'Usos SxS'!U54/'Usos SxS'!U$96</f>
        <v>1.0329326809877324E-5</v>
      </c>
      <c r="V54" s="51">
        <f>'Usos SxS'!V54/'Usos SxS'!V$96</f>
        <v>6.3988848699256248E-6</v>
      </c>
      <c r="W54" s="51">
        <f>'Usos SxS'!W54/'Usos SxS'!W$96</f>
        <v>4.9489641377731532E-6</v>
      </c>
      <c r="X54" s="51">
        <f>'Usos SxS'!X54/'Usos SxS'!X$96</f>
        <v>7.2893113043872662E-6</v>
      </c>
      <c r="Y54" s="51">
        <f>'Usos SxS'!Y54/'Usos SxS'!Y$96</f>
        <v>8.3275998336038856E-6</v>
      </c>
      <c r="Z54" s="51">
        <f>'Usos SxS'!Z54/'Usos SxS'!Z$96</f>
        <v>1.0536450076675645E-5</v>
      </c>
      <c r="AA54" s="51">
        <f>'Usos SxS'!AA54/'Usos SxS'!AA$96</f>
        <v>8.2093849345807049E-6</v>
      </c>
      <c r="AB54" s="51">
        <f>'Usos SxS'!AB54/'Usos SxS'!AB$96</f>
        <v>1.0166486295364161E-5</v>
      </c>
      <c r="AC54" s="51">
        <f>'Usos SxS'!AC54/'Usos SxS'!AC$96</f>
        <v>9.9604818443128012E-6</v>
      </c>
      <c r="AD54" s="51">
        <f>'Usos SxS'!AD54/'Usos SxS'!AD$96</f>
        <v>6.6400344176604856E-6</v>
      </c>
      <c r="AE54" s="51">
        <f>'Usos SxS'!AE54/'Usos SxS'!AE$96</f>
        <v>7.6681562420798888E-6</v>
      </c>
      <c r="AF54" s="51">
        <f>'Usos SxS'!AF54/'Usos SxS'!AF$96</f>
        <v>9.1281000583531042E-6</v>
      </c>
      <c r="AG54" s="51">
        <f>'Usos SxS'!AG54/'Usos SxS'!AG$96</f>
        <v>1.3180434952280729E-5</v>
      </c>
      <c r="AH54" s="51">
        <f>'Usos SxS'!AH54/'Usos SxS'!AH$96</f>
        <v>1.1141494562620612E-5</v>
      </c>
      <c r="AI54" s="51">
        <f>'Usos SxS'!AI54/'Usos SxS'!AI$96</f>
        <v>1.1255261162222085E-5</v>
      </c>
      <c r="AJ54" s="51">
        <f>'Usos SxS'!AJ54/'Usos SxS'!AJ$96</f>
        <v>3.6850257719367798E-6</v>
      </c>
      <c r="AK54" s="51">
        <f>'Usos SxS'!AK54/'Usos SxS'!AK$96</f>
        <v>6.3896984207270912E-6</v>
      </c>
      <c r="AL54" s="51">
        <f>'Usos SxS'!AL54/'Usos SxS'!AL$96</f>
        <v>4.8964559753017738E-6</v>
      </c>
      <c r="AM54" s="51">
        <f>'Usos SxS'!AM54/'Usos SxS'!AM$96</f>
        <v>1.1636942093944724E-5</v>
      </c>
      <c r="AN54" s="51">
        <f>'Usos SxS'!AN54/'Usos SxS'!AN$96</f>
        <v>9.4967858041922155E-6</v>
      </c>
      <c r="AO54" s="51">
        <f>'Usos SxS'!AO54/'Usos SxS'!AO$96</f>
        <v>2.6116181427124717E-6</v>
      </c>
      <c r="AP54" s="51">
        <f>'Usos SxS'!AP54/'Usos SxS'!AP$96</f>
        <v>2.9235787701923431E-6</v>
      </c>
      <c r="AQ54" s="51">
        <f>'Usos SxS'!AQ54/'Usos SxS'!AQ$96</f>
        <v>7.4803007659462733E-6</v>
      </c>
      <c r="AR54" s="51">
        <f>'Usos SxS'!AR54/'Usos SxS'!AR$96</f>
        <v>7.1390853845474038E-6</v>
      </c>
      <c r="AS54" s="51">
        <f>'Usos SxS'!AS54/'Usos SxS'!AS$96</f>
        <v>1.1850613143494808E-5</v>
      </c>
      <c r="AT54" s="51">
        <f>'Usos SxS'!AT54/'Usos SxS'!AT$96</f>
        <v>7.4069778535520779E-6</v>
      </c>
      <c r="AU54" s="51">
        <f>'Usos SxS'!AU54/'Usos SxS'!AU$96</f>
        <v>2.4601962273606401E-6</v>
      </c>
      <c r="AV54" s="51">
        <f>'Usos SxS'!AV54/'Usos SxS'!AV$96</f>
        <v>3.7094635722201458E-6</v>
      </c>
      <c r="AW54" s="51">
        <f>'Usos SxS'!AW54/'Usos SxS'!AW$96</f>
        <v>6.4738259342317957E-6</v>
      </c>
      <c r="AX54" s="51">
        <f>'Usos SxS'!AX54/'Usos SxS'!AX$96</f>
        <v>1.6667405902862315E-4</v>
      </c>
      <c r="AY54" s="51">
        <f>'Usos SxS'!AY54/'Usos SxS'!AY$96</f>
        <v>1.5478523977302211E-5</v>
      </c>
      <c r="AZ54" s="51">
        <f>'Usos SxS'!AZ54/'Usos SxS'!AZ$96</f>
        <v>5.425783285289413E-4</v>
      </c>
      <c r="BA54" s="51">
        <f>'Usos SxS'!BA54/'Usos SxS'!BA$96</f>
        <v>0.11362224668445906</v>
      </c>
      <c r="BB54" s="51">
        <f>'Usos SxS'!BB54/'Usos SxS'!BB$96</f>
        <v>2.6717326328044112E-2</v>
      </c>
      <c r="BC54" s="51">
        <f>'Usos SxS'!BC54/'Usos SxS'!BC$96</f>
        <v>1.1160362074141338E-5</v>
      </c>
      <c r="BD54" s="51">
        <f>'Usos SxS'!BD54/'Usos SxS'!BD$96</f>
        <v>5.6349413858327415E-6</v>
      </c>
      <c r="BE54" s="51">
        <f>'Usos SxS'!BE54/'Usos SxS'!BE$96</f>
        <v>1.325401183351639E-6</v>
      </c>
      <c r="BF54" s="51">
        <f>'Usos SxS'!BF54/'Usos SxS'!BF$96</f>
        <v>7.566703418628619E-6</v>
      </c>
      <c r="BG54" s="51">
        <f>'Usos SxS'!BG54/'Usos SxS'!BG$96</f>
        <v>6.8329008038642344E-6</v>
      </c>
      <c r="BH54" s="51">
        <f>'Usos SxS'!BH54/'Usos SxS'!BH$96</f>
        <v>0.31757935767490197</v>
      </c>
      <c r="BI54" s="51">
        <f>'Usos SxS'!BI54/'Usos SxS'!BI$96</f>
        <v>8.3777838447370897E-6</v>
      </c>
      <c r="BJ54" s="51">
        <f>'Usos SxS'!BJ54/'Usos SxS'!BJ$96</f>
        <v>1.197271351351012E-4</v>
      </c>
      <c r="BK54" s="51">
        <f>'Usos SxS'!BK54/'Usos SxS'!BK$96</f>
        <v>7.0623558618435625E-5</v>
      </c>
      <c r="BL54" s="51">
        <f>'Usos SxS'!BL54/'Usos SxS'!BL$96</f>
        <v>1.6567887139112783E-6</v>
      </c>
      <c r="BM54" s="51">
        <f>'Usos SxS'!BM54/'Usos SxS'!BM$96</f>
        <v>2.1387322333186147E-6</v>
      </c>
      <c r="BN54" s="51">
        <f>'Usos SxS'!BN54/'Usos SxS'!BN$96</f>
        <v>1.0762608129600345E-5</v>
      </c>
      <c r="BO54" s="51">
        <f>'Usos SxS'!BO54/'Usos SxS'!BO$96</f>
        <v>4.666892528736331E-6</v>
      </c>
      <c r="BP54" s="51">
        <f>'Usos SxS'!BP54/'Usos SxS'!BP$96</f>
        <v>9.5623503507439023E-6</v>
      </c>
      <c r="BQ54" s="51">
        <f>'Usos SxS'!BQ54/'Usos SxS'!BQ$96</f>
        <v>3.1587141076849521E-3</v>
      </c>
      <c r="BR54" s="51">
        <f>'Usos SxS'!BR54/'Usos SxS'!BR$96</f>
        <v>8.5766870967339508E-6</v>
      </c>
      <c r="BS54" s="51">
        <f>'Usos SxS'!BS54/'Usos SxS'!BS$96</f>
        <v>0</v>
      </c>
      <c r="BT54" s="64">
        <f>'Usos SxS'!BX54/'Usos SxS'!BX$106</f>
        <v>5.0249061514942908E-4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f>'Usos SxS'!D55/'Usos SxS'!D$96</f>
        <v>2.2422223580930357E-5</v>
      </c>
      <c r="E55" s="51">
        <f>'Usos SxS'!E55/'Usos SxS'!E$96</f>
        <v>2.8609089625509444E-5</v>
      </c>
      <c r="F55" s="51">
        <f>'Usos SxS'!F55/'Usos SxS'!F$96</f>
        <v>1.7898236362901498E-4</v>
      </c>
      <c r="G55" s="51">
        <f>'Usos SxS'!G55/'Usos SxS'!G$96</f>
        <v>1.1769671163064297E-3</v>
      </c>
      <c r="H55" s="51">
        <f>'Usos SxS'!H55/'Usos SxS'!H$96</f>
        <v>4.0895318408565385E-3</v>
      </c>
      <c r="I55" s="51">
        <f>'Usos SxS'!I55/'Usos SxS'!I$96</f>
        <v>1.0159128499112853E-3</v>
      </c>
      <c r="J55" s="51">
        <f>'Usos SxS'!J55/'Usos SxS'!J$96</f>
        <v>1.424911158172068E-3</v>
      </c>
      <c r="K55" s="51">
        <f>'Usos SxS'!K55/'Usos SxS'!K$96</f>
        <v>2.1266673314089624E-3</v>
      </c>
      <c r="L55" s="51">
        <f>'Usos SxS'!L55/'Usos SxS'!L$96</f>
        <v>2.5793927546761716E-3</v>
      </c>
      <c r="M55" s="51">
        <f>'Usos SxS'!M55/'Usos SxS'!M$96</f>
        <v>3.7934027170408611E-3</v>
      </c>
      <c r="N55" s="51">
        <f>'Usos SxS'!N55/'Usos SxS'!N$96</f>
        <v>4.1617753195904933E-3</v>
      </c>
      <c r="O55" s="51">
        <f>'Usos SxS'!O55/'Usos SxS'!O$96</f>
        <v>8.2544729368700851E-4</v>
      </c>
      <c r="P55" s="51">
        <f>'Usos SxS'!P55/'Usos SxS'!P$96</f>
        <v>3.2411423667197932E-3</v>
      </c>
      <c r="Q55" s="51">
        <f>'Usos SxS'!Q55/'Usos SxS'!Q$96</f>
        <v>6.8776883450625305E-3</v>
      </c>
      <c r="R55" s="51">
        <f>'Usos SxS'!R55/'Usos SxS'!R$96</f>
        <v>3.4044301509435172E-3</v>
      </c>
      <c r="S55" s="51">
        <f>'Usos SxS'!S55/'Usos SxS'!S$96</f>
        <v>2.5860790824973091E-3</v>
      </c>
      <c r="T55" s="51">
        <f>'Usos SxS'!T55/'Usos SxS'!T$96</f>
        <v>3.2369068268925045E-3</v>
      </c>
      <c r="U55" s="51">
        <f>'Usos SxS'!U55/'Usos SxS'!U$96</f>
        <v>1.3222870702193232E-2</v>
      </c>
      <c r="V55" s="51">
        <f>'Usos SxS'!V55/'Usos SxS'!V$96</f>
        <v>4.2307847696327781E-4</v>
      </c>
      <c r="W55" s="51">
        <f>'Usos SxS'!W55/'Usos SxS'!W$96</f>
        <v>2.3897867901823641E-3</v>
      </c>
      <c r="X55" s="51">
        <f>'Usos SxS'!X55/'Usos SxS'!X$96</f>
        <v>1.5212495430003E-3</v>
      </c>
      <c r="Y55" s="51">
        <f>'Usos SxS'!Y55/'Usos SxS'!Y$96</f>
        <v>2.4689779662652087E-3</v>
      </c>
      <c r="Z55" s="51">
        <f>'Usos SxS'!Z55/'Usos SxS'!Z$96</f>
        <v>5.6436206758168482E-4</v>
      </c>
      <c r="AA55" s="51">
        <f>'Usos SxS'!AA55/'Usos SxS'!AA$96</f>
        <v>2.910953387334637E-3</v>
      </c>
      <c r="AB55" s="51">
        <f>'Usos SxS'!AB55/'Usos SxS'!AB$96</f>
        <v>2.500943093861127E-3</v>
      </c>
      <c r="AC55" s="51">
        <f>'Usos SxS'!AC55/'Usos SxS'!AC$96</f>
        <v>4.2171393059740733E-3</v>
      </c>
      <c r="AD55" s="51">
        <f>'Usos SxS'!AD55/'Usos SxS'!AD$96</f>
        <v>1.3218628279393469E-3</v>
      </c>
      <c r="AE55" s="51">
        <f>'Usos SxS'!AE55/'Usos SxS'!AE$96</f>
        <v>9.1696114543594724E-4</v>
      </c>
      <c r="AF55" s="51">
        <f>'Usos SxS'!AF55/'Usos SxS'!AF$96</f>
        <v>3.3821350093789344E-3</v>
      </c>
      <c r="AG55" s="51">
        <f>'Usos SxS'!AG55/'Usos SxS'!AG$96</f>
        <v>7.3116955664328832E-3</v>
      </c>
      <c r="AH55" s="51">
        <f>'Usos SxS'!AH55/'Usos SxS'!AH$96</f>
        <v>4.9399200764080244E-3</v>
      </c>
      <c r="AI55" s="51">
        <f>'Usos SxS'!AI55/'Usos SxS'!AI$96</f>
        <v>2.861109004176186E-3</v>
      </c>
      <c r="AJ55" s="51">
        <f>'Usos SxS'!AJ55/'Usos SxS'!AJ$96</f>
        <v>6.5571331012974849E-3</v>
      </c>
      <c r="AK55" s="51">
        <f>'Usos SxS'!AK55/'Usos SxS'!AK$96</f>
        <v>1.1913104225465593E-2</v>
      </c>
      <c r="AL55" s="51">
        <f>'Usos SxS'!AL55/'Usos SxS'!AL$96</f>
        <v>3.180859341216247E-3</v>
      </c>
      <c r="AM55" s="51">
        <f>'Usos SxS'!AM55/'Usos SxS'!AM$96</f>
        <v>5.3799664270687162E-3</v>
      </c>
      <c r="AN55" s="51">
        <f>'Usos SxS'!AN55/'Usos SxS'!AN$96</f>
        <v>1.3995863619753305E-3</v>
      </c>
      <c r="AO55" s="51">
        <f>'Usos SxS'!AO55/'Usos SxS'!AO$96</f>
        <v>1.3092211515169036E-3</v>
      </c>
      <c r="AP55" s="51">
        <f>'Usos SxS'!AP55/'Usos SxS'!AP$96</f>
        <v>1.9848555328508327E-3</v>
      </c>
      <c r="AQ55" s="51">
        <f>'Usos SxS'!AQ55/'Usos SxS'!AQ$96</f>
        <v>1.7406832834442846E-3</v>
      </c>
      <c r="AR55" s="51">
        <f>'Usos SxS'!AR55/'Usos SxS'!AR$96</f>
        <v>5.6386670478064628E-3</v>
      </c>
      <c r="AS55" s="51">
        <f>'Usos SxS'!AS55/'Usos SxS'!AS$96</f>
        <v>5.3532878080805721E-3</v>
      </c>
      <c r="AT55" s="51">
        <f>'Usos SxS'!AT55/'Usos SxS'!AT$96</f>
        <v>2.232912301076109E-3</v>
      </c>
      <c r="AU55" s="51">
        <f>'Usos SxS'!AU55/'Usos SxS'!AU$96</f>
        <v>1.3599424803672417E-3</v>
      </c>
      <c r="AV55" s="51">
        <f>'Usos SxS'!AV55/'Usos SxS'!AV$96</f>
        <v>1.4436829977069506E-3</v>
      </c>
      <c r="AW55" s="51">
        <f>'Usos SxS'!AW55/'Usos SxS'!AW$96</f>
        <v>5.2870975600433712E-3</v>
      </c>
      <c r="AX55" s="51">
        <f>'Usos SxS'!AX55/'Usos SxS'!AX$96</f>
        <v>7.9742296881702111E-3</v>
      </c>
      <c r="AY55" s="51">
        <f>'Usos SxS'!AY55/'Usos SxS'!AY$96</f>
        <v>2.4203818914702918E-3</v>
      </c>
      <c r="AZ55" s="51">
        <f>'Usos SxS'!AZ55/'Usos SxS'!AZ$96</f>
        <v>5.2214387667410553E-3</v>
      </c>
      <c r="BA55" s="51">
        <f>'Usos SxS'!BA55/'Usos SxS'!BA$96</f>
        <v>6.069900793154461E-3</v>
      </c>
      <c r="BB55" s="51">
        <f>'Usos SxS'!BB55/'Usos SxS'!BB$96</f>
        <v>0.11153544958448577</v>
      </c>
      <c r="BC55" s="51">
        <f>'Usos SxS'!BC55/'Usos SxS'!BC$96</f>
        <v>9.1563325495771317E-3</v>
      </c>
      <c r="BD55" s="51">
        <f>'Usos SxS'!BD55/'Usos SxS'!BD$96</f>
        <v>1.0873846024441492E-2</v>
      </c>
      <c r="BE55" s="51">
        <f>'Usos SxS'!BE55/'Usos SxS'!BE$96</f>
        <v>8.3896655935498542E-4</v>
      </c>
      <c r="BF55" s="51">
        <f>'Usos SxS'!BF55/'Usos SxS'!BF$96</f>
        <v>1.0533593124312427E-2</v>
      </c>
      <c r="BG55" s="51">
        <f>'Usos SxS'!BG55/'Usos SxS'!BG$96</f>
        <v>5.1989004169899549E-3</v>
      </c>
      <c r="BH55" s="51">
        <f>'Usos SxS'!BH55/'Usos SxS'!BH$96</f>
        <v>2.2858834830752357E-2</v>
      </c>
      <c r="BI55" s="51">
        <f>'Usos SxS'!BI55/'Usos SxS'!BI$96</f>
        <v>2.1944840702698555E-3</v>
      </c>
      <c r="BJ55" s="51">
        <f>'Usos SxS'!BJ55/'Usos SxS'!BJ$96</f>
        <v>6.2853686005375914E-3</v>
      </c>
      <c r="BK55" s="51">
        <f>'Usos SxS'!BK55/'Usos SxS'!BK$96</f>
        <v>5.4619052686968681E-3</v>
      </c>
      <c r="BL55" s="51">
        <f>'Usos SxS'!BL55/'Usos SxS'!BL$96</f>
        <v>5.5224364194363827E-3</v>
      </c>
      <c r="BM55" s="51">
        <f>'Usos SxS'!BM55/'Usos SxS'!BM$96</f>
        <v>2.4077057197856109E-3</v>
      </c>
      <c r="BN55" s="51">
        <f>'Usos SxS'!BN55/'Usos SxS'!BN$96</f>
        <v>8.8691977712631268E-3</v>
      </c>
      <c r="BO55" s="51">
        <f>'Usos SxS'!BO55/'Usos SxS'!BO$96</f>
        <v>1.9348245434515938E-3</v>
      </c>
      <c r="BP55" s="51">
        <f>'Usos SxS'!BP55/'Usos SxS'!BP$96</f>
        <v>3.7970826434131433E-3</v>
      </c>
      <c r="BQ55" s="51">
        <f>'Usos SxS'!BQ55/'Usos SxS'!BQ$96</f>
        <v>5.6858001257069175E-3</v>
      </c>
      <c r="BR55" s="51">
        <f>'Usos SxS'!BR55/'Usos SxS'!BR$96</f>
        <v>8.5753032957871268E-3</v>
      </c>
      <c r="BS55" s="51">
        <f>'Usos SxS'!BS55/'Usos SxS'!BS$96</f>
        <v>0</v>
      </c>
      <c r="BT55" s="64">
        <f>'Usos SxS'!BX55/'Usos SxS'!BX$106</f>
        <v>2.3744597585826418E-2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f>'Usos SxS'!D56/'Usos SxS'!D$96</f>
        <v>7.4654069070011463E-5</v>
      </c>
      <c r="E56" s="51">
        <f>'Usos SxS'!E56/'Usos SxS'!E$96</f>
        <v>9.4627931276920963E-5</v>
      </c>
      <c r="F56" s="51">
        <f>'Usos SxS'!F56/'Usos SxS'!F$96</f>
        <v>3.7920733838721611E-5</v>
      </c>
      <c r="G56" s="51">
        <f>'Usos SxS'!G56/'Usos SxS'!G$96</f>
        <v>6.8424180498894227E-5</v>
      </c>
      <c r="H56" s="51">
        <f>'Usos SxS'!H56/'Usos SxS'!H$96</f>
        <v>3.7444822479529652E-4</v>
      </c>
      <c r="I56" s="51">
        <f>'Usos SxS'!I56/'Usos SxS'!I$96</f>
        <v>3.1238931101935808E-3</v>
      </c>
      <c r="J56" s="51">
        <f>'Usos SxS'!J56/'Usos SxS'!J$96</f>
        <v>1.846481972761068E-3</v>
      </c>
      <c r="K56" s="51">
        <f>'Usos SxS'!K56/'Usos SxS'!K$96</f>
        <v>1.6590573854772508E-3</v>
      </c>
      <c r="L56" s="51">
        <f>'Usos SxS'!L56/'Usos SxS'!L$96</f>
        <v>2.3850793889445169E-4</v>
      </c>
      <c r="M56" s="51">
        <f>'Usos SxS'!M56/'Usos SxS'!M$96</f>
        <v>2.715544022240658E-3</v>
      </c>
      <c r="N56" s="51">
        <f>'Usos SxS'!N56/'Usos SxS'!N$96</f>
        <v>9.3805094553297587E-4</v>
      </c>
      <c r="O56" s="51">
        <f>'Usos SxS'!O56/'Usos SxS'!O$96</f>
        <v>2.0100065900796869E-3</v>
      </c>
      <c r="P56" s="51">
        <f>'Usos SxS'!P56/'Usos SxS'!P$96</f>
        <v>7.3939365181915006E-4</v>
      </c>
      <c r="Q56" s="51">
        <f>'Usos SxS'!Q56/'Usos SxS'!Q$96</f>
        <v>7.5837372883288501E-4</v>
      </c>
      <c r="R56" s="51">
        <f>'Usos SxS'!R56/'Usos SxS'!R$96</f>
        <v>3.6717762761432867E-4</v>
      </c>
      <c r="S56" s="51">
        <f>'Usos SxS'!S56/'Usos SxS'!S$96</f>
        <v>4.4279880999253398E-4</v>
      </c>
      <c r="T56" s="51">
        <f>'Usos SxS'!T56/'Usos SxS'!T$96</f>
        <v>1.8173150836781568E-3</v>
      </c>
      <c r="U56" s="51">
        <f>'Usos SxS'!U56/'Usos SxS'!U$96</f>
        <v>1.9553789379772371E-4</v>
      </c>
      <c r="V56" s="51">
        <f>'Usos SxS'!V56/'Usos SxS'!V$96</f>
        <v>1.2482474462417679E-4</v>
      </c>
      <c r="W56" s="51">
        <f>'Usos SxS'!W56/'Usos SxS'!W$96</f>
        <v>6.0404648069198369E-5</v>
      </c>
      <c r="X56" s="51">
        <f>'Usos SxS'!X56/'Usos SxS'!X$96</f>
        <v>2.1441952311049305E-3</v>
      </c>
      <c r="Y56" s="51">
        <f>'Usos SxS'!Y56/'Usos SxS'!Y$96</f>
        <v>2.443387320171585E-3</v>
      </c>
      <c r="Z56" s="51">
        <f>'Usos SxS'!Z56/'Usos SxS'!Z$96</f>
        <v>5.8634327241223331E-4</v>
      </c>
      <c r="AA56" s="51">
        <f>'Usos SxS'!AA56/'Usos SxS'!AA$96</f>
        <v>5.3064698520386153E-3</v>
      </c>
      <c r="AB56" s="51">
        <f>'Usos SxS'!AB56/'Usos SxS'!AB$96</f>
        <v>1.2052188080516786E-3</v>
      </c>
      <c r="AC56" s="51">
        <f>'Usos SxS'!AC56/'Usos SxS'!AC$96</f>
        <v>9.8449488868172959E-4</v>
      </c>
      <c r="AD56" s="51">
        <f>'Usos SxS'!AD56/'Usos SxS'!AD$96</f>
        <v>1.4381756998425527E-3</v>
      </c>
      <c r="AE56" s="51">
        <f>'Usos SxS'!AE56/'Usos SxS'!AE$96</f>
        <v>4.6832907001511385E-4</v>
      </c>
      <c r="AF56" s="51">
        <f>'Usos SxS'!AF56/'Usos SxS'!AF$96</f>
        <v>1.197880609241737E-3</v>
      </c>
      <c r="AG56" s="51">
        <f>'Usos SxS'!AG56/'Usos SxS'!AG$96</f>
        <v>2.1164910702698245E-3</v>
      </c>
      <c r="AH56" s="51">
        <f>'Usos SxS'!AH56/'Usos SxS'!AH$96</f>
        <v>4.760426515546607E-3</v>
      </c>
      <c r="AI56" s="51">
        <f>'Usos SxS'!AI56/'Usos SxS'!AI$96</f>
        <v>1.4167879887423433E-3</v>
      </c>
      <c r="AJ56" s="51">
        <f>'Usos SxS'!AJ56/'Usos SxS'!AJ$96</f>
        <v>4.6162810827905512E-3</v>
      </c>
      <c r="AK56" s="51">
        <f>'Usos SxS'!AK56/'Usos SxS'!AK$96</f>
        <v>1.4176575635277285E-3</v>
      </c>
      <c r="AL56" s="51">
        <f>'Usos SxS'!AL56/'Usos SxS'!AL$96</f>
        <v>1.2716853024849525E-3</v>
      </c>
      <c r="AM56" s="51">
        <f>'Usos SxS'!AM56/'Usos SxS'!AM$96</f>
        <v>1.5889054164979018E-3</v>
      </c>
      <c r="AN56" s="51">
        <f>'Usos SxS'!AN56/'Usos SxS'!AN$96</f>
        <v>1.1878529312605373E-3</v>
      </c>
      <c r="AO56" s="51">
        <f>'Usos SxS'!AO56/'Usos SxS'!AO$96</f>
        <v>4.9243946319994731E-3</v>
      </c>
      <c r="AP56" s="51">
        <f>'Usos SxS'!AP56/'Usos SxS'!AP$96</f>
        <v>5.2801158004454167E-3</v>
      </c>
      <c r="AQ56" s="51">
        <f>'Usos SxS'!AQ56/'Usos SxS'!AQ$96</f>
        <v>7.7361343291312877E-4</v>
      </c>
      <c r="AR56" s="51">
        <f>'Usos SxS'!AR56/'Usos SxS'!AR$96</f>
        <v>2.3521507078015317E-3</v>
      </c>
      <c r="AS56" s="51">
        <f>'Usos SxS'!AS56/'Usos SxS'!AS$96</f>
        <v>7.7005124638837149E-3</v>
      </c>
      <c r="AT56" s="51">
        <f>'Usos SxS'!AT56/'Usos SxS'!AT$96</f>
        <v>2.3881135594258727E-3</v>
      </c>
      <c r="AU56" s="51">
        <f>'Usos SxS'!AU56/'Usos SxS'!AU$96</f>
        <v>5.4495029014217819E-5</v>
      </c>
      <c r="AV56" s="51">
        <f>'Usos SxS'!AV56/'Usos SxS'!AV$96</f>
        <v>1.7773960700079357E-2</v>
      </c>
      <c r="AW56" s="51">
        <f>'Usos SxS'!AW56/'Usos SxS'!AW$96</f>
        <v>1.0007719962998934E-2</v>
      </c>
      <c r="AX56" s="51">
        <f>'Usos SxS'!AX56/'Usos SxS'!AX$96</f>
        <v>2.6707938250268922E-3</v>
      </c>
      <c r="AY56" s="51">
        <f>'Usos SxS'!AY56/'Usos SxS'!AY$96</f>
        <v>4.6561665818065469E-4</v>
      </c>
      <c r="AZ56" s="51">
        <f>'Usos SxS'!AZ56/'Usos SxS'!AZ$96</f>
        <v>2.3019202303442392E-2</v>
      </c>
      <c r="BA56" s="51">
        <f>'Usos SxS'!BA56/'Usos SxS'!BA$96</f>
        <v>2.57461668856344E-2</v>
      </c>
      <c r="BB56" s="51">
        <f>'Usos SxS'!BB56/'Usos SxS'!BB$96</f>
        <v>1.7498234609441519E-2</v>
      </c>
      <c r="BC56" s="51">
        <f>'Usos SxS'!BC56/'Usos SxS'!BC$96</f>
        <v>6.0618307832434409E-2</v>
      </c>
      <c r="BD56" s="51">
        <f>'Usos SxS'!BD56/'Usos SxS'!BD$96</f>
        <v>2.4969425060419371E-2</v>
      </c>
      <c r="BE56" s="51">
        <f>'Usos SxS'!BE56/'Usos SxS'!BE$96</f>
        <v>5.4285014788412118E-4</v>
      </c>
      <c r="BF56" s="51">
        <f>'Usos SxS'!BF56/'Usos SxS'!BF$96</f>
        <v>1.1946387611591724E-2</v>
      </c>
      <c r="BG56" s="51">
        <f>'Usos SxS'!BG56/'Usos SxS'!BG$96</f>
        <v>9.0279653269317883E-4</v>
      </c>
      <c r="BH56" s="51">
        <f>'Usos SxS'!BH56/'Usos SxS'!BH$96</f>
        <v>6.9454884043151283E-2</v>
      </c>
      <c r="BI56" s="51">
        <f>'Usos SxS'!BI56/'Usos SxS'!BI$96</f>
        <v>7.454353389379575E-3</v>
      </c>
      <c r="BJ56" s="51">
        <f>'Usos SxS'!BJ56/'Usos SxS'!BJ$96</f>
        <v>3.9407947860441127E-3</v>
      </c>
      <c r="BK56" s="51">
        <f>'Usos SxS'!BK56/'Usos SxS'!BK$96</f>
        <v>4.334382425814398E-3</v>
      </c>
      <c r="BL56" s="51">
        <f>'Usos SxS'!BL56/'Usos SxS'!BL$96</f>
        <v>1.1502901003266133E-2</v>
      </c>
      <c r="BM56" s="51">
        <f>'Usos SxS'!BM56/'Usos SxS'!BM$96</f>
        <v>4.2431083359067423E-3</v>
      </c>
      <c r="BN56" s="51">
        <f>'Usos SxS'!BN56/'Usos SxS'!BN$96</f>
        <v>2.9754121846464554E-3</v>
      </c>
      <c r="BO56" s="51">
        <f>'Usos SxS'!BO56/'Usos SxS'!BO$96</f>
        <v>1.0251929881187933E-2</v>
      </c>
      <c r="BP56" s="51">
        <f>'Usos SxS'!BP56/'Usos SxS'!BP$96</f>
        <v>5.0885748592608303E-5</v>
      </c>
      <c r="BQ56" s="51">
        <f>'Usos SxS'!BQ56/'Usos SxS'!BQ$96</f>
        <v>4.8086935006514788E-3</v>
      </c>
      <c r="BR56" s="51">
        <f>'Usos SxS'!BR56/'Usos SxS'!BR$96</f>
        <v>9.3729481192062567E-3</v>
      </c>
      <c r="BS56" s="51">
        <f>'Usos SxS'!BS56/'Usos SxS'!BS$96</f>
        <v>0</v>
      </c>
      <c r="BT56" s="64">
        <f>'Usos SxS'!BX56/'Usos SxS'!BX$106</f>
        <v>3.384400518070495E-4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f>'Usos SxS'!D57/'Usos SxS'!D$96</f>
        <v>1.8908572104488954E-2</v>
      </c>
      <c r="E57" s="51">
        <f>'Usos SxS'!E57/'Usos SxS'!E$96</f>
        <v>1.6620113894115999E-2</v>
      </c>
      <c r="F57" s="51">
        <f>'Usos SxS'!F57/'Usos SxS'!F$96</f>
        <v>1.664534388580265E-2</v>
      </c>
      <c r="G57" s="51">
        <f>'Usos SxS'!G57/'Usos SxS'!G$96</f>
        <v>3.3029314557570508E-2</v>
      </c>
      <c r="H57" s="51">
        <f>'Usos SxS'!H57/'Usos SxS'!H$96</f>
        <v>3.0089610895726836E-2</v>
      </c>
      <c r="I57" s="51">
        <f>'Usos SxS'!I57/'Usos SxS'!I$96</f>
        <v>2.5376301560333294E-2</v>
      </c>
      <c r="J57" s="51">
        <f>'Usos SxS'!J57/'Usos SxS'!J$96</f>
        <v>3.6979032185894371E-2</v>
      </c>
      <c r="K57" s="51">
        <f>'Usos SxS'!K57/'Usos SxS'!K$96</f>
        <v>2.0848579607684877E-2</v>
      </c>
      <c r="L57" s="51">
        <f>'Usos SxS'!L57/'Usos SxS'!L$96</f>
        <v>3.2069824750177271E-2</v>
      </c>
      <c r="M57" s="51">
        <f>'Usos SxS'!M57/'Usos SxS'!M$96</f>
        <v>1.9785433873354959E-2</v>
      </c>
      <c r="N57" s="51">
        <f>'Usos SxS'!N57/'Usos SxS'!N$96</f>
        <v>2.0042085902199965E-2</v>
      </c>
      <c r="O57" s="51">
        <f>'Usos SxS'!O57/'Usos SxS'!O$96</f>
        <v>2.0741204743017834E-2</v>
      </c>
      <c r="P57" s="51">
        <f>'Usos SxS'!P57/'Usos SxS'!P$96</f>
        <v>1.8575844014409107E-2</v>
      </c>
      <c r="Q57" s="51">
        <f>'Usos SxS'!Q57/'Usos SxS'!Q$96</f>
        <v>1.8338249230484049E-2</v>
      </c>
      <c r="R57" s="51">
        <f>'Usos SxS'!R57/'Usos SxS'!R$96</f>
        <v>1.9847329704256702E-2</v>
      </c>
      <c r="S57" s="51">
        <f>'Usos SxS'!S57/'Usos SxS'!S$96</f>
        <v>1.9988192185594146E-2</v>
      </c>
      <c r="T57" s="51">
        <f>'Usos SxS'!T57/'Usos SxS'!T$96</f>
        <v>2.7088347914280508E-2</v>
      </c>
      <c r="U57" s="51">
        <f>'Usos SxS'!U57/'Usos SxS'!U$96</f>
        <v>2.0115229721102364E-2</v>
      </c>
      <c r="V57" s="51">
        <f>'Usos SxS'!V57/'Usos SxS'!V$96</f>
        <v>9.050698300593735E-3</v>
      </c>
      <c r="W57" s="51">
        <f>'Usos SxS'!W57/'Usos SxS'!W$96</f>
        <v>2.445676818195236E-2</v>
      </c>
      <c r="X57" s="51">
        <f>'Usos SxS'!X57/'Usos SxS'!X$96</f>
        <v>2.6741152476946698E-2</v>
      </c>
      <c r="Y57" s="51">
        <f>'Usos SxS'!Y57/'Usos SxS'!Y$96</f>
        <v>1.9320705013056775E-2</v>
      </c>
      <c r="Z57" s="51">
        <f>'Usos SxS'!Z57/'Usos SxS'!Z$96</f>
        <v>2.001642630214745E-2</v>
      </c>
      <c r="AA57" s="51">
        <f>'Usos SxS'!AA57/'Usos SxS'!AA$96</f>
        <v>1.75583020477302E-2</v>
      </c>
      <c r="AB57" s="51">
        <f>'Usos SxS'!AB57/'Usos SxS'!AB$96</f>
        <v>1.9132800094166735E-2</v>
      </c>
      <c r="AC57" s="51">
        <f>'Usos SxS'!AC57/'Usos SxS'!AC$96</f>
        <v>2.4876723217860615E-2</v>
      </c>
      <c r="AD57" s="51">
        <f>'Usos SxS'!AD57/'Usos SxS'!AD$96</f>
        <v>2.3954045187494732E-2</v>
      </c>
      <c r="AE57" s="51">
        <f>'Usos SxS'!AE57/'Usos SxS'!AE$96</f>
        <v>2.0654240899347497E-2</v>
      </c>
      <c r="AF57" s="51">
        <f>'Usos SxS'!AF57/'Usos SxS'!AF$96</f>
        <v>1.8212783131122335E-2</v>
      </c>
      <c r="AG57" s="51">
        <f>'Usos SxS'!AG57/'Usos SxS'!AG$96</f>
        <v>2.0696967343259588E-2</v>
      </c>
      <c r="AH57" s="51">
        <f>'Usos SxS'!AH57/'Usos SxS'!AH$96</f>
        <v>1.9605713781630733E-2</v>
      </c>
      <c r="AI57" s="51">
        <f>'Usos SxS'!AI57/'Usos SxS'!AI$96</f>
        <v>1.9977812802031033E-2</v>
      </c>
      <c r="AJ57" s="51">
        <f>'Usos SxS'!AJ57/'Usos SxS'!AJ$96</f>
        <v>1.9774819765495853E-2</v>
      </c>
      <c r="AK57" s="51">
        <f>'Usos SxS'!AK57/'Usos SxS'!AK$96</f>
        <v>1.495123137696496E-2</v>
      </c>
      <c r="AL57" s="51">
        <f>'Usos SxS'!AL57/'Usos SxS'!AL$96</f>
        <v>2.1333369522492061E-2</v>
      </c>
      <c r="AM57" s="51">
        <f>'Usos SxS'!AM57/'Usos SxS'!AM$96</f>
        <v>1.5265197050003091E-2</v>
      </c>
      <c r="AN57" s="51">
        <f>'Usos SxS'!AN57/'Usos SxS'!AN$96</f>
        <v>1.0614023040623716E-2</v>
      </c>
      <c r="AO57" s="51">
        <f>'Usos SxS'!AO57/'Usos SxS'!AO$96</f>
        <v>2.5884729510346441E-2</v>
      </c>
      <c r="AP57" s="51">
        <f>'Usos SxS'!AP57/'Usos SxS'!AP$96</f>
        <v>1.9955211430226744E-2</v>
      </c>
      <c r="AQ57" s="51">
        <f>'Usos SxS'!AQ57/'Usos SxS'!AQ$96</f>
        <v>1.5578991965022167E-2</v>
      </c>
      <c r="AR57" s="51">
        <f>'Usos SxS'!AR57/'Usos SxS'!AR$96</f>
        <v>1.8206787006960379E-2</v>
      </c>
      <c r="AS57" s="51">
        <f>'Usos SxS'!AS57/'Usos SxS'!AS$96</f>
        <v>2.8951894475634187E-2</v>
      </c>
      <c r="AT57" s="51">
        <f>'Usos SxS'!AT57/'Usos SxS'!AT$96</f>
        <v>2.563851219036252E-2</v>
      </c>
      <c r="AU57" s="51">
        <f>'Usos SxS'!AU57/'Usos SxS'!AU$96</f>
        <v>2.9496227092840825E-2</v>
      </c>
      <c r="AV57" s="51">
        <f>'Usos SxS'!AV57/'Usos SxS'!AV$96</f>
        <v>3.5252721935402673E-2</v>
      </c>
      <c r="AW57" s="51">
        <f>'Usos SxS'!AW57/'Usos SxS'!AW$96</f>
        <v>2.9060775584190807E-2</v>
      </c>
      <c r="AX57" s="51">
        <f>'Usos SxS'!AX57/'Usos SxS'!AX$96</f>
        <v>2.6054949454283369E-2</v>
      </c>
      <c r="AY57" s="51">
        <f>'Usos SxS'!AY57/'Usos SxS'!AY$96</f>
        <v>1.3988758111934349E-2</v>
      </c>
      <c r="AZ57" s="51">
        <f>'Usos SxS'!AZ57/'Usos SxS'!AZ$96</f>
        <v>2.6250804802772247E-2</v>
      </c>
      <c r="BA57" s="51">
        <f>'Usos SxS'!BA57/'Usos SxS'!BA$96</f>
        <v>2.5441485221947609E-2</v>
      </c>
      <c r="BB57" s="51">
        <f>'Usos SxS'!BB57/'Usos SxS'!BB$96</f>
        <v>4.3462052478332416E-2</v>
      </c>
      <c r="BC57" s="51">
        <f>'Usos SxS'!BC57/'Usos SxS'!BC$96</f>
        <v>2.0580859525085766E-2</v>
      </c>
      <c r="BD57" s="51">
        <f>'Usos SxS'!BD57/'Usos SxS'!BD$96</f>
        <v>0.12160820004370074</v>
      </c>
      <c r="BE57" s="51">
        <f>'Usos SxS'!BE57/'Usos SxS'!BE$96</f>
        <v>3.9890455638025249E-2</v>
      </c>
      <c r="BF57" s="51">
        <f>'Usos SxS'!BF57/'Usos SxS'!BF$96</f>
        <v>2.3229433964071591E-2</v>
      </c>
      <c r="BG57" s="51">
        <f>'Usos SxS'!BG57/'Usos SxS'!BG$96</f>
        <v>2.2678081643649331E-2</v>
      </c>
      <c r="BH57" s="51">
        <f>'Usos SxS'!BH57/'Usos SxS'!BH$96</f>
        <v>1.0306355853796184E-2</v>
      </c>
      <c r="BI57" s="51">
        <f>'Usos SxS'!BI57/'Usos SxS'!BI$96</f>
        <v>3.045719290955666E-2</v>
      </c>
      <c r="BJ57" s="51">
        <f>'Usos SxS'!BJ57/'Usos SxS'!BJ$96</f>
        <v>2.3505851717698145E-2</v>
      </c>
      <c r="BK57" s="51">
        <f>'Usos SxS'!BK57/'Usos SxS'!BK$96</f>
        <v>2.6738927267840988E-2</v>
      </c>
      <c r="BL57" s="51">
        <f>'Usos SxS'!BL57/'Usos SxS'!BL$96</f>
        <v>7.3001832421330459E-2</v>
      </c>
      <c r="BM57" s="51">
        <f>'Usos SxS'!BM57/'Usos SxS'!BM$96</f>
        <v>2.5800712926467742E-3</v>
      </c>
      <c r="BN57" s="51">
        <f>'Usos SxS'!BN57/'Usos SxS'!BN$96</f>
        <v>1.9333012776480116E-2</v>
      </c>
      <c r="BO57" s="51">
        <f>'Usos SxS'!BO57/'Usos SxS'!BO$96</f>
        <v>1.947689732166675E-3</v>
      </c>
      <c r="BP57" s="51">
        <f>'Usos SxS'!BP57/'Usos SxS'!BP$96</f>
        <v>2.060687524386888E-2</v>
      </c>
      <c r="BQ57" s="51">
        <f>'Usos SxS'!BQ57/'Usos SxS'!BQ$96</f>
        <v>2.6256598539195992E-2</v>
      </c>
      <c r="BR57" s="51">
        <f>'Usos SxS'!BR57/'Usos SxS'!BR$96</f>
        <v>1.6739070573049453E-2</v>
      </c>
      <c r="BS57" s="51">
        <f>'Usos SxS'!BS57/'Usos SxS'!BS$96</f>
        <v>0</v>
      </c>
      <c r="BT57" s="64">
        <f>'Usos SxS'!BX57/'Usos SxS'!BX$106</f>
        <v>6.9483903754003221E-2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f>'Usos SxS'!D58/'Usos SxS'!D$96</f>
        <v>1.6367354947697286E-5</v>
      </c>
      <c r="E58" s="51">
        <f>'Usos SxS'!E58/'Usos SxS'!E$96</f>
        <v>2.9681475056515314E-5</v>
      </c>
      <c r="F58" s="51">
        <f>'Usos SxS'!F58/'Usos SxS'!F$96</f>
        <v>1.8178281690639492E-4</v>
      </c>
      <c r="G58" s="51">
        <f>'Usos SxS'!G58/'Usos SxS'!G$96</f>
        <v>9.3043354572338558E-4</v>
      </c>
      <c r="H58" s="51">
        <f>'Usos SxS'!H58/'Usos SxS'!H$96</f>
        <v>2.2772245518160334E-3</v>
      </c>
      <c r="I58" s="51">
        <f>'Usos SxS'!I58/'Usos SxS'!I$96</f>
        <v>4.1812107478673397E-4</v>
      </c>
      <c r="J58" s="51">
        <f>'Usos SxS'!J58/'Usos SxS'!J$96</f>
        <v>1.0071279520293399E-3</v>
      </c>
      <c r="K58" s="51">
        <f>'Usos SxS'!K58/'Usos SxS'!K$96</f>
        <v>1.8979693683873679E-3</v>
      </c>
      <c r="L58" s="51">
        <f>'Usos SxS'!L58/'Usos SxS'!L$96</f>
        <v>2.2837216843552069E-3</v>
      </c>
      <c r="M58" s="51">
        <f>'Usos SxS'!M58/'Usos SxS'!M$96</f>
        <v>1.382789532185288E-3</v>
      </c>
      <c r="N58" s="51">
        <f>'Usos SxS'!N58/'Usos SxS'!N$96</f>
        <v>7.4107936684874014E-4</v>
      </c>
      <c r="O58" s="51">
        <f>'Usos SxS'!O58/'Usos SxS'!O$96</f>
        <v>1.1229749444382523E-3</v>
      </c>
      <c r="P58" s="51">
        <f>'Usos SxS'!P58/'Usos SxS'!P$96</f>
        <v>4.8260268239795241E-3</v>
      </c>
      <c r="Q58" s="51">
        <f>'Usos SxS'!Q58/'Usos SxS'!Q$96</f>
        <v>4.8244186784506806E-3</v>
      </c>
      <c r="R58" s="51">
        <f>'Usos SxS'!R58/'Usos SxS'!R$96</f>
        <v>1.8825516587903767E-3</v>
      </c>
      <c r="S58" s="51">
        <f>'Usos SxS'!S58/'Usos SxS'!S$96</f>
        <v>1.0400002690564339E-3</v>
      </c>
      <c r="T58" s="51">
        <f>'Usos SxS'!T58/'Usos SxS'!T$96</f>
        <v>1.4020744368020074E-3</v>
      </c>
      <c r="U58" s="51">
        <f>'Usos SxS'!U58/'Usos SxS'!U$96</f>
        <v>2.2430687019229668E-3</v>
      </c>
      <c r="V58" s="51">
        <f>'Usos SxS'!V58/'Usos SxS'!V$96</f>
        <v>3.4378592056565554E-4</v>
      </c>
      <c r="W58" s="51">
        <f>'Usos SxS'!W58/'Usos SxS'!W$96</f>
        <v>3.3451034901097417E-3</v>
      </c>
      <c r="X58" s="51">
        <f>'Usos SxS'!X58/'Usos SxS'!X$96</f>
        <v>9.3129139697899091E-4</v>
      </c>
      <c r="Y58" s="51">
        <f>'Usos SxS'!Y58/'Usos SxS'!Y$96</f>
        <v>9.6127038214443075E-4</v>
      </c>
      <c r="Z58" s="51">
        <f>'Usos SxS'!Z58/'Usos SxS'!Z$96</f>
        <v>2.964548615942913E-3</v>
      </c>
      <c r="AA58" s="51">
        <f>'Usos SxS'!AA58/'Usos SxS'!AA$96</f>
        <v>3.0088674254597097E-3</v>
      </c>
      <c r="AB58" s="51">
        <f>'Usos SxS'!AB58/'Usos SxS'!AB$96</f>
        <v>3.0324604619412659E-3</v>
      </c>
      <c r="AC58" s="51">
        <f>'Usos SxS'!AC58/'Usos SxS'!AC$96</f>
        <v>1.896386064074228E-3</v>
      </c>
      <c r="AD58" s="51">
        <f>'Usos SxS'!AD58/'Usos SxS'!AD$96</f>
        <v>2.0420813283892041E-3</v>
      </c>
      <c r="AE58" s="51">
        <f>'Usos SxS'!AE58/'Usos SxS'!AE$96</f>
        <v>1.6329237058322895E-4</v>
      </c>
      <c r="AF58" s="51">
        <f>'Usos SxS'!AF58/'Usos SxS'!AF$96</f>
        <v>2.3233611488731108E-3</v>
      </c>
      <c r="AG58" s="51">
        <f>'Usos SxS'!AG58/'Usos SxS'!AG$96</f>
        <v>1.622543928312078E-3</v>
      </c>
      <c r="AH58" s="51">
        <f>'Usos SxS'!AH58/'Usos SxS'!AH$96</f>
        <v>1.288892360846015E-3</v>
      </c>
      <c r="AI58" s="51">
        <f>'Usos SxS'!AI58/'Usos SxS'!AI$96</f>
        <v>1.411339425606669E-3</v>
      </c>
      <c r="AJ58" s="51">
        <f>'Usos SxS'!AJ58/'Usos SxS'!AJ$96</f>
        <v>5.8726543056545483E-4</v>
      </c>
      <c r="AK58" s="51">
        <f>'Usos SxS'!AK58/'Usos SxS'!AK$96</f>
        <v>1.9834903812336038E-3</v>
      </c>
      <c r="AL58" s="51">
        <f>'Usos SxS'!AL58/'Usos SxS'!AL$96</f>
        <v>1.2630546447072238E-3</v>
      </c>
      <c r="AM58" s="51">
        <f>'Usos SxS'!AM58/'Usos SxS'!AM$96</f>
        <v>2.7851534556974315E-3</v>
      </c>
      <c r="AN58" s="51">
        <f>'Usos SxS'!AN58/'Usos SxS'!AN$96</f>
        <v>6.6265272540348371E-4</v>
      </c>
      <c r="AO58" s="51">
        <f>'Usos SxS'!AO58/'Usos SxS'!AO$96</f>
        <v>3.4269971703651194E-3</v>
      </c>
      <c r="AP58" s="51">
        <f>'Usos SxS'!AP58/'Usos SxS'!AP$96</f>
        <v>3.3904351969114357E-3</v>
      </c>
      <c r="AQ58" s="51">
        <f>'Usos SxS'!AQ58/'Usos SxS'!AQ$96</f>
        <v>1.8096883798178864E-3</v>
      </c>
      <c r="AR58" s="51">
        <f>'Usos SxS'!AR58/'Usos SxS'!AR$96</f>
        <v>1.846923749849539E-2</v>
      </c>
      <c r="AS58" s="51">
        <f>'Usos SxS'!AS58/'Usos SxS'!AS$96</f>
        <v>3.0075586854442397E-2</v>
      </c>
      <c r="AT58" s="51">
        <f>'Usos SxS'!AT58/'Usos SxS'!AT$96</f>
        <v>2.8968657458390461E-3</v>
      </c>
      <c r="AU58" s="51">
        <f>'Usos SxS'!AU58/'Usos SxS'!AU$96</f>
        <v>2.9126419721293983E-3</v>
      </c>
      <c r="AV58" s="51">
        <f>'Usos SxS'!AV58/'Usos SxS'!AV$96</f>
        <v>2.5232355693410274E-3</v>
      </c>
      <c r="AW58" s="51">
        <f>'Usos SxS'!AW58/'Usos SxS'!AW$96</f>
        <v>1.7776897034432779E-2</v>
      </c>
      <c r="AX58" s="51">
        <f>'Usos SxS'!AX58/'Usos SxS'!AX$96</f>
        <v>3.9596692271632525E-2</v>
      </c>
      <c r="AY58" s="51">
        <f>'Usos SxS'!AY58/'Usos SxS'!AY$96</f>
        <v>1.744068527883651E-2</v>
      </c>
      <c r="AZ58" s="51">
        <f>'Usos SxS'!AZ58/'Usos SxS'!AZ$96</f>
        <v>9.0759212639058631E-3</v>
      </c>
      <c r="BA58" s="51">
        <f>'Usos SxS'!BA58/'Usos SxS'!BA$96</f>
        <v>9.0882056179795462E-3</v>
      </c>
      <c r="BB58" s="51">
        <f>'Usos SxS'!BB58/'Usos SxS'!BB$96</f>
        <v>1.1257114247526708E-2</v>
      </c>
      <c r="BC58" s="51">
        <f>'Usos SxS'!BC58/'Usos SxS'!BC$96</f>
        <v>9.4188379090411663E-3</v>
      </c>
      <c r="BD58" s="51">
        <f>'Usos SxS'!BD58/'Usos SxS'!BD$96</f>
        <v>6.7236197460463524E-3</v>
      </c>
      <c r="BE58" s="51">
        <f>'Usos SxS'!BE58/'Usos SxS'!BE$96</f>
        <v>3.0239540304544E-3</v>
      </c>
      <c r="BF58" s="51">
        <f>'Usos SxS'!BF58/'Usos SxS'!BF$96</f>
        <v>1.963703166491531E-2</v>
      </c>
      <c r="BG58" s="51">
        <f>'Usos SxS'!BG58/'Usos SxS'!BG$96</f>
        <v>1.1548601294395248E-2</v>
      </c>
      <c r="BH58" s="51">
        <f>'Usos SxS'!BH58/'Usos SxS'!BH$96</f>
        <v>8.0870328419307969E-3</v>
      </c>
      <c r="BI58" s="51">
        <f>'Usos SxS'!BI58/'Usos SxS'!BI$96</f>
        <v>1.9027623685670687E-2</v>
      </c>
      <c r="BJ58" s="51">
        <f>'Usos SxS'!BJ58/'Usos SxS'!BJ$96</f>
        <v>1.124749679967795E-2</v>
      </c>
      <c r="BK58" s="51">
        <f>'Usos SxS'!BK58/'Usos SxS'!BK$96</f>
        <v>5.0299769005491034E-3</v>
      </c>
      <c r="BL58" s="51">
        <f>'Usos SxS'!BL58/'Usos SxS'!BL$96</f>
        <v>2.7388838573058488E-3</v>
      </c>
      <c r="BM58" s="51">
        <f>'Usos SxS'!BM58/'Usos SxS'!BM$96</f>
        <v>1.4660114114654905E-3</v>
      </c>
      <c r="BN58" s="51">
        <f>'Usos SxS'!BN58/'Usos SxS'!BN$96</f>
        <v>2.9922932539482049E-2</v>
      </c>
      <c r="BO58" s="51">
        <f>'Usos SxS'!BO58/'Usos SxS'!BO$96</f>
        <v>2.0001679005451304E-3</v>
      </c>
      <c r="BP58" s="51">
        <f>'Usos SxS'!BP58/'Usos SxS'!BP$96</f>
        <v>7.1311812549811589E-3</v>
      </c>
      <c r="BQ58" s="51">
        <f>'Usos SxS'!BQ58/'Usos SxS'!BQ$96</f>
        <v>8.6714434033823243E-2</v>
      </c>
      <c r="BR58" s="51">
        <f>'Usos SxS'!BR58/'Usos SxS'!BR$96</f>
        <v>1.7273651736188611E-2</v>
      </c>
      <c r="BS58" s="51">
        <f>'Usos SxS'!BS58/'Usos SxS'!BS$96</f>
        <v>0</v>
      </c>
      <c r="BT58" s="64">
        <f>'Usos SxS'!BX58/'Usos SxS'!BX$106</f>
        <v>0.12559156292288753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f>'Usos SxS'!D59/'Usos SxS'!D$96</f>
        <v>5.6842689823294761E-5</v>
      </c>
      <c r="E59" s="51">
        <f>'Usos SxS'!E59/'Usos SxS'!E$96</f>
        <v>5.6968690235279998E-5</v>
      </c>
      <c r="F59" s="51">
        <f>'Usos SxS'!F59/'Usos SxS'!F$96</f>
        <v>8.8867167992110819E-4</v>
      </c>
      <c r="G59" s="51">
        <f>'Usos SxS'!G59/'Usos SxS'!G$96</f>
        <v>2.8390697668877557E-2</v>
      </c>
      <c r="H59" s="51">
        <f>'Usos SxS'!H59/'Usos SxS'!H$96</f>
        <v>7.3609616632467706E-2</v>
      </c>
      <c r="I59" s="51">
        <f>'Usos SxS'!I59/'Usos SxS'!I$96</f>
        <v>3.1701430280261768E-2</v>
      </c>
      <c r="J59" s="51">
        <f>'Usos SxS'!J59/'Usos SxS'!J$96</f>
        <v>1.977615744361829E-2</v>
      </c>
      <c r="K59" s="51">
        <f>'Usos SxS'!K59/'Usos SxS'!K$96</f>
        <v>1.3964067183163807E-2</v>
      </c>
      <c r="L59" s="51">
        <f>'Usos SxS'!L59/'Usos SxS'!L$96</f>
        <v>1.4551201532569093E-2</v>
      </c>
      <c r="M59" s="51">
        <f>'Usos SxS'!M59/'Usos SxS'!M$96</f>
        <v>2.3196453424722527E-2</v>
      </c>
      <c r="N59" s="51">
        <f>'Usos SxS'!N59/'Usos SxS'!N$96</f>
        <v>2.6220774684971315E-2</v>
      </c>
      <c r="O59" s="51">
        <f>'Usos SxS'!O59/'Usos SxS'!O$96</f>
        <v>4.9822153327108959E-2</v>
      </c>
      <c r="P59" s="51">
        <f>'Usos SxS'!P59/'Usos SxS'!P$96</f>
        <v>6.5674412047227624E-3</v>
      </c>
      <c r="Q59" s="51">
        <f>'Usos SxS'!Q59/'Usos SxS'!Q$96</f>
        <v>5.1777229462739585E-3</v>
      </c>
      <c r="R59" s="51">
        <f>'Usos SxS'!R59/'Usos SxS'!R$96</f>
        <v>5.8027739806539389E-3</v>
      </c>
      <c r="S59" s="51">
        <f>'Usos SxS'!S59/'Usos SxS'!S$96</f>
        <v>7.991534680262969E-3</v>
      </c>
      <c r="T59" s="51">
        <f>'Usos SxS'!T59/'Usos SxS'!T$96</f>
        <v>2.0499459714756321E-2</v>
      </c>
      <c r="U59" s="51">
        <f>'Usos SxS'!U59/'Usos SxS'!U$96</f>
        <v>6.142567729901979E-3</v>
      </c>
      <c r="V59" s="51">
        <f>'Usos SxS'!V59/'Usos SxS'!V$96</f>
        <v>1.4079434464973794E-2</v>
      </c>
      <c r="W59" s="51">
        <f>'Usos SxS'!W59/'Usos SxS'!W$96</f>
        <v>1.1810569291952011E-2</v>
      </c>
      <c r="X59" s="51">
        <f>'Usos SxS'!X59/'Usos SxS'!X$96</f>
        <v>2.286845243607576E-2</v>
      </c>
      <c r="Y59" s="51">
        <f>'Usos SxS'!Y59/'Usos SxS'!Y$96</f>
        <v>5.5723077086486793E-2</v>
      </c>
      <c r="Z59" s="51">
        <f>'Usos SxS'!Z59/'Usos SxS'!Z$96</f>
        <v>3.2491560141443068E-2</v>
      </c>
      <c r="AA59" s="51">
        <f>'Usos SxS'!AA59/'Usos SxS'!AA$96</f>
        <v>6.4475457959595639E-2</v>
      </c>
      <c r="AB59" s="51">
        <f>'Usos SxS'!AB59/'Usos SxS'!AB$96</f>
        <v>1.555157644185603E-2</v>
      </c>
      <c r="AC59" s="51">
        <f>'Usos SxS'!AC59/'Usos SxS'!AC$96</f>
        <v>2.8010157162001868E-2</v>
      </c>
      <c r="AD59" s="51">
        <f>'Usos SxS'!AD59/'Usos SxS'!AD$96</f>
        <v>1.4645883611280244E-2</v>
      </c>
      <c r="AE59" s="51">
        <f>'Usos SxS'!AE59/'Usos SxS'!AE$96</f>
        <v>1.05342510270499E-2</v>
      </c>
      <c r="AF59" s="51">
        <f>'Usos SxS'!AF59/'Usos SxS'!AF$96</f>
        <v>9.23648486663327E-3</v>
      </c>
      <c r="AG59" s="51">
        <f>'Usos SxS'!AG59/'Usos SxS'!AG$96</f>
        <v>2.9413970173776446E-2</v>
      </c>
      <c r="AH59" s="51">
        <f>'Usos SxS'!AH59/'Usos SxS'!AH$96</f>
        <v>3.4774898136413337E-2</v>
      </c>
      <c r="AI59" s="51">
        <f>'Usos SxS'!AI59/'Usos SxS'!AI$96</f>
        <v>1.7593127463076254E-2</v>
      </c>
      <c r="AJ59" s="51">
        <f>'Usos SxS'!AJ59/'Usos SxS'!AJ$96</f>
        <v>1.5525219079643316E-2</v>
      </c>
      <c r="AK59" s="51">
        <f>'Usos SxS'!AK59/'Usos SxS'!AK$96</f>
        <v>1.2758708072562314E-2</v>
      </c>
      <c r="AL59" s="51">
        <f>'Usos SxS'!AL59/'Usos SxS'!AL$96</f>
        <v>6.1482292792899781E-3</v>
      </c>
      <c r="AM59" s="51">
        <f>'Usos SxS'!AM59/'Usos SxS'!AM$96</f>
        <v>6.429910075130928E-3</v>
      </c>
      <c r="AN59" s="51">
        <f>'Usos SxS'!AN59/'Usos SxS'!AN$96</f>
        <v>8.1784078402000627E-3</v>
      </c>
      <c r="AO59" s="51">
        <f>'Usos SxS'!AO59/'Usos SxS'!AO$96</f>
        <v>4.5752213277386903E-3</v>
      </c>
      <c r="AP59" s="51">
        <f>'Usos SxS'!AP59/'Usos SxS'!AP$96</f>
        <v>1.7920429588018327E-2</v>
      </c>
      <c r="AQ59" s="51">
        <f>'Usos SxS'!AQ59/'Usos SxS'!AQ$96</f>
        <v>7.7115620875847042E-3</v>
      </c>
      <c r="AR59" s="51">
        <f>'Usos SxS'!AR59/'Usos SxS'!AR$96</f>
        <v>4.1160698231872753E-2</v>
      </c>
      <c r="AS59" s="51">
        <f>'Usos SxS'!AS59/'Usos SxS'!AS$96</f>
        <v>2.4867663109334325E-2</v>
      </c>
      <c r="AT59" s="51">
        <f>'Usos SxS'!AT59/'Usos SxS'!AT$96</f>
        <v>6.9253345896933575E-3</v>
      </c>
      <c r="AU59" s="51">
        <f>'Usos SxS'!AU59/'Usos SxS'!AU$96</f>
        <v>5.3775227196562313E-3</v>
      </c>
      <c r="AV59" s="51">
        <f>'Usos SxS'!AV59/'Usos SxS'!AV$96</f>
        <v>1.3290402893196796E-2</v>
      </c>
      <c r="AW59" s="51">
        <f>'Usos SxS'!AW59/'Usos SxS'!AW$96</f>
        <v>1.65850337278447E-2</v>
      </c>
      <c r="AX59" s="51">
        <f>'Usos SxS'!AX59/'Usos SxS'!AX$96</f>
        <v>1.0242383001825147E-2</v>
      </c>
      <c r="AY59" s="51">
        <f>'Usos SxS'!AY59/'Usos SxS'!AY$96</f>
        <v>4.5219459078615701E-3</v>
      </c>
      <c r="AZ59" s="51">
        <f>'Usos SxS'!AZ59/'Usos SxS'!AZ$96</f>
        <v>2.3617565265485821E-2</v>
      </c>
      <c r="BA59" s="51">
        <f>'Usos SxS'!BA59/'Usos SxS'!BA$96</f>
        <v>6.3329728917226852E-2</v>
      </c>
      <c r="BB59" s="51">
        <f>'Usos SxS'!BB59/'Usos SxS'!BB$96</f>
        <v>1.936522774494253E-2</v>
      </c>
      <c r="BC59" s="51">
        <f>'Usos SxS'!BC59/'Usos SxS'!BC$96</f>
        <v>2.0291974749107253E-2</v>
      </c>
      <c r="BD59" s="51">
        <f>'Usos SxS'!BD59/'Usos SxS'!BD$96</f>
        <v>2.4290450105130625E-2</v>
      </c>
      <c r="BE59" s="51">
        <f>'Usos SxS'!BE59/'Usos SxS'!BE$96</f>
        <v>4.4683100158869112E-3</v>
      </c>
      <c r="BF59" s="51">
        <f>'Usos SxS'!BF59/'Usos SxS'!BF$96</f>
        <v>7.625304312705343E-2</v>
      </c>
      <c r="BG59" s="51">
        <f>'Usos SxS'!BG59/'Usos SxS'!BG$96</f>
        <v>7.8219942992236349E-2</v>
      </c>
      <c r="BH59" s="51">
        <f>'Usos SxS'!BH59/'Usos SxS'!BH$96</f>
        <v>3.9584509058896112E-3</v>
      </c>
      <c r="BI59" s="51">
        <f>'Usos SxS'!BI59/'Usos SxS'!BI$96</f>
        <v>1.8993511630823398E-2</v>
      </c>
      <c r="BJ59" s="51">
        <f>'Usos SxS'!BJ59/'Usos SxS'!BJ$96</f>
        <v>1.7307219934097305E-2</v>
      </c>
      <c r="BK59" s="51">
        <f>'Usos SxS'!BK59/'Usos SxS'!BK$96</f>
        <v>3.2257682860893595E-2</v>
      </c>
      <c r="BL59" s="51">
        <f>'Usos SxS'!BL59/'Usos SxS'!BL$96</f>
        <v>5.2340732269753878E-3</v>
      </c>
      <c r="BM59" s="51">
        <f>'Usos SxS'!BM59/'Usos SxS'!BM$96</f>
        <v>4.2902782852399459E-4</v>
      </c>
      <c r="BN59" s="51">
        <f>'Usos SxS'!BN59/'Usos SxS'!BN$96</f>
        <v>1.8677864390900006E-2</v>
      </c>
      <c r="BO59" s="51">
        <f>'Usos SxS'!BO59/'Usos SxS'!BO$96</f>
        <v>1.425815366746089E-3</v>
      </c>
      <c r="BP59" s="51">
        <f>'Usos SxS'!BP59/'Usos SxS'!BP$96</f>
        <v>1.0281813865624538E-2</v>
      </c>
      <c r="BQ59" s="51">
        <f>'Usos SxS'!BQ59/'Usos SxS'!BQ$96</f>
        <v>3.0942759585916222E-2</v>
      </c>
      <c r="BR59" s="51">
        <f>'Usos SxS'!BR59/'Usos SxS'!BR$96</f>
        <v>1.9711731925518488E-2</v>
      </c>
      <c r="BS59" s="51">
        <f>'Usos SxS'!BS59/'Usos SxS'!BS$96</f>
        <v>0</v>
      </c>
      <c r="BT59" s="64">
        <f>'Usos SxS'!BX59/'Usos SxS'!BX$106</f>
        <v>3.9984035347404101E-3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f>'Usos SxS'!D60/'Usos SxS'!D$96</f>
        <v>1.8629290384888871E-3</v>
      </c>
      <c r="E60" s="51">
        <f>'Usos SxS'!E60/'Usos SxS'!E$96</f>
        <v>1.2613951648892421E-4</v>
      </c>
      <c r="F60" s="51">
        <f>'Usos SxS'!F60/'Usos SxS'!F$96</f>
        <v>2.8598798961478774E-6</v>
      </c>
      <c r="G60" s="51">
        <f>'Usos SxS'!G60/'Usos SxS'!G$96</f>
        <v>1.6361101041369155E-3</v>
      </c>
      <c r="H60" s="51">
        <f>'Usos SxS'!H60/'Usos SxS'!H$96</f>
        <v>8.6578196054824131E-3</v>
      </c>
      <c r="I60" s="51">
        <f>'Usos SxS'!I60/'Usos SxS'!I$96</f>
        <v>3.909496154710969E-3</v>
      </c>
      <c r="J60" s="51">
        <f>'Usos SxS'!J60/'Usos SxS'!J$96</f>
        <v>5.8892176249639517E-3</v>
      </c>
      <c r="K60" s="51">
        <f>'Usos SxS'!K60/'Usos SxS'!K$96</f>
        <v>2.4112634845611177E-3</v>
      </c>
      <c r="L60" s="51">
        <f>'Usos SxS'!L60/'Usos SxS'!L$96</f>
        <v>3.6612411132063878E-3</v>
      </c>
      <c r="M60" s="51">
        <f>'Usos SxS'!M60/'Usos SxS'!M$96</f>
        <v>2.3281813874280861E-3</v>
      </c>
      <c r="N60" s="51">
        <f>'Usos SxS'!N60/'Usos SxS'!N$96</f>
        <v>1.9103241342850439E-3</v>
      </c>
      <c r="O60" s="51">
        <f>'Usos SxS'!O60/'Usos SxS'!O$96</f>
        <v>4.4981774051943034E-3</v>
      </c>
      <c r="P60" s="51">
        <f>'Usos SxS'!P60/'Usos SxS'!P$96</f>
        <v>7.7054728893363874E-4</v>
      </c>
      <c r="Q60" s="51">
        <f>'Usos SxS'!Q60/'Usos SxS'!Q$96</f>
        <v>1.5865197334192728E-3</v>
      </c>
      <c r="R60" s="51">
        <f>'Usos SxS'!R60/'Usos SxS'!R$96</f>
        <v>1.7733151635077099E-3</v>
      </c>
      <c r="S60" s="51">
        <f>'Usos SxS'!S60/'Usos SxS'!S$96</f>
        <v>1.1282582315147206E-3</v>
      </c>
      <c r="T60" s="51">
        <f>'Usos SxS'!T60/'Usos SxS'!T$96</f>
        <v>3.2885039821157216E-3</v>
      </c>
      <c r="U60" s="51">
        <f>'Usos SxS'!U60/'Usos SxS'!U$96</f>
        <v>1.224929101467283E-3</v>
      </c>
      <c r="V60" s="51">
        <f>'Usos SxS'!V60/'Usos SxS'!V$96</f>
        <v>2.6371231797727259E-4</v>
      </c>
      <c r="W60" s="51">
        <f>'Usos SxS'!W60/'Usos SxS'!W$96</f>
        <v>3.2917552412896857E-3</v>
      </c>
      <c r="X60" s="51">
        <f>'Usos SxS'!X60/'Usos SxS'!X$96</f>
        <v>3.2003353857050715E-3</v>
      </c>
      <c r="Y60" s="51">
        <f>'Usos SxS'!Y60/'Usos SxS'!Y$96</f>
        <v>4.314933359488609E-3</v>
      </c>
      <c r="Z60" s="51">
        <f>'Usos SxS'!Z60/'Usos SxS'!Z$96</f>
        <v>5.5621549530385783E-3</v>
      </c>
      <c r="AA60" s="51">
        <f>'Usos SxS'!AA60/'Usos SxS'!AA$96</f>
        <v>8.4133696474296745E-3</v>
      </c>
      <c r="AB60" s="51">
        <f>'Usos SxS'!AB60/'Usos SxS'!AB$96</f>
        <v>4.8717444486007155E-3</v>
      </c>
      <c r="AC60" s="51">
        <f>'Usos SxS'!AC60/'Usos SxS'!AC$96</f>
        <v>4.0226674649144496E-3</v>
      </c>
      <c r="AD60" s="51">
        <f>'Usos SxS'!AD60/'Usos SxS'!AD$96</f>
        <v>2.2079438176853595E-3</v>
      </c>
      <c r="AE60" s="51">
        <f>'Usos SxS'!AE60/'Usos SxS'!AE$96</f>
        <v>2.8724791550401867E-3</v>
      </c>
      <c r="AF60" s="51">
        <f>'Usos SxS'!AF60/'Usos SxS'!AF$96</f>
        <v>3.0041216410104897E-3</v>
      </c>
      <c r="AG60" s="51">
        <f>'Usos SxS'!AG60/'Usos SxS'!AG$96</f>
        <v>4.191224815078741E-3</v>
      </c>
      <c r="AH60" s="51">
        <f>'Usos SxS'!AH60/'Usos SxS'!AH$96</f>
        <v>3.3726118555634415E-3</v>
      </c>
      <c r="AI60" s="51">
        <f>'Usos SxS'!AI60/'Usos SxS'!AI$96</f>
        <v>8.5753533449307393E-3</v>
      </c>
      <c r="AJ60" s="51">
        <f>'Usos SxS'!AJ60/'Usos SxS'!AJ$96</f>
        <v>6.8496871405111523E-3</v>
      </c>
      <c r="AK60" s="51">
        <f>'Usos SxS'!AK60/'Usos SxS'!AK$96</f>
        <v>5.1628089221321472E-3</v>
      </c>
      <c r="AL60" s="51">
        <f>'Usos SxS'!AL60/'Usos SxS'!AL$96</f>
        <v>2.6546427177056519E-3</v>
      </c>
      <c r="AM60" s="51">
        <f>'Usos SxS'!AM60/'Usos SxS'!AM$96</f>
        <v>2.225317479613239E-3</v>
      </c>
      <c r="AN60" s="51">
        <f>'Usos SxS'!AN60/'Usos SxS'!AN$96</f>
        <v>2.0533803837232932E-3</v>
      </c>
      <c r="AO60" s="51">
        <f>'Usos SxS'!AO60/'Usos SxS'!AO$96</f>
        <v>6.5678484495313204E-3</v>
      </c>
      <c r="AP60" s="51">
        <f>'Usos SxS'!AP60/'Usos SxS'!AP$96</f>
        <v>4.1771366559222242E-3</v>
      </c>
      <c r="AQ60" s="51">
        <f>'Usos SxS'!AQ60/'Usos SxS'!AQ$96</f>
        <v>3.5215946816655698E-3</v>
      </c>
      <c r="AR60" s="51">
        <f>'Usos SxS'!AR60/'Usos SxS'!AR$96</f>
        <v>4.1019284828633829E-4</v>
      </c>
      <c r="AS60" s="51">
        <f>'Usos SxS'!AS60/'Usos SxS'!AS$96</f>
        <v>1.0584872144897104E-3</v>
      </c>
      <c r="AT60" s="51">
        <f>'Usos SxS'!AT60/'Usos SxS'!AT$96</f>
        <v>6.2242352212565802E-4</v>
      </c>
      <c r="AU60" s="51">
        <f>'Usos SxS'!AU60/'Usos SxS'!AU$96</f>
        <v>4.1040127391315991E-4</v>
      </c>
      <c r="AV60" s="51">
        <f>'Usos SxS'!AV60/'Usos SxS'!AV$96</f>
        <v>1.3104273232517083E-5</v>
      </c>
      <c r="AW60" s="51">
        <f>'Usos SxS'!AW60/'Usos SxS'!AW$96</f>
        <v>2.2685709759509103E-2</v>
      </c>
      <c r="AX60" s="51">
        <f>'Usos SxS'!AX60/'Usos SxS'!AX$96</f>
        <v>3.6380525867023104E-4</v>
      </c>
      <c r="AY60" s="51">
        <f>'Usos SxS'!AY60/'Usos SxS'!AY$96</f>
        <v>9.6786080521660592E-5</v>
      </c>
      <c r="AZ60" s="51">
        <f>'Usos SxS'!AZ60/'Usos SxS'!AZ$96</f>
        <v>5.9482816110158217E-5</v>
      </c>
      <c r="BA60" s="51">
        <f>'Usos SxS'!BA60/'Usos SxS'!BA$96</f>
        <v>4.6731331984034593E-5</v>
      </c>
      <c r="BB60" s="51">
        <f>'Usos SxS'!BB60/'Usos SxS'!BB$96</f>
        <v>1.3539203446596962E-4</v>
      </c>
      <c r="BC60" s="51">
        <f>'Usos SxS'!BC60/'Usos SxS'!BC$96</f>
        <v>1.4923239941762299E-3</v>
      </c>
      <c r="BD60" s="51">
        <f>'Usos SxS'!BD60/'Usos SxS'!BD$96</f>
        <v>6.0891169074407051E-4</v>
      </c>
      <c r="BE60" s="51">
        <f>'Usos SxS'!BE60/'Usos SxS'!BE$96</f>
        <v>3.1239215691401707E-5</v>
      </c>
      <c r="BF60" s="51">
        <f>'Usos SxS'!BF60/'Usos SxS'!BF$96</f>
        <v>1.0085838846557174E-4</v>
      </c>
      <c r="BG60" s="51">
        <f>'Usos SxS'!BG60/'Usos SxS'!BG$96</f>
        <v>2.8454805622785684E-2</v>
      </c>
      <c r="BH60" s="51">
        <f>'Usos SxS'!BH60/'Usos SxS'!BH$96</f>
        <v>4.14976056987196E-5</v>
      </c>
      <c r="BI60" s="51">
        <f>'Usos SxS'!BI60/'Usos SxS'!BI$96</f>
        <v>1.1125010654673034E-3</v>
      </c>
      <c r="BJ60" s="51">
        <f>'Usos SxS'!BJ60/'Usos SxS'!BJ$96</f>
        <v>1.2053994713326799E-4</v>
      </c>
      <c r="BK60" s="51">
        <f>'Usos SxS'!BK60/'Usos SxS'!BK$96</f>
        <v>2.7187123260256981E-5</v>
      </c>
      <c r="BL60" s="51">
        <f>'Usos SxS'!BL60/'Usos SxS'!BL$96</f>
        <v>4.8893861837096151E-3</v>
      </c>
      <c r="BM60" s="51">
        <f>'Usos SxS'!BM60/'Usos SxS'!BM$96</f>
        <v>4.3667653177331478E-3</v>
      </c>
      <c r="BN60" s="51">
        <f>'Usos SxS'!BN60/'Usos SxS'!BN$96</f>
        <v>6.6024393646854586E-4</v>
      </c>
      <c r="BO60" s="51">
        <f>'Usos SxS'!BO60/'Usos SxS'!BO$96</f>
        <v>6.1859069379369309E-3</v>
      </c>
      <c r="BP60" s="51">
        <f>'Usos SxS'!BP60/'Usos SxS'!BP$96</f>
        <v>4.3210910545029507E-5</v>
      </c>
      <c r="BQ60" s="51">
        <f>'Usos SxS'!BQ60/'Usos SxS'!BQ$96</f>
        <v>4.4239444419674658E-4</v>
      </c>
      <c r="BR60" s="51">
        <f>'Usos SxS'!BR60/'Usos SxS'!BR$96</f>
        <v>8.8744538934075687E-5</v>
      </c>
      <c r="BS60" s="51">
        <f>'Usos SxS'!BS60/'Usos SxS'!BS$96</f>
        <v>0</v>
      </c>
      <c r="BT60" s="64">
        <f>'Usos SxS'!BX60/'Usos SxS'!BX$106</f>
        <v>2.0656312756407066E-4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f>'Usos SxS'!D61/'Usos SxS'!D$96</f>
        <v>3.9168035721147457E-5</v>
      </c>
      <c r="E61" s="51">
        <f>'Usos SxS'!E61/'Usos SxS'!E$96</f>
        <v>2.8198484409867972E-3</v>
      </c>
      <c r="F61" s="51">
        <f>'Usos SxS'!F61/'Usos SxS'!F$96</f>
        <v>2.7273585985960894E-3</v>
      </c>
      <c r="G61" s="51">
        <f>'Usos SxS'!G61/'Usos SxS'!G$96</f>
        <v>1.8649532702425663E-3</v>
      </c>
      <c r="H61" s="51">
        <f>'Usos SxS'!H61/'Usos SxS'!H$96</f>
        <v>4.6238766469307649E-3</v>
      </c>
      <c r="I61" s="51">
        <f>'Usos SxS'!I61/'Usos SxS'!I$96</f>
        <v>1.4714448936133459E-4</v>
      </c>
      <c r="J61" s="51">
        <f>'Usos SxS'!J61/'Usos SxS'!J$96</f>
        <v>4.684819610950824E-5</v>
      </c>
      <c r="K61" s="51">
        <f>'Usos SxS'!K61/'Usos SxS'!K$96</f>
        <v>7.8723516432115913E-3</v>
      </c>
      <c r="L61" s="51">
        <f>'Usos SxS'!L61/'Usos SxS'!L$96</f>
        <v>3.1117550744344637E-3</v>
      </c>
      <c r="M61" s="51">
        <f>'Usos SxS'!M61/'Usos SxS'!M$96</f>
        <v>1.2085259600609051E-2</v>
      </c>
      <c r="N61" s="51">
        <f>'Usos SxS'!N61/'Usos SxS'!N$96</f>
        <v>6.564652425609134E-2</v>
      </c>
      <c r="O61" s="51">
        <f>'Usos SxS'!O61/'Usos SxS'!O$96</f>
        <v>1.4684669333262563E-2</v>
      </c>
      <c r="P61" s="51">
        <f>'Usos SxS'!P61/'Usos SxS'!P$96</f>
        <v>1.7097258985891831E-3</v>
      </c>
      <c r="Q61" s="51">
        <f>'Usos SxS'!Q61/'Usos SxS'!Q$96</f>
        <v>5.8241437718601153E-3</v>
      </c>
      <c r="R61" s="51">
        <f>'Usos SxS'!R61/'Usos SxS'!R$96</f>
        <v>1.9750772208323955E-2</v>
      </c>
      <c r="S61" s="51">
        <f>'Usos SxS'!S61/'Usos SxS'!S$96</f>
        <v>1.1962278504522915E-3</v>
      </c>
      <c r="T61" s="51">
        <f>'Usos SxS'!T61/'Usos SxS'!T$96</f>
        <v>5.549953657439613E-3</v>
      </c>
      <c r="U61" s="51">
        <f>'Usos SxS'!U61/'Usos SxS'!U$96</f>
        <v>3.0096058808824276E-3</v>
      </c>
      <c r="V61" s="51">
        <f>'Usos SxS'!V61/'Usos SxS'!V$96</f>
        <v>5.1126638712336236E-4</v>
      </c>
      <c r="W61" s="51">
        <f>'Usos SxS'!W61/'Usos SxS'!W$96</f>
        <v>2.0616773342236896E-3</v>
      </c>
      <c r="X61" s="51">
        <f>'Usos SxS'!X61/'Usos SxS'!X$96</f>
        <v>7.7501218700973967E-4</v>
      </c>
      <c r="Y61" s="51">
        <f>'Usos SxS'!Y61/'Usos SxS'!Y$96</f>
        <v>5.6813402580315918E-3</v>
      </c>
      <c r="Z61" s="51">
        <f>'Usos SxS'!Z61/'Usos SxS'!Z$96</f>
        <v>2.6633471468082953E-2</v>
      </c>
      <c r="AA61" s="51">
        <f>'Usos SxS'!AA61/'Usos SxS'!AA$96</f>
        <v>2.7765652131224474E-2</v>
      </c>
      <c r="AB61" s="51">
        <f>'Usos SxS'!AB61/'Usos SxS'!AB$96</f>
        <v>4.554825886901032E-3</v>
      </c>
      <c r="AC61" s="51">
        <f>'Usos SxS'!AC61/'Usos SxS'!AC$96</f>
        <v>3.2422575465988952E-3</v>
      </c>
      <c r="AD61" s="51">
        <f>'Usos SxS'!AD61/'Usos SxS'!AD$96</f>
        <v>1.9098018652614979E-3</v>
      </c>
      <c r="AE61" s="51">
        <f>'Usos SxS'!AE61/'Usos SxS'!AE$96</f>
        <v>2.9758763602307788E-4</v>
      </c>
      <c r="AF61" s="51">
        <f>'Usos SxS'!AF61/'Usos SxS'!AF$96</f>
        <v>5.5174227417997979E-3</v>
      </c>
      <c r="AG61" s="51">
        <f>'Usos SxS'!AG61/'Usos SxS'!AG$96</f>
        <v>1.4607472755375469E-2</v>
      </c>
      <c r="AH61" s="51">
        <f>'Usos SxS'!AH61/'Usos SxS'!AH$96</f>
        <v>9.651814909121292E-3</v>
      </c>
      <c r="AI61" s="51">
        <f>'Usos SxS'!AI61/'Usos SxS'!AI$96</f>
        <v>3.6863529299056346E-3</v>
      </c>
      <c r="AJ61" s="51">
        <f>'Usos SxS'!AJ61/'Usos SxS'!AJ$96</f>
        <v>2.7584833317896778E-2</v>
      </c>
      <c r="AK61" s="51">
        <f>'Usos SxS'!AK61/'Usos SxS'!AK$96</f>
        <v>1.7796357424280042E-3</v>
      </c>
      <c r="AL61" s="51">
        <f>'Usos SxS'!AL61/'Usos SxS'!AL$96</f>
        <v>6.2477951385968731E-3</v>
      </c>
      <c r="AM61" s="51">
        <f>'Usos SxS'!AM61/'Usos SxS'!AM$96</f>
        <v>5.932093128471933E-3</v>
      </c>
      <c r="AN61" s="51">
        <f>'Usos SxS'!AN61/'Usos SxS'!AN$96</f>
        <v>1.8377495803659672E-3</v>
      </c>
      <c r="AO61" s="51">
        <f>'Usos SxS'!AO61/'Usos SxS'!AO$96</f>
        <v>1.1258803679374986E-2</v>
      </c>
      <c r="AP61" s="51">
        <f>'Usos SxS'!AP61/'Usos SxS'!AP$96</f>
        <v>2.6649401110094293E-3</v>
      </c>
      <c r="AQ61" s="51">
        <f>'Usos SxS'!AQ61/'Usos SxS'!AQ$96</f>
        <v>2.7877671423662846E-3</v>
      </c>
      <c r="AR61" s="51">
        <f>'Usos SxS'!AR61/'Usos SxS'!AR$96</f>
        <v>1.5434080380946206E-2</v>
      </c>
      <c r="AS61" s="51">
        <f>'Usos SxS'!AS61/'Usos SxS'!AS$96</f>
        <v>1.6584228009680443E-2</v>
      </c>
      <c r="AT61" s="51">
        <f>'Usos SxS'!AT61/'Usos SxS'!AT$96</f>
        <v>1.966779807339749E-3</v>
      </c>
      <c r="AU61" s="51">
        <f>'Usos SxS'!AU61/'Usos SxS'!AU$96</f>
        <v>2.0329493188673757E-3</v>
      </c>
      <c r="AV61" s="51">
        <f>'Usos SxS'!AV61/'Usos SxS'!AV$96</f>
        <v>5.2919360367058403E-3</v>
      </c>
      <c r="AW61" s="51">
        <f>'Usos SxS'!AW61/'Usos SxS'!AW$96</f>
        <v>9.2173301559595588E-3</v>
      </c>
      <c r="AX61" s="51">
        <f>'Usos SxS'!AX61/'Usos SxS'!AX$96</f>
        <v>1.2463509912242408E-2</v>
      </c>
      <c r="AY61" s="51">
        <f>'Usos SxS'!AY61/'Usos SxS'!AY$96</f>
        <v>3.082691264019811E-3</v>
      </c>
      <c r="AZ61" s="51">
        <f>'Usos SxS'!AZ61/'Usos SxS'!AZ$96</f>
        <v>3.9139862148123823E-2</v>
      </c>
      <c r="BA61" s="51">
        <f>'Usos SxS'!BA61/'Usos SxS'!BA$96</f>
        <v>4.4112827952009805E-2</v>
      </c>
      <c r="BB61" s="51">
        <f>'Usos SxS'!BB61/'Usos SxS'!BB$96</f>
        <v>1.855417188114513E-2</v>
      </c>
      <c r="BC61" s="51">
        <f>'Usos SxS'!BC61/'Usos SxS'!BC$96</f>
        <v>1.2388520776668839E-2</v>
      </c>
      <c r="BD61" s="51">
        <f>'Usos SxS'!BD61/'Usos SxS'!BD$96</f>
        <v>1.4138615669913564E-2</v>
      </c>
      <c r="BE61" s="51">
        <f>'Usos SxS'!BE61/'Usos SxS'!BE$96</f>
        <v>1.486850069397289E-3</v>
      </c>
      <c r="BF61" s="51">
        <f>'Usos SxS'!BF61/'Usos SxS'!BF$96</f>
        <v>1.9922638127400132E-2</v>
      </c>
      <c r="BG61" s="51">
        <f>'Usos SxS'!BG61/'Usos SxS'!BG$96</f>
        <v>6.5238898374903017E-3</v>
      </c>
      <c r="BH61" s="51">
        <f>'Usos SxS'!BH61/'Usos SxS'!BH$96</f>
        <v>1.7414354985930285E-2</v>
      </c>
      <c r="BI61" s="51">
        <f>'Usos SxS'!BI61/'Usos SxS'!BI$96</f>
        <v>2.0585274605991303E-2</v>
      </c>
      <c r="BJ61" s="51">
        <f>'Usos SxS'!BJ61/'Usos SxS'!BJ$96</f>
        <v>6.4433150603029916E-3</v>
      </c>
      <c r="BK61" s="51">
        <f>'Usos SxS'!BK61/'Usos SxS'!BK$96</f>
        <v>4.200443176846951E-3</v>
      </c>
      <c r="BL61" s="51">
        <f>'Usos SxS'!BL61/'Usos SxS'!BL$96</f>
        <v>4.5473490970547332E-3</v>
      </c>
      <c r="BM61" s="51">
        <f>'Usos SxS'!BM61/'Usos SxS'!BM$96</f>
        <v>1.8664181111074528E-3</v>
      </c>
      <c r="BN61" s="51">
        <f>'Usos SxS'!BN61/'Usos SxS'!BN$96</f>
        <v>2.0442118652299061E-2</v>
      </c>
      <c r="BO61" s="51">
        <f>'Usos SxS'!BO61/'Usos SxS'!BO$96</f>
        <v>5.0017578360803871E-3</v>
      </c>
      <c r="BP61" s="51">
        <f>'Usos SxS'!BP61/'Usos SxS'!BP$96</f>
        <v>1.612532037623025E-4</v>
      </c>
      <c r="BQ61" s="51">
        <f>'Usos SxS'!BQ61/'Usos SxS'!BQ$96</f>
        <v>4.0030941314438073E-2</v>
      </c>
      <c r="BR61" s="51">
        <f>'Usos SxS'!BR61/'Usos SxS'!BR$96</f>
        <v>9.5686193436871122E-3</v>
      </c>
      <c r="BS61" s="51">
        <f>'Usos SxS'!BS61/'Usos SxS'!BS$96</f>
        <v>0</v>
      </c>
      <c r="BT61" s="64">
        <f>'Usos SxS'!BX61/'Usos SxS'!BX$106</f>
        <v>3.5047144750778076E-4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f>'Usos SxS'!D62/'Usos SxS'!D$96</f>
        <v>4.8280848804034592E-4</v>
      </c>
      <c r="E62" s="51">
        <f>'Usos SxS'!E62/'Usos SxS'!E$96</f>
        <v>1.621441357326194E-4</v>
      </c>
      <c r="F62" s="51">
        <f>'Usos SxS'!F62/'Usos SxS'!F$96</f>
        <v>8.7131256665301754E-4</v>
      </c>
      <c r="G62" s="51">
        <f>'Usos SxS'!G62/'Usos SxS'!G$96</f>
        <v>5.6684708859188419E-3</v>
      </c>
      <c r="H62" s="51">
        <f>'Usos SxS'!H62/'Usos SxS'!H$96</f>
        <v>3.511553051179616E-2</v>
      </c>
      <c r="I62" s="51">
        <f>'Usos SxS'!I62/'Usos SxS'!I$96</f>
        <v>9.8928138012518915E-3</v>
      </c>
      <c r="J62" s="51">
        <f>'Usos SxS'!J62/'Usos SxS'!J$96</f>
        <v>8.0434651504415998E-3</v>
      </c>
      <c r="K62" s="51">
        <f>'Usos SxS'!K62/'Usos SxS'!K$96</f>
        <v>6.910110018983356E-4</v>
      </c>
      <c r="L62" s="51">
        <f>'Usos SxS'!L62/'Usos SxS'!L$96</f>
        <v>3.0279562703888988E-3</v>
      </c>
      <c r="M62" s="51">
        <f>'Usos SxS'!M62/'Usos SxS'!M$96</f>
        <v>1.891623833996187E-3</v>
      </c>
      <c r="N62" s="51">
        <f>'Usos SxS'!N62/'Usos SxS'!N$96</f>
        <v>2.466979902787267E-3</v>
      </c>
      <c r="O62" s="51">
        <f>'Usos SxS'!O62/'Usos SxS'!O$96</f>
        <v>1.2990458025401806E-3</v>
      </c>
      <c r="P62" s="51">
        <f>'Usos SxS'!P62/'Usos SxS'!P$96</f>
        <v>6.1936240238858506E-4</v>
      </c>
      <c r="Q62" s="51">
        <f>'Usos SxS'!Q62/'Usos SxS'!Q$96</f>
        <v>8.5270502830647776E-4</v>
      </c>
      <c r="R62" s="51">
        <f>'Usos SxS'!R62/'Usos SxS'!R$96</f>
        <v>9.2243145190345056E-4</v>
      </c>
      <c r="S62" s="51">
        <f>'Usos SxS'!S62/'Usos SxS'!S$96</f>
        <v>2.4414593099202774E-3</v>
      </c>
      <c r="T62" s="51">
        <f>'Usos SxS'!T62/'Usos SxS'!T$96</f>
        <v>4.2029446018123891E-3</v>
      </c>
      <c r="U62" s="51">
        <f>'Usos SxS'!U62/'Usos SxS'!U$96</f>
        <v>4.6763349454262753E-3</v>
      </c>
      <c r="V62" s="51">
        <f>'Usos SxS'!V62/'Usos SxS'!V$96</f>
        <v>5.4250582284625227E-4</v>
      </c>
      <c r="W62" s="51">
        <f>'Usos SxS'!W62/'Usos SxS'!W$96</f>
        <v>1.1029529116002679E-3</v>
      </c>
      <c r="X62" s="51">
        <f>'Usos SxS'!X62/'Usos SxS'!X$96</f>
        <v>1.4810783088775982E-3</v>
      </c>
      <c r="Y62" s="51">
        <f>'Usos SxS'!Y62/'Usos SxS'!Y$96</f>
        <v>2.6040565149566706E-3</v>
      </c>
      <c r="Z62" s="51">
        <f>'Usos SxS'!Z62/'Usos SxS'!Z$96</f>
        <v>1.0097210345313995E-3</v>
      </c>
      <c r="AA62" s="51">
        <f>'Usos SxS'!AA62/'Usos SxS'!AA$96</f>
        <v>1.5076479425642187E-3</v>
      </c>
      <c r="AB62" s="51">
        <f>'Usos SxS'!AB62/'Usos SxS'!AB$96</f>
        <v>2.7327739864854051E-3</v>
      </c>
      <c r="AC62" s="51">
        <f>'Usos SxS'!AC62/'Usos SxS'!AC$96</f>
        <v>2.7376341543156285E-3</v>
      </c>
      <c r="AD62" s="51">
        <f>'Usos SxS'!AD62/'Usos SxS'!AD$96</f>
        <v>3.916357680785563E-3</v>
      </c>
      <c r="AE62" s="51">
        <f>'Usos SxS'!AE62/'Usos SxS'!AE$96</f>
        <v>2.3827009945694743E-3</v>
      </c>
      <c r="AF62" s="51">
        <f>'Usos SxS'!AF62/'Usos SxS'!AF$96</f>
        <v>3.5118766867620805E-3</v>
      </c>
      <c r="AG62" s="51">
        <f>'Usos SxS'!AG62/'Usos SxS'!AG$96</f>
        <v>2.3990926792349099E-3</v>
      </c>
      <c r="AH62" s="51">
        <f>'Usos SxS'!AH62/'Usos SxS'!AH$96</f>
        <v>1.5005661172212228E-3</v>
      </c>
      <c r="AI62" s="51">
        <f>'Usos SxS'!AI62/'Usos SxS'!AI$96</f>
        <v>2.5463783886351182E-3</v>
      </c>
      <c r="AJ62" s="51">
        <f>'Usos SxS'!AJ62/'Usos SxS'!AJ$96</f>
        <v>4.9561158388260187E-3</v>
      </c>
      <c r="AK62" s="51">
        <f>'Usos SxS'!AK62/'Usos SxS'!AK$96</f>
        <v>3.2245765548967109E-3</v>
      </c>
      <c r="AL62" s="51">
        <f>'Usos SxS'!AL62/'Usos SxS'!AL$96</f>
        <v>5.7938234982312349E-3</v>
      </c>
      <c r="AM62" s="51">
        <f>'Usos SxS'!AM62/'Usos SxS'!AM$96</f>
        <v>1.7399592691244004E-3</v>
      </c>
      <c r="AN62" s="51">
        <f>'Usos SxS'!AN62/'Usos SxS'!AN$96</f>
        <v>2.6351262887458018E-3</v>
      </c>
      <c r="AO62" s="51">
        <f>'Usos SxS'!AO62/'Usos SxS'!AO$96</f>
        <v>1.4138257456234335E-3</v>
      </c>
      <c r="AP62" s="51">
        <f>'Usos SxS'!AP62/'Usos SxS'!AP$96</f>
        <v>8.8356167669538677E-3</v>
      </c>
      <c r="AQ62" s="51">
        <f>'Usos SxS'!AQ62/'Usos SxS'!AQ$96</f>
        <v>2.8079788603803777E-3</v>
      </c>
      <c r="AR62" s="51">
        <f>'Usos SxS'!AR62/'Usos SxS'!AR$96</f>
        <v>2.4061874290137769E-3</v>
      </c>
      <c r="AS62" s="51">
        <f>'Usos SxS'!AS62/'Usos SxS'!AS$96</f>
        <v>3.9112655678558974E-3</v>
      </c>
      <c r="AT62" s="51">
        <f>'Usos SxS'!AT62/'Usos SxS'!AT$96</f>
        <v>4.9337892624866653E-3</v>
      </c>
      <c r="AU62" s="51">
        <f>'Usos SxS'!AU62/'Usos SxS'!AU$96</f>
        <v>2.2616873194174405E-2</v>
      </c>
      <c r="AV62" s="51">
        <f>'Usos SxS'!AV62/'Usos SxS'!AV$96</f>
        <v>3.0475232261935877E-2</v>
      </c>
      <c r="AW62" s="51">
        <f>'Usos SxS'!AW62/'Usos SxS'!AW$96</f>
        <v>7.6417203847770352E-3</v>
      </c>
      <c r="AX62" s="51">
        <f>'Usos SxS'!AX62/'Usos SxS'!AX$96</f>
        <v>2.844758393593915E-3</v>
      </c>
      <c r="AY62" s="51">
        <f>'Usos SxS'!AY62/'Usos SxS'!AY$96</f>
        <v>2.3859772375537675E-3</v>
      </c>
      <c r="AZ62" s="51">
        <f>'Usos SxS'!AZ62/'Usos SxS'!AZ$96</f>
        <v>1.54843187257397E-2</v>
      </c>
      <c r="BA62" s="51">
        <f>'Usos SxS'!BA62/'Usos SxS'!BA$96</f>
        <v>1.1714702314673293E-2</v>
      </c>
      <c r="BB62" s="51">
        <f>'Usos SxS'!BB62/'Usos SxS'!BB$96</f>
        <v>1.1083471210228048E-2</v>
      </c>
      <c r="BC62" s="51">
        <f>'Usos SxS'!BC62/'Usos SxS'!BC$96</f>
        <v>7.9457270621280333E-3</v>
      </c>
      <c r="BD62" s="51">
        <f>'Usos SxS'!BD62/'Usos SxS'!BD$96</f>
        <v>1.0281292367858305E-3</v>
      </c>
      <c r="BE62" s="51">
        <f>'Usos SxS'!BE62/'Usos SxS'!BE$96</f>
        <v>2.6114614486882947E-4</v>
      </c>
      <c r="BF62" s="51">
        <f>'Usos SxS'!BF62/'Usos SxS'!BF$96</f>
        <v>1.8098442492051705E-3</v>
      </c>
      <c r="BG62" s="51">
        <f>'Usos SxS'!BG62/'Usos SxS'!BG$96</f>
        <v>6.5023397743093295E-3</v>
      </c>
      <c r="BH62" s="51">
        <f>'Usos SxS'!BH62/'Usos SxS'!BH$96</f>
        <v>1.2266976892294443E-3</v>
      </c>
      <c r="BI62" s="51">
        <f>'Usos SxS'!BI62/'Usos SxS'!BI$96</f>
        <v>1.5371468167193564E-2</v>
      </c>
      <c r="BJ62" s="51">
        <f>'Usos SxS'!BJ62/'Usos SxS'!BJ$96</f>
        <v>1.9954301108322408E-3</v>
      </c>
      <c r="BK62" s="51">
        <f>'Usos SxS'!BK62/'Usos SxS'!BK$96</f>
        <v>3.1655472386969345E-3</v>
      </c>
      <c r="BL62" s="51">
        <f>'Usos SxS'!BL62/'Usos SxS'!BL$96</f>
        <v>1.6349647339626344E-3</v>
      </c>
      <c r="BM62" s="51">
        <f>'Usos SxS'!BM62/'Usos SxS'!BM$96</f>
        <v>1.6101898236664997E-3</v>
      </c>
      <c r="BN62" s="51">
        <f>'Usos SxS'!BN62/'Usos SxS'!BN$96</f>
        <v>6.9924832972118678E-3</v>
      </c>
      <c r="BO62" s="51">
        <f>'Usos SxS'!BO62/'Usos SxS'!BO$96</f>
        <v>3.2530063619555056E-3</v>
      </c>
      <c r="BP62" s="51">
        <f>'Usos SxS'!BP62/'Usos SxS'!BP$96</f>
        <v>1.4924663066337651E-3</v>
      </c>
      <c r="BQ62" s="51">
        <f>'Usos SxS'!BQ62/'Usos SxS'!BQ$96</f>
        <v>7.1633166714199252E-3</v>
      </c>
      <c r="BR62" s="51">
        <f>'Usos SxS'!BR62/'Usos SxS'!BR$96</f>
        <v>9.8801392294409619E-4</v>
      </c>
      <c r="BS62" s="51">
        <f>'Usos SxS'!BS62/'Usos SxS'!BS$96</f>
        <v>0</v>
      </c>
      <c r="BT62" s="64">
        <f>'Usos SxS'!BX62/'Usos SxS'!BX$106</f>
        <v>6.0921730731940723E-4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f>'Usos SxS'!D63/'Usos SxS'!D$96</f>
        <v>8.7586711694181044E-5</v>
      </c>
      <c r="E63" s="51">
        <f>'Usos SxS'!E63/'Usos SxS'!E$96</f>
        <v>1.1025124443985532E-4</v>
      </c>
      <c r="F63" s="51">
        <f>'Usos SxS'!F63/'Usos SxS'!F$96</f>
        <v>7.64576833805706E-4</v>
      </c>
      <c r="G63" s="51">
        <f>'Usos SxS'!G63/'Usos SxS'!G$96</f>
        <v>2.7764318055950542E-2</v>
      </c>
      <c r="H63" s="51">
        <f>'Usos SxS'!H63/'Usos SxS'!H$96</f>
        <v>6.4219445064390441E-3</v>
      </c>
      <c r="I63" s="51">
        <f>'Usos SxS'!I63/'Usos SxS'!I$96</f>
        <v>8.3390596010796715E-3</v>
      </c>
      <c r="J63" s="51">
        <f>'Usos SxS'!J63/'Usos SxS'!J$96</f>
        <v>1.2432540309142308E-2</v>
      </c>
      <c r="K63" s="51">
        <f>'Usos SxS'!K63/'Usos SxS'!K$96</f>
        <v>2.9555109881627185E-3</v>
      </c>
      <c r="L63" s="51">
        <f>'Usos SxS'!L63/'Usos SxS'!L$96</f>
        <v>8.6834366776953695E-3</v>
      </c>
      <c r="M63" s="51">
        <f>'Usos SxS'!M63/'Usos SxS'!M$96</f>
        <v>4.5067343870700037E-3</v>
      </c>
      <c r="N63" s="51">
        <f>'Usos SxS'!N63/'Usos SxS'!N$96</f>
        <v>1.4335376673561667E-2</v>
      </c>
      <c r="O63" s="51">
        <f>'Usos SxS'!O63/'Usos SxS'!O$96</f>
        <v>9.2866366152271947E-3</v>
      </c>
      <c r="P63" s="51">
        <f>'Usos SxS'!P63/'Usos SxS'!P$96</f>
        <v>4.2761907509851335E-3</v>
      </c>
      <c r="Q63" s="51">
        <f>'Usos SxS'!Q63/'Usos SxS'!Q$96</f>
        <v>3.0459333936354357E-3</v>
      </c>
      <c r="R63" s="51">
        <f>'Usos SxS'!R63/'Usos SxS'!R$96</f>
        <v>6.5670381163534979E-3</v>
      </c>
      <c r="S63" s="51">
        <f>'Usos SxS'!S63/'Usos SxS'!S$96</f>
        <v>1.7132741154000943E-3</v>
      </c>
      <c r="T63" s="51">
        <f>'Usos SxS'!T63/'Usos SxS'!T$96</f>
        <v>7.002141149492061E-3</v>
      </c>
      <c r="U63" s="51">
        <f>'Usos SxS'!U63/'Usos SxS'!U$96</f>
        <v>1.8673934444433916E-3</v>
      </c>
      <c r="V63" s="51">
        <f>'Usos SxS'!V63/'Usos SxS'!V$96</f>
        <v>6.4244101399565489E-4</v>
      </c>
      <c r="W63" s="51">
        <f>'Usos SxS'!W63/'Usos SxS'!W$96</f>
        <v>1.0060146632545541E-2</v>
      </c>
      <c r="X63" s="51">
        <f>'Usos SxS'!X63/'Usos SxS'!X$96</f>
        <v>3.7991402410069222E-3</v>
      </c>
      <c r="Y63" s="51">
        <f>'Usos SxS'!Y63/'Usos SxS'!Y$96</f>
        <v>1.0449911766309525E-2</v>
      </c>
      <c r="Z63" s="51">
        <f>'Usos SxS'!Z63/'Usos SxS'!Z$96</f>
        <v>9.0009734318661789E-3</v>
      </c>
      <c r="AA63" s="51">
        <f>'Usos SxS'!AA63/'Usos SxS'!AA$96</f>
        <v>1.9164533962557437E-2</v>
      </c>
      <c r="AB63" s="51">
        <f>'Usos SxS'!AB63/'Usos SxS'!AB$96</f>
        <v>6.4022768189142543E-3</v>
      </c>
      <c r="AC63" s="51">
        <f>'Usos SxS'!AC63/'Usos SxS'!AC$96</f>
        <v>1.014222551564868E-2</v>
      </c>
      <c r="AD63" s="51">
        <f>'Usos SxS'!AD63/'Usos SxS'!AD$96</f>
        <v>4.9182284597181977E-3</v>
      </c>
      <c r="AE63" s="51">
        <f>'Usos SxS'!AE63/'Usos SxS'!AE$96</f>
        <v>9.2919639057503934E-3</v>
      </c>
      <c r="AF63" s="51">
        <f>'Usos SxS'!AF63/'Usos SxS'!AF$96</f>
        <v>8.1807513914236712E-3</v>
      </c>
      <c r="AG63" s="51">
        <f>'Usos SxS'!AG63/'Usos SxS'!AG$96</f>
        <v>9.8388314757959037E-3</v>
      </c>
      <c r="AH63" s="51">
        <f>'Usos SxS'!AH63/'Usos SxS'!AH$96</f>
        <v>1.0007779130198324E-2</v>
      </c>
      <c r="AI63" s="51">
        <f>'Usos SxS'!AI63/'Usos SxS'!AI$96</f>
        <v>1.641366954257633E-2</v>
      </c>
      <c r="AJ63" s="51">
        <f>'Usos SxS'!AJ63/'Usos SxS'!AJ$96</f>
        <v>9.3266605823665999E-3</v>
      </c>
      <c r="AK63" s="51">
        <f>'Usos SxS'!AK63/'Usos SxS'!AK$96</f>
        <v>4.5252646091609597E-3</v>
      </c>
      <c r="AL63" s="51">
        <f>'Usos SxS'!AL63/'Usos SxS'!AL$96</f>
        <v>3.9373700847693286E-3</v>
      </c>
      <c r="AM63" s="51">
        <f>'Usos SxS'!AM63/'Usos SxS'!AM$96</f>
        <v>4.1238481599908871E-3</v>
      </c>
      <c r="AN63" s="51">
        <f>'Usos SxS'!AN63/'Usos SxS'!AN$96</f>
        <v>5.730994650700985E-3</v>
      </c>
      <c r="AO63" s="51">
        <f>'Usos SxS'!AO63/'Usos SxS'!AO$96</f>
        <v>1.1432841634229021E-2</v>
      </c>
      <c r="AP63" s="51">
        <f>'Usos SxS'!AP63/'Usos SxS'!AP$96</f>
        <v>5.423623283950775E-3</v>
      </c>
      <c r="AQ63" s="51">
        <f>'Usos SxS'!AQ63/'Usos SxS'!AQ$96</f>
        <v>3.8098479687596358E-3</v>
      </c>
      <c r="AR63" s="51">
        <f>'Usos SxS'!AR63/'Usos SxS'!AR$96</f>
        <v>1.2186673950350025E-2</v>
      </c>
      <c r="AS63" s="51">
        <f>'Usos SxS'!AS63/'Usos SxS'!AS$96</f>
        <v>3.1564576325676066E-2</v>
      </c>
      <c r="AT63" s="51">
        <f>'Usos SxS'!AT63/'Usos SxS'!AT$96</f>
        <v>6.1211386514882062E-3</v>
      </c>
      <c r="AU63" s="51">
        <f>'Usos SxS'!AU63/'Usos SxS'!AU$96</f>
        <v>4.5911522865875118E-3</v>
      </c>
      <c r="AV63" s="51">
        <f>'Usos SxS'!AV63/'Usos SxS'!AV$96</f>
        <v>2.6902459325233594E-2</v>
      </c>
      <c r="AW63" s="51">
        <f>'Usos SxS'!AW63/'Usos SxS'!AW$96</f>
        <v>2.3786973928603981E-2</v>
      </c>
      <c r="AX63" s="51">
        <f>'Usos SxS'!AX63/'Usos SxS'!AX$96</f>
        <v>3.5515009024655375E-2</v>
      </c>
      <c r="AY63" s="51">
        <f>'Usos SxS'!AY63/'Usos SxS'!AY$96</f>
        <v>8.5553563651533954E-3</v>
      </c>
      <c r="AZ63" s="51">
        <f>'Usos SxS'!AZ63/'Usos SxS'!AZ$96</f>
        <v>1.3405451321187983E-2</v>
      </c>
      <c r="BA63" s="51">
        <f>'Usos SxS'!BA63/'Usos SxS'!BA$96</f>
        <v>2.2536147871989085E-2</v>
      </c>
      <c r="BB63" s="51">
        <f>'Usos SxS'!BB63/'Usos SxS'!BB$96</f>
        <v>0.10413739634710205</v>
      </c>
      <c r="BC63" s="51">
        <f>'Usos SxS'!BC63/'Usos SxS'!BC$96</f>
        <v>3.85085628578654E-2</v>
      </c>
      <c r="BD63" s="51">
        <f>'Usos SxS'!BD63/'Usos SxS'!BD$96</f>
        <v>3.1865333407929776E-2</v>
      </c>
      <c r="BE63" s="51">
        <f>'Usos SxS'!BE63/'Usos SxS'!BE$96</f>
        <v>2.5249054296721551E-3</v>
      </c>
      <c r="BF63" s="51">
        <f>'Usos SxS'!BF63/'Usos SxS'!BF$96</f>
        <v>2.025353482694894E-2</v>
      </c>
      <c r="BG63" s="51">
        <f>'Usos SxS'!BG63/'Usos SxS'!BG$96</f>
        <v>9.7344387335628717E-3</v>
      </c>
      <c r="BH63" s="51">
        <f>'Usos SxS'!BH63/'Usos SxS'!BH$96</f>
        <v>6.5566930490937531E-3</v>
      </c>
      <c r="BI63" s="51">
        <f>'Usos SxS'!BI63/'Usos SxS'!BI$96</f>
        <v>1.420334281485818E-2</v>
      </c>
      <c r="BJ63" s="51">
        <f>'Usos SxS'!BJ63/'Usos SxS'!BJ$96</f>
        <v>2.66739073110497E-2</v>
      </c>
      <c r="BK63" s="51">
        <f>'Usos SxS'!BK63/'Usos SxS'!BK$96</f>
        <v>9.1162213628984985E-3</v>
      </c>
      <c r="BL63" s="51">
        <f>'Usos SxS'!BL63/'Usos SxS'!BL$96</f>
        <v>2.9058694265886888E-2</v>
      </c>
      <c r="BM63" s="51">
        <f>'Usos SxS'!BM63/'Usos SxS'!BM$96</f>
        <v>3.0872657164854284E-2</v>
      </c>
      <c r="BN63" s="51">
        <f>'Usos SxS'!BN63/'Usos SxS'!BN$96</f>
        <v>3.1295316175200004E-2</v>
      </c>
      <c r="BO63" s="51">
        <f>'Usos SxS'!BO63/'Usos SxS'!BO$96</f>
        <v>4.6869173920157423E-2</v>
      </c>
      <c r="BP63" s="51">
        <f>'Usos SxS'!BP63/'Usos SxS'!BP$96</f>
        <v>1.5344856708867935E-2</v>
      </c>
      <c r="BQ63" s="51">
        <f>'Usos SxS'!BQ63/'Usos SxS'!BQ$96</f>
        <v>3.2624311066509204E-2</v>
      </c>
      <c r="BR63" s="51">
        <f>'Usos SxS'!BR63/'Usos SxS'!BR$96</f>
        <v>4.2205279012485768E-2</v>
      </c>
      <c r="BS63" s="51">
        <f>'Usos SxS'!BS63/'Usos SxS'!BS$96</f>
        <v>0</v>
      </c>
      <c r="BT63" s="64">
        <f>'Usos SxS'!BX63/'Usos SxS'!BX$106</f>
        <v>3.0882403594951523E-3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f>'Usos SxS'!D64/'Usos SxS'!D$96</f>
        <v>6.7481744552710652E-6</v>
      </c>
      <c r="E64" s="51">
        <f>'Usos SxS'!E64/'Usos SxS'!E$96</f>
        <v>5.5760098413752111E-6</v>
      </c>
      <c r="F64" s="51">
        <f>'Usos SxS'!F64/'Usos SxS'!F$96</f>
        <v>5.5137957095940409E-5</v>
      </c>
      <c r="G64" s="51">
        <f>'Usos SxS'!G64/'Usos SxS'!G$96</f>
        <v>4.099474364043273E-4</v>
      </c>
      <c r="H64" s="51">
        <f>'Usos SxS'!H64/'Usos SxS'!H$96</f>
        <v>8.2800475172286009E-4</v>
      </c>
      <c r="I64" s="51">
        <f>'Usos SxS'!I64/'Usos SxS'!I$96</f>
        <v>1.0191231588813309E-3</v>
      </c>
      <c r="J64" s="51">
        <f>'Usos SxS'!J64/'Usos SxS'!J$96</f>
        <v>1.1529360003672952E-3</v>
      </c>
      <c r="K64" s="51">
        <f>'Usos SxS'!K64/'Usos SxS'!K$96</f>
        <v>1.2895824330915353E-3</v>
      </c>
      <c r="L64" s="51">
        <f>'Usos SxS'!L64/'Usos SxS'!L$96</f>
        <v>2.14156696004799E-3</v>
      </c>
      <c r="M64" s="51">
        <f>'Usos SxS'!M64/'Usos SxS'!M$96</f>
        <v>1.0870383806851507E-3</v>
      </c>
      <c r="N64" s="51">
        <f>'Usos SxS'!N64/'Usos SxS'!N$96</f>
        <v>1.6953550632950465E-3</v>
      </c>
      <c r="O64" s="51">
        <f>'Usos SxS'!O64/'Usos SxS'!O$96</f>
        <v>8.1461524959448774E-3</v>
      </c>
      <c r="P64" s="51">
        <f>'Usos SxS'!P64/'Usos SxS'!P$96</f>
        <v>6.4998527224769927E-4</v>
      </c>
      <c r="Q64" s="51">
        <f>'Usos SxS'!Q64/'Usos SxS'!Q$96</f>
        <v>5.3273813516591638E-4</v>
      </c>
      <c r="R64" s="51">
        <f>'Usos SxS'!R64/'Usos SxS'!R$96</f>
        <v>1.1260787925194838E-3</v>
      </c>
      <c r="S64" s="51">
        <f>'Usos SxS'!S64/'Usos SxS'!S$96</f>
        <v>1.9697063239405453E-3</v>
      </c>
      <c r="T64" s="51">
        <f>'Usos SxS'!T64/'Usos SxS'!T$96</f>
        <v>4.6936736153791216E-3</v>
      </c>
      <c r="U64" s="51">
        <f>'Usos SxS'!U64/'Usos SxS'!U$96</f>
        <v>8.6989718609407625E-4</v>
      </c>
      <c r="V64" s="51">
        <f>'Usos SxS'!V64/'Usos SxS'!V$96</f>
        <v>3.1212485674377341E-4</v>
      </c>
      <c r="W64" s="51">
        <f>'Usos SxS'!W64/'Usos SxS'!W$96</f>
        <v>4.3332736813749944E-5</v>
      </c>
      <c r="X64" s="51">
        <f>'Usos SxS'!X64/'Usos SxS'!X$96</f>
        <v>1.7316691873109208E-3</v>
      </c>
      <c r="Y64" s="51">
        <f>'Usos SxS'!Y64/'Usos SxS'!Y$96</f>
        <v>2.1605462051109822E-3</v>
      </c>
      <c r="Z64" s="51">
        <f>'Usos SxS'!Z64/'Usos SxS'!Z$96</f>
        <v>8.4845104259218115E-4</v>
      </c>
      <c r="AA64" s="51">
        <f>'Usos SxS'!AA64/'Usos SxS'!AA$96</f>
        <v>3.4778068244908002E-3</v>
      </c>
      <c r="AB64" s="51">
        <f>'Usos SxS'!AB64/'Usos SxS'!AB$96</f>
        <v>1.9380985166527883E-3</v>
      </c>
      <c r="AC64" s="51">
        <f>'Usos SxS'!AC64/'Usos SxS'!AC$96</f>
        <v>5.3924854935883514E-3</v>
      </c>
      <c r="AD64" s="51">
        <f>'Usos SxS'!AD64/'Usos SxS'!AD$96</f>
        <v>6.8524575962436007E-4</v>
      </c>
      <c r="AE64" s="51">
        <f>'Usos SxS'!AE64/'Usos SxS'!AE$96</f>
        <v>1.0929881865666563E-3</v>
      </c>
      <c r="AF64" s="51">
        <f>'Usos SxS'!AF64/'Usos SxS'!AF$96</f>
        <v>2.2029287987669005E-3</v>
      </c>
      <c r="AG64" s="51">
        <f>'Usos SxS'!AG64/'Usos SxS'!AG$96</f>
        <v>1.5554948935203269E-3</v>
      </c>
      <c r="AH64" s="51">
        <f>'Usos SxS'!AH64/'Usos SxS'!AH$96</f>
        <v>1.4417489724239967E-3</v>
      </c>
      <c r="AI64" s="51">
        <f>'Usos SxS'!AI64/'Usos SxS'!AI$96</f>
        <v>2.0918425293671157E-3</v>
      </c>
      <c r="AJ64" s="51">
        <f>'Usos SxS'!AJ64/'Usos SxS'!AJ$96</f>
        <v>4.0989423959094202E-3</v>
      </c>
      <c r="AK64" s="51">
        <f>'Usos SxS'!AK64/'Usos SxS'!AK$96</f>
        <v>3.4233607765193734E-3</v>
      </c>
      <c r="AL64" s="51">
        <f>'Usos SxS'!AL64/'Usos SxS'!AL$96</f>
        <v>2.318399165013476E-3</v>
      </c>
      <c r="AM64" s="51">
        <f>'Usos SxS'!AM64/'Usos SxS'!AM$96</f>
        <v>8.5776375702437742E-4</v>
      </c>
      <c r="AN64" s="51">
        <f>'Usos SxS'!AN64/'Usos SxS'!AN$96</f>
        <v>2.8417621575024836E-3</v>
      </c>
      <c r="AO64" s="51">
        <f>'Usos SxS'!AO64/'Usos SxS'!AO$96</f>
        <v>1.2492612892345486E-3</v>
      </c>
      <c r="AP64" s="51">
        <f>'Usos SxS'!AP64/'Usos SxS'!AP$96</f>
        <v>7.2270254378488039E-3</v>
      </c>
      <c r="AQ64" s="51">
        <f>'Usos SxS'!AQ64/'Usos SxS'!AQ$96</f>
        <v>1.1861670930855769E-3</v>
      </c>
      <c r="AR64" s="51">
        <f>'Usos SxS'!AR64/'Usos SxS'!AR$96</f>
        <v>4.4777904376869038E-3</v>
      </c>
      <c r="AS64" s="51">
        <f>'Usos SxS'!AS64/'Usos SxS'!AS$96</f>
        <v>5.1280603391869054E-3</v>
      </c>
      <c r="AT64" s="51">
        <f>'Usos SxS'!AT64/'Usos SxS'!AT$96</f>
        <v>4.3752456141597403E-3</v>
      </c>
      <c r="AU64" s="51">
        <f>'Usos SxS'!AU64/'Usos SxS'!AU$96</f>
        <v>1.2173765605093083E-3</v>
      </c>
      <c r="AV64" s="51">
        <f>'Usos SxS'!AV64/'Usos SxS'!AV$96</f>
        <v>5.3689950604950583E-3</v>
      </c>
      <c r="AW64" s="51">
        <f>'Usos SxS'!AW64/'Usos SxS'!AW$96</f>
        <v>2.3907258165639499E-2</v>
      </c>
      <c r="AX64" s="51">
        <f>'Usos SxS'!AX64/'Usos SxS'!AX$96</f>
        <v>4.2750683589182405E-3</v>
      </c>
      <c r="AY64" s="51">
        <f>'Usos SxS'!AY64/'Usos SxS'!AY$96</f>
        <v>2.6560365052186001E-3</v>
      </c>
      <c r="AZ64" s="51">
        <f>'Usos SxS'!AZ64/'Usos SxS'!AZ$96</f>
        <v>1.8861794532210004E-3</v>
      </c>
      <c r="BA64" s="51">
        <f>'Usos SxS'!BA64/'Usos SxS'!BA$96</f>
        <v>6.9562114183321679E-3</v>
      </c>
      <c r="BB64" s="51">
        <f>'Usos SxS'!BB64/'Usos SxS'!BB$96</f>
        <v>3.8559838422399912E-3</v>
      </c>
      <c r="BC64" s="51">
        <f>'Usos SxS'!BC64/'Usos SxS'!BC$96</f>
        <v>3.6924163358009587E-3</v>
      </c>
      <c r="BD64" s="51">
        <f>'Usos SxS'!BD64/'Usos SxS'!BD$96</f>
        <v>7.9332070914567912E-3</v>
      </c>
      <c r="BE64" s="51">
        <f>'Usos SxS'!BE64/'Usos SxS'!BE$96</f>
        <v>3.479957855749936E-4</v>
      </c>
      <c r="BF64" s="51">
        <f>'Usos SxS'!BF64/'Usos SxS'!BF$96</f>
        <v>4.1495565761324061E-3</v>
      </c>
      <c r="BG64" s="51">
        <f>'Usos SxS'!BG64/'Usos SxS'!BG$96</f>
        <v>2.0521909546328897E-4</v>
      </c>
      <c r="BH64" s="51">
        <f>'Usos SxS'!BH64/'Usos SxS'!BH$96</f>
        <v>1.9567281784866391E-3</v>
      </c>
      <c r="BI64" s="51">
        <f>'Usos SxS'!BI64/'Usos SxS'!BI$96</f>
        <v>2.7132186841635009E-3</v>
      </c>
      <c r="BJ64" s="51">
        <f>'Usos SxS'!BJ64/'Usos SxS'!BJ$96</f>
        <v>3.3207657145458893E-3</v>
      </c>
      <c r="BK64" s="51">
        <f>'Usos SxS'!BK64/'Usos SxS'!BK$96</f>
        <v>1.1015988374941648E-3</v>
      </c>
      <c r="BL64" s="51">
        <f>'Usos SxS'!BL64/'Usos SxS'!BL$96</f>
        <v>9.074904353678373E-3</v>
      </c>
      <c r="BM64" s="51">
        <f>'Usos SxS'!BM64/'Usos SxS'!BM$96</f>
        <v>9.2718395113560465E-3</v>
      </c>
      <c r="BN64" s="51">
        <f>'Usos SxS'!BN64/'Usos SxS'!BN$96</f>
        <v>1.1797531241933095E-2</v>
      </c>
      <c r="BO64" s="51">
        <f>'Usos SxS'!BO64/'Usos SxS'!BO$96</f>
        <v>7.0159929706737631E-3</v>
      </c>
      <c r="BP64" s="51">
        <f>'Usos SxS'!BP64/'Usos SxS'!BP$96</f>
        <v>7.0082356713969734E-6</v>
      </c>
      <c r="BQ64" s="51">
        <f>'Usos SxS'!BQ64/'Usos SxS'!BQ$96</f>
        <v>4.5287368133564041E-3</v>
      </c>
      <c r="BR64" s="51">
        <f>'Usos SxS'!BR64/'Usos SxS'!BR$96</f>
        <v>2.5181629838607181E-5</v>
      </c>
      <c r="BS64" s="51">
        <f>'Usos SxS'!BS64/'Usos SxS'!BS$96</f>
        <v>0</v>
      </c>
      <c r="BT64" s="64">
        <f>'Usos SxS'!BX64/'Usos SxS'!BX$106</f>
        <v>1.21853205898868E-4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f>'Usos SxS'!D65/'Usos SxS'!D$96</f>
        <v>4.5264074422260924E-4</v>
      </c>
      <c r="E65" s="51">
        <f>'Usos SxS'!E65/'Usos SxS'!E$96</f>
        <v>5.655283188371452E-4</v>
      </c>
      <c r="F65" s="51">
        <f>'Usos SxS'!F65/'Usos SxS'!F$96</f>
        <v>5.1052106080351001E-4</v>
      </c>
      <c r="G65" s="51">
        <f>'Usos SxS'!G65/'Usos SxS'!G$96</f>
        <v>1.3488522386006518E-3</v>
      </c>
      <c r="H65" s="51">
        <f>'Usos SxS'!H65/'Usos SxS'!H$96</f>
        <v>3.5284112337788595E-3</v>
      </c>
      <c r="I65" s="51">
        <f>'Usos SxS'!I65/'Usos SxS'!I$96</f>
        <v>2.9046099132406101E-3</v>
      </c>
      <c r="J65" s="51">
        <f>'Usos SxS'!J65/'Usos SxS'!J$96</f>
        <v>2.4657772383152934E-3</v>
      </c>
      <c r="K65" s="51">
        <f>'Usos SxS'!K65/'Usos SxS'!K$96</f>
        <v>1.6133342983111708E-3</v>
      </c>
      <c r="L65" s="51">
        <f>'Usos SxS'!L65/'Usos SxS'!L$96</f>
        <v>1.9007990238919987E-3</v>
      </c>
      <c r="M65" s="51">
        <f>'Usos SxS'!M65/'Usos SxS'!M$96</f>
        <v>2.9281380505600182E-3</v>
      </c>
      <c r="N65" s="51">
        <f>'Usos SxS'!N65/'Usos SxS'!N$96</f>
        <v>7.2048700444972743E-3</v>
      </c>
      <c r="O65" s="51">
        <f>'Usos SxS'!O65/'Usos SxS'!O$96</f>
        <v>4.2009105979607265E-3</v>
      </c>
      <c r="P65" s="51">
        <f>'Usos SxS'!P65/'Usos SxS'!P$96</f>
        <v>6.6151650693523794E-4</v>
      </c>
      <c r="Q65" s="51">
        <f>'Usos SxS'!Q65/'Usos SxS'!Q$96</f>
        <v>8.4634010019543745E-4</v>
      </c>
      <c r="R65" s="51">
        <f>'Usos SxS'!R65/'Usos SxS'!R$96</f>
        <v>2.0231265374633634E-3</v>
      </c>
      <c r="S65" s="51">
        <f>'Usos SxS'!S65/'Usos SxS'!S$96</f>
        <v>1.8483108289575442E-3</v>
      </c>
      <c r="T65" s="51">
        <f>'Usos SxS'!T65/'Usos SxS'!T$96</f>
        <v>2.2478950778829672E-3</v>
      </c>
      <c r="U65" s="51">
        <f>'Usos SxS'!U65/'Usos SxS'!U$96</f>
        <v>7.5633225837185741E-4</v>
      </c>
      <c r="V65" s="51">
        <f>'Usos SxS'!V65/'Usos SxS'!V$96</f>
        <v>5.0178404608081431E-4</v>
      </c>
      <c r="W65" s="51">
        <f>'Usos SxS'!W65/'Usos SxS'!W$96</f>
        <v>1.2815186022526127E-3</v>
      </c>
      <c r="X65" s="51">
        <f>'Usos SxS'!X65/'Usos SxS'!X$96</f>
        <v>3.3094824392762004E-3</v>
      </c>
      <c r="Y65" s="51">
        <f>'Usos SxS'!Y65/'Usos SxS'!Y$96</f>
        <v>3.0662667707005223E-3</v>
      </c>
      <c r="Z65" s="51">
        <f>'Usos SxS'!Z65/'Usos SxS'!Z$96</f>
        <v>4.1850574240471505E-3</v>
      </c>
      <c r="AA65" s="51">
        <f>'Usos SxS'!AA65/'Usos SxS'!AA$96</f>
        <v>5.3313341175181828E-3</v>
      </c>
      <c r="AB65" s="51">
        <f>'Usos SxS'!AB65/'Usos SxS'!AB$96</f>
        <v>1.5385074906534655E-3</v>
      </c>
      <c r="AC65" s="51">
        <f>'Usos SxS'!AC65/'Usos SxS'!AC$96</f>
        <v>2.3827142762109653E-3</v>
      </c>
      <c r="AD65" s="51">
        <f>'Usos SxS'!AD65/'Usos SxS'!AD$96</f>
        <v>4.5617008103602972E-3</v>
      </c>
      <c r="AE65" s="51">
        <f>'Usos SxS'!AE65/'Usos SxS'!AE$96</f>
        <v>3.8312900259347745E-3</v>
      </c>
      <c r="AF65" s="51">
        <f>'Usos SxS'!AF65/'Usos SxS'!AF$96</f>
        <v>1.5551988789831929E-3</v>
      </c>
      <c r="AG65" s="51">
        <f>'Usos SxS'!AG65/'Usos SxS'!AG$96</f>
        <v>2.2998150803515906E-3</v>
      </c>
      <c r="AH65" s="51">
        <f>'Usos SxS'!AH65/'Usos SxS'!AH$96</f>
        <v>2.7410592679946557E-3</v>
      </c>
      <c r="AI65" s="51">
        <f>'Usos SxS'!AI65/'Usos SxS'!AI$96</f>
        <v>1.9060107835676807E-3</v>
      </c>
      <c r="AJ65" s="51">
        <f>'Usos SxS'!AJ65/'Usos SxS'!AJ$96</f>
        <v>3.9098205995487835E-3</v>
      </c>
      <c r="AK65" s="51">
        <f>'Usos SxS'!AK65/'Usos SxS'!AK$96</f>
        <v>1.6610372772379186E-3</v>
      </c>
      <c r="AL65" s="51">
        <f>'Usos SxS'!AL65/'Usos SxS'!AL$96</f>
        <v>1.4773383442694492E-3</v>
      </c>
      <c r="AM65" s="51">
        <f>'Usos SxS'!AM65/'Usos SxS'!AM$96</f>
        <v>1.0791333485003093E-3</v>
      </c>
      <c r="AN65" s="51">
        <f>'Usos SxS'!AN65/'Usos SxS'!AN$96</f>
        <v>9.9097055175205624E-4</v>
      </c>
      <c r="AO65" s="51">
        <f>'Usos SxS'!AO65/'Usos SxS'!AO$96</f>
        <v>1.9420153545247031E-3</v>
      </c>
      <c r="AP65" s="51">
        <f>'Usos SxS'!AP65/'Usos SxS'!AP$96</f>
        <v>2.1821015297709767E-3</v>
      </c>
      <c r="AQ65" s="51">
        <f>'Usos SxS'!AQ65/'Usos SxS'!AQ$96</f>
        <v>7.1902556761692935E-4</v>
      </c>
      <c r="AR65" s="51">
        <f>'Usos SxS'!AR65/'Usos SxS'!AR$96</f>
        <v>2.5546765526737927E-3</v>
      </c>
      <c r="AS65" s="51">
        <f>'Usos SxS'!AS65/'Usos SxS'!AS$96</f>
        <v>3.1321558412544105E-3</v>
      </c>
      <c r="AT65" s="51">
        <f>'Usos SxS'!AT65/'Usos SxS'!AT$96</f>
        <v>1.4230461184257135E-3</v>
      </c>
      <c r="AU65" s="51">
        <f>'Usos SxS'!AU65/'Usos SxS'!AU$96</f>
        <v>4.4455086092283222E-3</v>
      </c>
      <c r="AV65" s="51">
        <f>'Usos SxS'!AV65/'Usos SxS'!AV$96</f>
        <v>5.0565620066889711E-3</v>
      </c>
      <c r="AW65" s="51">
        <f>'Usos SxS'!AW65/'Usos SxS'!AW$96</f>
        <v>3.6988011416735933E-3</v>
      </c>
      <c r="AX65" s="51">
        <f>'Usos SxS'!AX65/'Usos SxS'!AX$96</f>
        <v>3.0636128866650529E-3</v>
      </c>
      <c r="AY65" s="51">
        <f>'Usos SxS'!AY65/'Usos SxS'!AY$96</f>
        <v>9.7327256362826587E-4</v>
      </c>
      <c r="AZ65" s="51">
        <f>'Usos SxS'!AZ65/'Usos SxS'!AZ$96</f>
        <v>3.9556515223920603E-3</v>
      </c>
      <c r="BA65" s="51">
        <f>'Usos SxS'!BA65/'Usos SxS'!BA$96</f>
        <v>6.2108034684368934E-3</v>
      </c>
      <c r="BB65" s="51">
        <f>'Usos SxS'!BB65/'Usos SxS'!BB$96</f>
        <v>2.8236226740717451E-3</v>
      </c>
      <c r="BC65" s="51">
        <f>'Usos SxS'!BC65/'Usos SxS'!BC$96</f>
        <v>2.6064956130449905E-3</v>
      </c>
      <c r="BD65" s="51">
        <f>'Usos SxS'!BD65/'Usos SxS'!BD$96</f>
        <v>2.3280790597585118E-3</v>
      </c>
      <c r="BE65" s="51">
        <f>'Usos SxS'!BE65/'Usos SxS'!BE$96</f>
        <v>3.3263565854039096E-4</v>
      </c>
      <c r="BF65" s="51">
        <f>'Usos SxS'!BF65/'Usos SxS'!BF$96</f>
        <v>4.1565885781432764E-3</v>
      </c>
      <c r="BG65" s="51">
        <f>'Usos SxS'!BG65/'Usos SxS'!BG$96</f>
        <v>6.9027830301935933E-3</v>
      </c>
      <c r="BH65" s="51">
        <f>'Usos SxS'!BH65/'Usos SxS'!BH$96</f>
        <v>3.0101971738802258E-3</v>
      </c>
      <c r="BI65" s="51">
        <f>'Usos SxS'!BI65/'Usos SxS'!BI$96</f>
        <v>2.6591360311860302E-3</v>
      </c>
      <c r="BJ65" s="51">
        <f>'Usos SxS'!BJ65/'Usos SxS'!BJ$96</f>
        <v>3.0210437919587674E-3</v>
      </c>
      <c r="BK65" s="51">
        <f>'Usos SxS'!BK65/'Usos SxS'!BK$96</f>
        <v>1.3784185386379706E-3</v>
      </c>
      <c r="BL65" s="51">
        <f>'Usos SxS'!BL65/'Usos SxS'!BL$96</f>
        <v>2.0382496583373493E-3</v>
      </c>
      <c r="BM65" s="51">
        <f>'Usos SxS'!BM65/'Usos SxS'!BM$96</f>
        <v>1.0586462620688424E-3</v>
      </c>
      <c r="BN65" s="51">
        <f>'Usos SxS'!BN65/'Usos SxS'!BN$96</f>
        <v>2.9461161095962838E-3</v>
      </c>
      <c r="BO65" s="51">
        <f>'Usos SxS'!BO65/'Usos SxS'!BO$96</f>
        <v>1.8281382874783445E-3</v>
      </c>
      <c r="BP65" s="51">
        <f>'Usos SxS'!BP65/'Usos SxS'!BP$96</f>
        <v>1.4521721924210175E-3</v>
      </c>
      <c r="BQ65" s="51">
        <f>'Usos SxS'!BQ65/'Usos SxS'!BQ$96</f>
        <v>5.4025467965829778E-3</v>
      </c>
      <c r="BR65" s="51">
        <f>'Usos SxS'!BR65/'Usos SxS'!BR$96</f>
        <v>3.9103267654024996E-3</v>
      </c>
      <c r="BS65" s="51">
        <f>'Usos SxS'!BS65/'Usos SxS'!BS$96</f>
        <v>0</v>
      </c>
      <c r="BT65" s="64">
        <f>'Usos SxS'!BX65/'Usos SxS'!BX$106</f>
        <v>3.0300526876593926E-3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f>'Usos SxS'!D66/'Usos SxS'!D$96</f>
        <v>5.3862368322814191E-6</v>
      </c>
      <c r="E66" s="51">
        <f>'Usos SxS'!E66/'Usos SxS'!E$96</f>
        <v>1.9957173272904401E-6</v>
      </c>
      <c r="F66" s="51">
        <f>'Usos SxS'!F66/'Usos SxS'!F$96</f>
        <v>2.5075202443151372E-6</v>
      </c>
      <c r="G66" s="51">
        <f>'Usos SxS'!G66/'Usos SxS'!G$96</f>
        <v>8.8253580514569869E-5</v>
      </c>
      <c r="H66" s="51">
        <f>'Usos SxS'!H66/'Usos SxS'!H$96</f>
        <v>6.6603748234961429E-5</v>
      </c>
      <c r="I66" s="51">
        <f>'Usos SxS'!I66/'Usos SxS'!I$96</f>
        <v>6.1561660344073503E-4</v>
      </c>
      <c r="J66" s="51">
        <f>'Usos SxS'!J66/'Usos SxS'!J$96</f>
        <v>5.8400854314407584E-5</v>
      </c>
      <c r="K66" s="51">
        <f>'Usos SxS'!K66/'Usos SxS'!K$96</f>
        <v>1.2542446633819837E-4</v>
      </c>
      <c r="L66" s="51">
        <f>'Usos SxS'!L66/'Usos SxS'!L$96</f>
        <v>9.3770397888530993E-5</v>
      </c>
      <c r="M66" s="51">
        <f>'Usos SxS'!M66/'Usos SxS'!M$96</f>
        <v>8.0399573531817118E-5</v>
      </c>
      <c r="N66" s="51">
        <f>'Usos SxS'!N66/'Usos SxS'!N$96</f>
        <v>4.524141036594655E-4</v>
      </c>
      <c r="O66" s="51">
        <f>'Usos SxS'!O66/'Usos SxS'!O$96</f>
        <v>4.2720493351928183E-4</v>
      </c>
      <c r="P66" s="51">
        <f>'Usos SxS'!P66/'Usos SxS'!P$96</f>
        <v>1.6479413705148053E-5</v>
      </c>
      <c r="Q66" s="51">
        <f>'Usos SxS'!Q66/'Usos SxS'!Q$96</f>
        <v>9.453924585259086E-5</v>
      </c>
      <c r="R66" s="51">
        <f>'Usos SxS'!R66/'Usos SxS'!R$96</f>
        <v>2.3184661883977539E-4</v>
      </c>
      <c r="S66" s="51">
        <f>'Usos SxS'!S66/'Usos SxS'!S$96</f>
        <v>1.3134236227194498E-4</v>
      </c>
      <c r="T66" s="51">
        <f>'Usos SxS'!T66/'Usos SxS'!T$96</f>
        <v>1.4795318265452674E-4</v>
      </c>
      <c r="U66" s="51">
        <f>'Usos SxS'!U66/'Usos SxS'!U$96</f>
        <v>2.5543659222993186E-5</v>
      </c>
      <c r="V66" s="51">
        <f>'Usos SxS'!V66/'Usos SxS'!V$96</f>
        <v>8.8098945027483933E-6</v>
      </c>
      <c r="W66" s="51">
        <f>'Usos SxS'!W66/'Usos SxS'!W$96</f>
        <v>1.7664165865467912E-5</v>
      </c>
      <c r="X66" s="51">
        <f>'Usos SxS'!X66/'Usos SxS'!X$96</f>
        <v>2.6121018497837398E-4</v>
      </c>
      <c r="Y66" s="51">
        <f>'Usos SxS'!Y66/'Usos SxS'!Y$96</f>
        <v>1.6559716779796532E-4</v>
      </c>
      <c r="Z66" s="51">
        <f>'Usos SxS'!Z66/'Usos SxS'!Z$96</f>
        <v>6.2347621904877855E-4</v>
      </c>
      <c r="AA66" s="51">
        <f>'Usos SxS'!AA66/'Usos SxS'!AA$96</f>
        <v>1.2055716710917957E-3</v>
      </c>
      <c r="AB66" s="51">
        <f>'Usos SxS'!AB66/'Usos SxS'!AB$96</f>
        <v>1.3431029331576348E-4</v>
      </c>
      <c r="AC66" s="51">
        <f>'Usos SxS'!AC66/'Usos SxS'!AC$96</f>
        <v>1.7246346828049682E-4</v>
      </c>
      <c r="AD66" s="51">
        <f>'Usos SxS'!AD66/'Usos SxS'!AD$96</f>
        <v>1.2799105822417216E-4</v>
      </c>
      <c r="AE66" s="51">
        <f>'Usos SxS'!AE66/'Usos SxS'!AE$96</f>
        <v>6.4526201090405865E-4</v>
      </c>
      <c r="AF66" s="51">
        <f>'Usos SxS'!AF66/'Usos SxS'!AF$96</f>
        <v>7.264611517148534E-5</v>
      </c>
      <c r="AG66" s="51">
        <f>'Usos SxS'!AG66/'Usos SxS'!AG$96</f>
        <v>2.1455992984561437E-4</v>
      </c>
      <c r="AH66" s="51">
        <f>'Usos SxS'!AH66/'Usos SxS'!AH$96</f>
        <v>6.945083423501396E-4</v>
      </c>
      <c r="AI66" s="51">
        <f>'Usos SxS'!AI66/'Usos SxS'!AI$96</f>
        <v>3.8826574385260971E-4</v>
      </c>
      <c r="AJ66" s="51">
        <f>'Usos SxS'!AJ66/'Usos SxS'!AJ$96</f>
        <v>5.5969561452007353E-4</v>
      </c>
      <c r="AK66" s="51">
        <f>'Usos SxS'!AK66/'Usos SxS'!AK$96</f>
        <v>5.7821312243745726E-4</v>
      </c>
      <c r="AL66" s="51">
        <f>'Usos SxS'!AL66/'Usos SxS'!AL$96</f>
        <v>2.375744519235415E-4</v>
      </c>
      <c r="AM66" s="51">
        <f>'Usos SxS'!AM66/'Usos SxS'!AM$96</f>
        <v>1.2019573142930246E-4</v>
      </c>
      <c r="AN66" s="51">
        <f>'Usos SxS'!AN66/'Usos SxS'!AN$96</f>
        <v>2.5052449065199888E-5</v>
      </c>
      <c r="AO66" s="51">
        <f>'Usos SxS'!AO66/'Usos SxS'!AO$96</f>
        <v>1.6537001107875922E-4</v>
      </c>
      <c r="AP66" s="51">
        <f>'Usos SxS'!AP66/'Usos SxS'!AP$96</f>
        <v>7.9443793120081659E-5</v>
      </c>
      <c r="AQ66" s="51">
        <f>'Usos SxS'!AQ66/'Usos SxS'!AQ$96</f>
        <v>3.1881409647240712E-5</v>
      </c>
      <c r="AR66" s="51">
        <f>'Usos SxS'!AR66/'Usos SxS'!AR$96</f>
        <v>5.6994901374480342E-5</v>
      </c>
      <c r="AS66" s="51">
        <f>'Usos SxS'!AS66/'Usos SxS'!AS$96</f>
        <v>1.517492650202322E-4</v>
      </c>
      <c r="AT66" s="51">
        <f>'Usos SxS'!AT66/'Usos SxS'!AT$96</f>
        <v>4.2112851506769879E-5</v>
      </c>
      <c r="AU66" s="51">
        <f>'Usos SxS'!AU66/'Usos SxS'!AU$96</f>
        <v>4.9650887140118054E-5</v>
      </c>
      <c r="AV66" s="51">
        <f>'Usos SxS'!AV66/'Usos SxS'!AV$96</f>
        <v>4.5173487751438782E-5</v>
      </c>
      <c r="AW66" s="51">
        <f>'Usos SxS'!AW66/'Usos SxS'!AW$96</f>
        <v>1.0992342849770207E-4</v>
      </c>
      <c r="AX66" s="51">
        <f>'Usos SxS'!AX66/'Usos SxS'!AX$96</f>
        <v>9.1033039219776631E-5</v>
      </c>
      <c r="AY66" s="51">
        <f>'Usos SxS'!AY66/'Usos SxS'!AY$96</f>
        <v>2.462270224145904E-5</v>
      </c>
      <c r="AZ66" s="51">
        <f>'Usos SxS'!AZ66/'Usos SxS'!AZ$96</f>
        <v>8.1936504958977433E-5</v>
      </c>
      <c r="BA66" s="51">
        <f>'Usos SxS'!BA66/'Usos SxS'!BA$96</f>
        <v>6.4896570119959431E-5</v>
      </c>
      <c r="BB66" s="51">
        <f>'Usos SxS'!BB66/'Usos SxS'!BB$96</f>
        <v>3.6283385518282908E-4</v>
      </c>
      <c r="BC66" s="51">
        <f>'Usos SxS'!BC66/'Usos SxS'!BC$96</f>
        <v>2.9961710225301743E-4</v>
      </c>
      <c r="BD66" s="51">
        <f>'Usos SxS'!BD66/'Usos SxS'!BD$96</f>
        <v>1.0175149636955631E-4</v>
      </c>
      <c r="BE66" s="51">
        <f>'Usos SxS'!BE66/'Usos SxS'!BE$96</f>
        <v>6.9128847832712308E-6</v>
      </c>
      <c r="BF66" s="51">
        <f>'Usos SxS'!BF66/'Usos SxS'!BF$96</f>
        <v>2.0090078251498692E-4</v>
      </c>
      <c r="BG66" s="51">
        <f>'Usos SxS'!BG66/'Usos SxS'!BG$96</f>
        <v>4.0731877630686012E-3</v>
      </c>
      <c r="BH66" s="51">
        <f>'Usos SxS'!BH66/'Usos SxS'!BH$96</f>
        <v>7.4841419430761008E-5</v>
      </c>
      <c r="BI66" s="51">
        <f>'Usos SxS'!BI66/'Usos SxS'!BI$96</f>
        <v>2.8881796263746754E-4</v>
      </c>
      <c r="BJ66" s="51">
        <f>'Usos SxS'!BJ66/'Usos SxS'!BJ$96</f>
        <v>1.1073024694633102E-4</v>
      </c>
      <c r="BK66" s="51">
        <f>'Usos SxS'!BK66/'Usos SxS'!BK$96</f>
        <v>6.6662961447689983E-5</v>
      </c>
      <c r="BL66" s="51">
        <f>'Usos SxS'!BL66/'Usos SxS'!BL$96</f>
        <v>6.1290028066913381E-5</v>
      </c>
      <c r="BM66" s="51">
        <f>'Usos SxS'!BM66/'Usos SxS'!BM$96</f>
        <v>5.5440021911302509E-5</v>
      </c>
      <c r="BN66" s="51">
        <f>'Usos SxS'!BN66/'Usos SxS'!BN$96</f>
        <v>7.3937125369671832E-5</v>
      </c>
      <c r="BO66" s="51">
        <f>'Usos SxS'!BO66/'Usos SxS'!BO$96</f>
        <v>1.0250288837022973E-4</v>
      </c>
      <c r="BP66" s="51">
        <f>'Usos SxS'!BP66/'Usos SxS'!BP$96</f>
        <v>7.5866702395577365E-5</v>
      </c>
      <c r="BQ66" s="51">
        <f>'Usos SxS'!BQ66/'Usos SxS'!BQ$96</f>
        <v>1.2876044264580701E-4</v>
      </c>
      <c r="BR66" s="51">
        <f>'Usos SxS'!BR66/'Usos SxS'!BR$96</f>
        <v>1.3870951072093678E-4</v>
      </c>
      <c r="BS66" s="51">
        <f>'Usos SxS'!BS66/'Usos SxS'!BS$96</f>
        <v>0</v>
      </c>
      <c r="BT66" s="64">
        <f>'Usos SxS'!BX66/'Usos SxS'!BX$106</f>
        <v>2.5949128855871987E-4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f>'Usos SxS'!D67/'Usos SxS'!D$96</f>
        <v>1.8106563501889416E-5</v>
      </c>
      <c r="E67" s="51">
        <f>'Usos SxS'!E67/'Usos SxS'!E$96</f>
        <v>2.0374039699191852E-5</v>
      </c>
      <c r="F67" s="51">
        <f>'Usos SxS'!F67/'Usos SxS'!F$96</f>
        <v>5.7176412364235997E-6</v>
      </c>
      <c r="G67" s="51">
        <f>'Usos SxS'!G67/'Usos SxS'!G$96</f>
        <v>6.0285475703831107E-5</v>
      </c>
      <c r="H67" s="51">
        <f>'Usos SxS'!H67/'Usos SxS'!H$96</f>
        <v>2.5560483040372911E-4</v>
      </c>
      <c r="I67" s="51">
        <f>'Usos SxS'!I67/'Usos SxS'!I$96</f>
        <v>2.4126634313985118E-3</v>
      </c>
      <c r="J67" s="51">
        <f>'Usos SxS'!J67/'Usos SxS'!J$96</f>
        <v>1.98873756546186E-3</v>
      </c>
      <c r="K67" s="51">
        <f>'Usos SxS'!K67/'Usos SxS'!K$96</f>
        <v>4.2868907609725518E-5</v>
      </c>
      <c r="L67" s="51">
        <f>'Usos SxS'!L67/'Usos SxS'!L$96</f>
        <v>1.2318990725504888E-5</v>
      </c>
      <c r="M67" s="51">
        <f>'Usos SxS'!M67/'Usos SxS'!M$96</f>
        <v>1.1743804739900074E-4</v>
      </c>
      <c r="N67" s="51">
        <f>'Usos SxS'!N67/'Usos SxS'!N$96</f>
        <v>3.6951674532813231E-5</v>
      </c>
      <c r="O67" s="51">
        <f>'Usos SxS'!O67/'Usos SxS'!O$96</f>
        <v>5.1203396316441583E-5</v>
      </c>
      <c r="P67" s="51">
        <f>'Usos SxS'!P67/'Usos SxS'!P$96</f>
        <v>5.1071891039910082E-5</v>
      </c>
      <c r="Q67" s="51">
        <f>'Usos SxS'!Q67/'Usos SxS'!Q$96</f>
        <v>3.8408054165141125E-5</v>
      </c>
      <c r="R67" s="51">
        <f>'Usos SxS'!R67/'Usos SxS'!R$96</f>
        <v>4.1960080578631513E-5</v>
      </c>
      <c r="S67" s="51">
        <f>'Usos SxS'!S67/'Usos SxS'!S$96</f>
        <v>2.422982213537905E-5</v>
      </c>
      <c r="T67" s="51">
        <f>'Usos SxS'!T67/'Usos SxS'!T$96</f>
        <v>5.414829686403612E-4</v>
      </c>
      <c r="U67" s="51">
        <f>'Usos SxS'!U67/'Usos SxS'!U$96</f>
        <v>2.3737614141153514E-5</v>
      </c>
      <c r="V67" s="51">
        <f>'Usos SxS'!V67/'Usos SxS'!V$96</f>
        <v>3.4993907471716189E-5</v>
      </c>
      <c r="W67" s="51">
        <f>'Usos SxS'!W67/'Usos SxS'!W$96</f>
        <v>1.5261271977171059E-5</v>
      </c>
      <c r="X67" s="51">
        <f>'Usos SxS'!X67/'Usos SxS'!X$96</f>
        <v>1.1099692434110621E-4</v>
      </c>
      <c r="Y67" s="51">
        <f>'Usos SxS'!Y67/'Usos SxS'!Y$96</f>
        <v>4.3125031481788692E-4</v>
      </c>
      <c r="Z67" s="51">
        <f>'Usos SxS'!Z67/'Usos SxS'!Z$96</f>
        <v>5.0637919987575653E-5</v>
      </c>
      <c r="AA67" s="51">
        <f>'Usos SxS'!AA67/'Usos SxS'!AA$96</f>
        <v>7.1086857835500486E-5</v>
      </c>
      <c r="AB67" s="51">
        <f>'Usos SxS'!AB67/'Usos SxS'!AB$96</f>
        <v>4.6728427569328654E-5</v>
      </c>
      <c r="AC67" s="51">
        <f>'Usos SxS'!AC67/'Usos SxS'!AC$96</f>
        <v>2.7567631412514208E-5</v>
      </c>
      <c r="AD67" s="51">
        <f>'Usos SxS'!AD67/'Usos SxS'!AD$96</f>
        <v>2.1875469890099506E-3</v>
      </c>
      <c r="AE67" s="51">
        <f>'Usos SxS'!AE67/'Usos SxS'!AE$96</f>
        <v>1.4832218965667309E-3</v>
      </c>
      <c r="AF67" s="51">
        <f>'Usos SxS'!AF67/'Usos SxS'!AF$96</f>
        <v>9.1119623919518912E-4</v>
      </c>
      <c r="AG67" s="51">
        <f>'Usos SxS'!AG67/'Usos SxS'!AG$96</f>
        <v>4.5114444142790981E-5</v>
      </c>
      <c r="AH67" s="51">
        <f>'Usos SxS'!AH67/'Usos SxS'!AH$96</f>
        <v>5.2121262751676073E-5</v>
      </c>
      <c r="AI67" s="51">
        <f>'Usos SxS'!AI67/'Usos SxS'!AI$96</f>
        <v>2.5029776182780702E-4</v>
      </c>
      <c r="AJ67" s="51">
        <f>'Usos SxS'!AJ67/'Usos SxS'!AJ$96</f>
        <v>6.1245095472475743E-4</v>
      </c>
      <c r="AK67" s="51">
        <f>'Usos SxS'!AK67/'Usos SxS'!AK$96</f>
        <v>7.2054098715576063E-5</v>
      </c>
      <c r="AL67" s="51">
        <f>'Usos SxS'!AL67/'Usos SxS'!AL$96</f>
        <v>2.1339028435899597E-5</v>
      </c>
      <c r="AM67" s="51">
        <f>'Usos SxS'!AM67/'Usos SxS'!AM$96</f>
        <v>3.1094879707330064E-5</v>
      </c>
      <c r="AN67" s="51">
        <f>'Usos SxS'!AN67/'Usos SxS'!AN$96</f>
        <v>1.6336581172093602E-4</v>
      </c>
      <c r="AO67" s="51">
        <f>'Usos SxS'!AO67/'Usos SxS'!AO$96</f>
        <v>5.4782727256458231E-4</v>
      </c>
      <c r="AP67" s="51">
        <f>'Usos SxS'!AP67/'Usos SxS'!AP$96</f>
        <v>2.6642336122997423E-5</v>
      </c>
      <c r="AQ67" s="51">
        <f>'Usos SxS'!AQ67/'Usos SxS'!AQ$96</f>
        <v>2.1083180150803707E-5</v>
      </c>
      <c r="AR67" s="51">
        <f>'Usos SxS'!AR67/'Usos SxS'!AR$96</f>
        <v>2.1960686481426443E-4</v>
      </c>
      <c r="AS67" s="51">
        <f>'Usos SxS'!AS67/'Usos SxS'!AS$96</f>
        <v>1.0326142453438785E-3</v>
      </c>
      <c r="AT67" s="51">
        <f>'Usos SxS'!AT67/'Usos SxS'!AT$96</f>
        <v>3.6826100417106855E-3</v>
      </c>
      <c r="AU67" s="51">
        <f>'Usos SxS'!AU67/'Usos SxS'!AU$96</f>
        <v>4.4913190314528305E-3</v>
      </c>
      <c r="AV67" s="51">
        <f>'Usos SxS'!AV67/'Usos SxS'!AV$96</f>
        <v>4.0656165238669935E-4</v>
      </c>
      <c r="AW67" s="51">
        <f>'Usos SxS'!AW67/'Usos SxS'!AW$96</f>
        <v>2.5439665869334258E-3</v>
      </c>
      <c r="AX67" s="51">
        <f>'Usos SxS'!AX67/'Usos SxS'!AX$96</f>
        <v>1.4291673655348149E-4</v>
      </c>
      <c r="AY67" s="51">
        <f>'Usos SxS'!AY67/'Usos SxS'!AY$96</f>
        <v>6.0715966142120609E-5</v>
      </c>
      <c r="AZ67" s="51">
        <f>'Usos SxS'!AZ67/'Usos SxS'!AZ$96</f>
        <v>4.1687477862794442E-5</v>
      </c>
      <c r="BA67" s="51">
        <f>'Usos SxS'!BA67/'Usos SxS'!BA$96</f>
        <v>2.7896551581111137E-5</v>
      </c>
      <c r="BB67" s="51">
        <f>'Usos SxS'!BB67/'Usos SxS'!BB$96</f>
        <v>4.2816822239667907E-4</v>
      </c>
      <c r="BC67" s="51">
        <f>'Usos SxS'!BC67/'Usos SxS'!BC$96</f>
        <v>3.6176522063123303E-5</v>
      </c>
      <c r="BD67" s="51">
        <f>'Usos SxS'!BD67/'Usos SxS'!BD$96</f>
        <v>3.1758286274485709E-3</v>
      </c>
      <c r="BE67" s="51">
        <f>'Usos SxS'!BE67/'Usos SxS'!BE$96</f>
        <v>8.0467874224858684E-6</v>
      </c>
      <c r="BF67" s="51">
        <f>'Usos SxS'!BF67/'Usos SxS'!BF$96</f>
        <v>1.5700947716123112E-2</v>
      </c>
      <c r="BG67" s="51">
        <f>'Usos SxS'!BG67/'Usos SxS'!BG$96</f>
        <v>3.4583493053200946E-3</v>
      </c>
      <c r="BH67" s="51">
        <f>'Usos SxS'!BH67/'Usos SxS'!BH$96</f>
        <v>6.8984057242437629E-3</v>
      </c>
      <c r="BI67" s="51">
        <f>'Usos SxS'!BI67/'Usos SxS'!BI$96</f>
        <v>1.6185970470059085E-3</v>
      </c>
      <c r="BJ67" s="51">
        <f>'Usos SxS'!BJ67/'Usos SxS'!BJ$96</f>
        <v>8.3000089757351292E-3</v>
      </c>
      <c r="BK67" s="51">
        <f>'Usos SxS'!BK67/'Usos SxS'!BK$96</f>
        <v>3.9555643962458052E-3</v>
      </c>
      <c r="BL67" s="51">
        <f>'Usos SxS'!BL67/'Usos SxS'!BL$96</f>
        <v>5.5405878066662907E-4</v>
      </c>
      <c r="BM67" s="51">
        <f>'Usos SxS'!BM67/'Usos SxS'!BM$96</f>
        <v>1.3153846853256898E-3</v>
      </c>
      <c r="BN67" s="51">
        <f>'Usos SxS'!BN67/'Usos SxS'!BN$96</f>
        <v>7.542847951252624E-5</v>
      </c>
      <c r="BO67" s="51">
        <f>'Usos SxS'!BO67/'Usos SxS'!BO$96</f>
        <v>2.6158344208645269E-3</v>
      </c>
      <c r="BP67" s="51">
        <f>'Usos SxS'!BP67/'Usos SxS'!BP$96</f>
        <v>3.1430849069849228E-5</v>
      </c>
      <c r="BQ67" s="51">
        <f>'Usos SxS'!BQ67/'Usos SxS'!BQ$96</f>
        <v>2.1576982500685386E-4</v>
      </c>
      <c r="BR67" s="51">
        <f>'Usos SxS'!BR67/'Usos SxS'!BR$96</f>
        <v>3.50267296799404E-3</v>
      </c>
      <c r="BS67" s="51">
        <f>'Usos SxS'!BS67/'Usos SxS'!BS$96</f>
        <v>0</v>
      </c>
      <c r="BT67" s="64">
        <f>'Usos SxS'!BX67/'Usos SxS'!BX$106</f>
        <v>2.8456534289212264E-2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f>'Usos SxS'!D68/'Usos SxS'!D$96</f>
        <v>7.3064840894096654E-8</v>
      </c>
      <c r="E68" s="51">
        <f>'Usos SxS'!E68/'Usos SxS'!E$96</f>
        <v>5.1459083981489418E-9</v>
      </c>
      <c r="F68" s="51">
        <f>'Usos SxS'!F68/'Usos SxS'!F$96</f>
        <v>5.6115470689199859E-9</v>
      </c>
      <c r="G68" s="51">
        <f>'Usos SxS'!G68/'Usos SxS'!G$96</f>
        <v>1.9853412195507781E-6</v>
      </c>
      <c r="H68" s="51">
        <f>'Usos SxS'!H68/'Usos SxS'!H$96</f>
        <v>3.787776845414985E-7</v>
      </c>
      <c r="I68" s="51">
        <f>'Usos SxS'!I68/'Usos SxS'!I$96</f>
        <v>6.1935824873693624E-5</v>
      </c>
      <c r="J68" s="51">
        <f>'Usos SxS'!J68/'Usos SxS'!J$96</f>
        <v>3.1095227028732437E-7</v>
      </c>
      <c r="K68" s="51">
        <f>'Usos SxS'!K68/'Usos SxS'!K$96</f>
        <v>1.1735576269733567E-5</v>
      </c>
      <c r="L68" s="51">
        <f>'Usos SxS'!L68/'Usos SxS'!L$96</f>
        <v>7.9128991718550253E-6</v>
      </c>
      <c r="M68" s="51">
        <f>'Usos SxS'!M68/'Usos SxS'!M$96</f>
        <v>5.90310376331138E-6</v>
      </c>
      <c r="N68" s="51">
        <f>'Usos SxS'!N68/'Usos SxS'!N$96</f>
        <v>4.3688352473271272E-5</v>
      </c>
      <c r="O68" s="51">
        <f>'Usos SxS'!O68/'Usos SxS'!O$96</f>
        <v>4.1233132287657123E-5</v>
      </c>
      <c r="P68" s="51">
        <f>'Usos SxS'!P68/'Usos SxS'!P$96</f>
        <v>1.0709204024109353E-7</v>
      </c>
      <c r="Q68" s="51">
        <f>'Usos SxS'!Q68/'Usos SxS'!Q$96</f>
        <v>8.6826434648524554E-6</v>
      </c>
      <c r="R68" s="51">
        <f>'Usos SxS'!R68/'Usos SxS'!R$96</f>
        <v>2.2949973711880592E-5</v>
      </c>
      <c r="S68" s="51">
        <f>'Usos SxS'!S68/'Usos SxS'!S$96</f>
        <v>1.3509635977577636E-5</v>
      </c>
      <c r="T68" s="51">
        <f>'Usos SxS'!T68/'Usos SxS'!T$96</f>
        <v>1.325008830701061E-5</v>
      </c>
      <c r="U68" s="51">
        <f>'Usos SxS'!U68/'Usos SxS'!U$96</f>
        <v>1.7854459316649759E-6</v>
      </c>
      <c r="V68" s="51">
        <f>'Usos SxS'!V68/'Usos SxS'!V$96</f>
        <v>1.4818681253654464E-8</v>
      </c>
      <c r="W68" s="51">
        <f>'Usos SxS'!W68/'Usos SxS'!W$96</f>
        <v>1.7161766679261638E-7</v>
      </c>
      <c r="X68" s="51">
        <f>'Usos SxS'!X68/'Usos SxS'!X$96</f>
        <v>2.4927339686742802E-5</v>
      </c>
      <c r="Y68" s="51">
        <f>'Usos SxS'!Y68/'Usos SxS'!Y$96</f>
        <v>1.2574059477008707E-5</v>
      </c>
      <c r="Z68" s="51">
        <f>'Usos SxS'!Z68/'Usos SxS'!Z$96</f>
        <v>6.3315036962171577E-5</v>
      </c>
      <c r="AA68" s="51">
        <f>'Usos SxS'!AA68/'Usos SxS'!AA$96</f>
        <v>1.2342571280372805E-4</v>
      </c>
      <c r="AB68" s="51">
        <f>'Usos SxS'!AB68/'Usos SxS'!AB$96</f>
        <v>1.2275468357216518E-5</v>
      </c>
      <c r="AC68" s="51">
        <f>'Usos SxS'!AC68/'Usos SxS'!AC$96</f>
        <v>1.4481950420767328E-5</v>
      </c>
      <c r="AD68" s="51">
        <f>'Usos SxS'!AD68/'Usos SxS'!AD$96</f>
        <v>9.9953559172986614E-6</v>
      </c>
      <c r="AE68" s="51">
        <f>'Usos SxS'!AE68/'Usos SxS'!AE$96</f>
        <v>6.6779091067564018E-5</v>
      </c>
      <c r="AF68" s="51">
        <f>'Usos SxS'!AF68/'Usos SxS'!AF$96</f>
        <v>4.4314362047964135E-6</v>
      </c>
      <c r="AG68" s="51">
        <f>'Usos SxS'!AG68/'Usos SxS'!AG$96</f>
        <v>1.8790264874815171E-5</v>
      </c>
      <c r="AH68" s="51">
        <f>'Usos SxS'!AH68/'Usos SxS'!AH$96</f>
        <v>7.1735730326695418E-5</v>
      </c>
      <c r="AI68" s="51">
        <f>'Usos SxS'!AI68/'Usos SxS'!AI$96</f>
        <v>3.6799129439506122E-5</v>
      </c>
      <c r="AJ68" s="51">
        <f>'Usos SxS'!AJ68/'Usos SxS'!AJ$96</f>
        <v>5.7430395914224769E-5</v>
      </c>
      <c r="AK68" s="51">
        <f>'Usos SxS'!AK68/'Usos SxS'!AK$96</f>
        <v>6.1088753687217815E-5</v>
      </c>
      <c r="AL68" s="51">
        <f>'Usos SxS'!AL68/'Usos SxS'!AL$96</f>
        <v>2.4591783363449533E-5</v>
      </c>
      <c r="AM68" s="51">
        <f>'Usos SxS'!AM68/'Usos SxS'!AM$96</f>
        <v>1.1484653560430934E-5</v>
      </c>
      <c r="AN68" s="51">
        <f>'Usos SxS'!AN68/'Usos SxS'!AN$96</f>
        <v>5.681473327818315E-7</v>
      </c>
      <c r="AO68" s="51">
        <f>'Usos SxS'!AO68/'Usos SxS'!AO$96</f>
        <v>1.402916169470088E-5</v>
      </c>
      <c r="AP68" s="51">
        <f>'Usos SxS'!AP68/'Usos SxS'!AP$96</f>
        <v>6.2211622923101333E-6</v>
      </c>
      <c r="AQ68" s="51">
        <f>'Usos SxS'!AQ68/'Usos SxS'!AQ$96</f>
        <v>1.6463271489143926E-6</v>
      </c>
      <c r="AR68" s="51">
        <f>'Usos SxS'!AR68/'Usos SxS'!AR$96</f>
        <v>2.7959914972485265E-7</v>
      </c>
      <c r="AS68" s="51">
        <f>'Usos SxS'!AS68/'Usos SxS'!AS$96</f>
        <v>6.6131844561760863E-6</v>
      </c>
      <c r="AT68" s="51">
        <f>'Usos SxS'!AT68/'Usos SxS'!AT$96</f>
        <v>7.8946893488403242E-8</v>
      </c>
      <c r="AU68" s="51">
        <f>'Usos SxS'!AU68/'Usos SxS'!AU$96</f>
        <v>8.1749493330924352E-8</v>
      </c>
      <c r="AV68" s="51">
        <f>'Usos SxS'!AV68/'Usos SxS'!AV$96</f>
        <v>1.4412756950891119E-7</v>
      </c>
      <c r="AW68" s="51">
        <f>'Usos SxS'!AW68/'Usos SxS'!AW$96</f>
        <v>1.1575257797299192E-6</v>
      </c>
      <c r="AX68" s="51">
        <f>'Usos SxS'!AX68/'Usos SxS'!AX$96</f>
        <v>6.5587856994563956E-7</v>
      </c>
      <c r="AY68" s="51">
        <f>'Usos SxS'!AY68/'Usos SxS'!AY$96</f>
        <v>2.2874331441523651E-7</v>
      </c>
      <c r="AZ68" s="51">
        <f>'Usos SxS'!AZ68/'Usos SxS'!AZ$96</f>
        <v>3.7844827956903804E-6</v>
      </c>
      <c r="BA68" s="51">
        <f>'Usos SxS'!BA68/'Usos SxS'!BA$96</f>
        <v>1.4505743350278537E-7</v>
      </c>
      <c r="BB68" s="51">
        <f>'Usos SxS'!BB68/'Usos SxS'!BB$96</f>
        <v>1.7300782870126487E-5</v>
      </c>
      <c r="BC68" s="51">
        <f>'Usos SxS'!BC68/'Usos SxS'!BC$96</f>
        <v>2.4445745211609591E-5</v>
      </c>
      <c r="BD68" s="51">
        <f>'Usos SxS'!BD68/'Usos SxS'!BD$96</f>
        <v>7.3807734355937786E-7</v>
      </c>
      <c r="BE68" s="51">
        <f>'Usos SxS'!BE68/'Usos SxS'!BE$96</f>
        <v>4.2362716192562097E-8</v>
      </c>
      <c r="BF68" s="51">
        <f>'Usos SxS'!BF68/'Usos SxS'!BF$96</f>
        <v>3.0592726293818259E-7</v>
      </c>
      <c r="BG68" s="51">
        <f>'Usos SxS'!BG68/'Usos SxS'!BG$96</f>
        <v>4.3239022248429314E-4</v>
      </c>
      <c r="BH68" s="51">
        <f>'Usos SxS'!BH68/'Usos SxS'!BH$96</f>
        <v>1.2490343949952764E-7</v>
      </c>
      <c r="BI68" s="51">
        <f>'Usos SxS'!BI68/'Usos SxS'!BI$96</f>
        <v>2.4805150373115653E-5</v>
      </c>
      <c r="BJ68" s="51">
        <f>'Usos SxS'!BJ68/'Usos SxS'!BJ$96</f>
        <v>8.80865967365478E-7</v>
      </c>
      <c r="BK68" s="51">
        <f>'Usos SxS'!BK68/'Usos SxS'!BK$96</f>
        <v>1.1221444906030382E-7</v>
      </c>
      <c r="BL68" s="51">
        <f>'Usos SxS'!BL68/'Usos SxS'!BL$96</f>
        <v>9.9134932761010263E-7</v>
      </c>
      <c r="BM68" s="51">
        <f>'Usos SxS'!BM68/'Usos SxS'!BM$96</f>
        <v>4.6805707737422779E-7</v>
      </c>
      <c r="BN68" s="51">
        <f>'Usos SxS'!BN68/'Usos SxS'!BN$96</f>
        <v>7.2299407135494576E-7</v>
      </c>
      <c r="BO68" s="51">
        <f>'Usos SxS'!BO68/'Usos SxS'!BO$96</f>
        <v>9.9634543460772513E-7</v>
      </c>
      <c r="BP68" s="51">
        <f>'Usos SxS'!BP68/'Usos SxS'!BP$96</f>
        <v>9.6063029858768851E-4</v>
      </c>
      <c r="BQ68" s="51">
        <f>'Usos SxS'!BQ68/'Usos SxS'!BQ$96</f>
        <v>1.121744544273894E-6</v>
      </c>
      <c r="BR68" s="51">
        <f>'Usos SxS'!BR68/'Usos SxS'!BR$96</f>
        <v>4.1198428516510101E-7</v>
      </c>
      <c r="BS68" s="51">
        <f>'Usos SxS'!BS68/'Usos SxS'!BS$96</f>
        <v>0</v>
      </c>
      <c r="BT68" s="64">
        <f>'Usos SxS'!BX68/'Usos SxS'!BX$106</f>
        <v>3.9745937124290617E-4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f>'Usos SxS'!D69/'Usos SxS'!D$96</f>
        <v>6.666194959461585E-8</v>
      </c>
      <c r="E69" s="51">
        <f>'Usos SxS'!E69/'Usos SxS'!E$96</f>
        <v>1.2088850033704704E-7</v>
      </c>
      <c r="F69" s="51">
        <f>'Usos SxS'!F69/'Usos SxS'!F$96</f>
        <v>7.4037601167110108E-7</v>
      </c>
      <c r="G69" s="51">
        <f>'Usos SxS'!G69/'Usos SxS'!G$96</f>
        <v>3.9177509814792749E-6</v>
      </c>
      <c r="H69" s="51">
        <f>'Usos SxS'!H69/'Usos SxS'!H$96</f>
        <v>9.2748173894853626E-6</v>
      </c>
      <c r="I69" s="51">
        <f>'Usos SxS'!I69/'Usos SxS'!I$96</f>
        <v>6.3239694319570715E-6</v>
      </c>
      <c r="J69" s="51">
        <f>'Usos SxS'!J69/'Usos SxS'!J$96</f>
        <v>4.1018914166674211E-6</v>
      </c>
      <c r="K69" s="51">
        <f>'Usos SxS'!K69/'Usos SxS'!K$96</f>
        <v>8.5990867657537718E-6</v>
      </c>
      <c r="L69" s="51">
        <f>'Usos SxS'!L69/'Usos SxS'!L$96</f>
        <v>9.879345414784357E-6</v>
      </c>
      <c r="M69" s="51">
        <f>'Usos SxS'!M69/'Usos SxS'!M$96</f>
        <v>6.0643186943542706E-6</v>
      </c>
      <c r="N69" s="51">
        <f>'Usos SxS'!N69/'Usos SxS'!N$96</f>
        <v>6.2757168959485184E-6</v>
      </c>
      <c r="O69" s="51">
        <f>'Usos SxS'!O69/'Usos SxS'!O$96</f>
        <v>7.6419999553807902E-6</v>
      </c>
      <c r="P69" s="51">
        <f>'Usos SxS'!P69/'Usos SxS'!P$96</f>
        <v>1.9655732884784084E-5</v>
      </c>
      <c r="Q69" s="51">
        <f>'Usos SxS'!Q69/'Usos SxS'!Q$96</f>
        <v>2.0288958039846033E-5</v>
      </c>
      <c r="R69" s="51">
        <f>'Usos SxS'!R69/'Usos SxS'!R$96</f>
        <v>9.3755328055683495E-6</v>
      </c>
      <c r="S69" s="51">
        <f>'Usos SxS'!S69/'Usos SxS'!S$96</f>
        <v>5.2425451272600867E-6</v>
      </c>
      <c r="T69" s="51">
        <f>'Usos SxS'!T69/'Usos SxS'!T$96</f>
        <v>6.6909223219323103E-6</v>
      </c>
      <c r="U69" s="51">
        <f>'Usos SxS'!U69/'Usos SxS'!U$96</f>
        <v>9.2636181042973146E-6</v>
      </c>
      <c r="V69" s="51">
        <f>'Usos SxS'!V69/'Usos SxS'!V$96</f>
        <v>1.4001920152229959E-6</v>
      </c>
      <c r="W69" s="51">
        <f>'Usos SxS'!W69/'Usos SxS'!W$96</f>
        <v>1.3624139084112774E-5</v>
      </c>
      <c r="X69" s="51">
        <f>'Usos SxS'!X69/'Usos SxS'!X$96</f>
        <v>5.6474507069599851E-6</v>
      </c>
      <c r="Y69" s="51">
        <f>'Usos SxS'!Y69/'Usos SxS'!Y$96</f>
        <v>4.8411577942352663E-6</v>
      </c>
      <c r="Z69" s="51">
        <f>'Usos SxS'!Z69/'Usos SxS'!Z$96</f>
        <v>1.6791302243452988E-5</v>
      </c>
      <c r="AA69" s="51">
        <f>'Usos SxS'!AA69/'Usos SxS'!AA$96</f>
        <v>2.1458252816346234E-5</v>
      </c>
      <c r="AB69" s="51">
        <f>'Usos SxS'!AB69/'Usos SxS'!AB$96</f>
        <v>1.3252346970474299E-5</v>
      </c>
      <c r="AC69" s="51">
        <f>'Usos SxS'!AC69/'Usos SxS'!AC$96</f>
        <v>8.7900041878408383E-6</v>
      </c>
      <c r="AD69" s="51">
        <f>'Usos SxS'!AD69/'Usos SxS'!AD$96</f>
        <v>9.0555102352606896E-6</v>
      </c>
      <c r="AE69" s="51">
        <f>'Usos SxS'!AE69/'Usos SxS'!AE$96</f>
        <v>5.6505005927279257E-6</v>
      </c>
      <c r="AF69" s="51">
        <f>'Usos SxS'!AF69/'Usos SxS'!AF$96</f>
        <v>9.7807047996264583E-6</v>
      </c>
      <c r="AG69" s="51">
        <f>'Usos SxS'!AG69/'Usos SxS'!AG$96</f>
        <v>7.9967572641308194E-6</v>
      </c>
      <c r="AH69" s="51">
        <f>'Usos SxS'!AH69/'Usos SxS'!AH$96</f>
        <v>1.0603812206936821E-5</v>
      </c>
      <c r="AI69" s="51">
        <f>'Usos SxS'!AI69/'Usos SxS'!AI$96</f>
        <v>8.4694424530552133E-6</v>
      </c>
      <c r="AJ69" s="51">
        <f>'Usos SxS'!AJ69/'Usos SxS'!AJ$96</f>
        <v>6.6680914383595522E-6</v>
      </c>
      <c r="AK69" s="51">
        <f>'Usos SxS'!AK69/'Usos SxS'!AK$96</f>
        <v>1.263279517001535E-5</v>
      </c>
      <c r="AL69" s="51">
        <f>'Usos SxS'!AL69/'Usos SxS'!AL$96</f>
        <v>6.9754983127718378E-6</v>
      </c>
      <c r="AM69" s="51">
        <f>'Usos SxS'!AM69/'Usos SxS'!AM$96</f>
        <v>1.2193345275528361E-5</v>
      </c>
      <c r="AN69" s="51">
        <f>'Usos SxS'!AN69/'Usos SxS'!AN$96</f>
        <v>2.7326107284754496E-6</v>
      </c>
      <c r="AO69" s="51">
        <f>'Usos SxS'!AO69/'Usos SxS'!AO$96</f>
        <v>1.4981360182523814E-5</v>
      </c>
      <c r="AP69" s="51">
        <f>'Usos SxS'!AP69/'Usos SxS'!AP$96</f>
        <v>1.4258607893953673E-5</v>
      </c>
      <c r="AQ69" s="51">
        <f>'Usos SxS'!AQ69/'Usos SxS'!AQ$96</f>
        <v>7.4812053536086015E-6</v>
      </c>
      <c r="AR69" s="51">
        <f>'Usos SxS'!AR69/'Usos SxS'!AR$96</f>
        <v>7.5222623515530513E-5</v>
      </c>
      <c r="AS69" s="51">
        <f>'Usos SxS'!AS69/'Usos SxS'!AS$96</f>
        <v>1.2294729681971503E-4</v>
      </c>
      <c r="AT69" s="51">
        <f>'Usos SxS'!AT69/'Usos SxS'!AT$96</f>
        <v>1.1798529386610535E-5</v>
      </c>
      <c r="AU69" s="51">
        <f>'Usos SxS'!AU69/'Usos SxS'!AU$96</f>
        <v>1.1862783751785688E-5</v>
      </c>
      <c r="AV69" s="51">
        <f>'Usos SxS'!AV69/'Usos SxS'!AV$96</f>
        <v>1.0276785887289498E-5</v>
      </c>
      <c r="AW69" s="51">
        <f>'Usos SxS'!AW69/'Usos SxS'!AW$96</f>
        <v>7.2402817550233257E-5</v>
      </c>
      <c r="AX69" s="51">
        <f>'Usos SxS'!AX69/'Usos SxS'!AX$96</f>
        <v>1.6127179454224796E-4</v>
      </c>
      <c r="AY69" s="51">
        <f>'Usos SxS'!AY69/'Usos SxS'!AY$96</f>
        <v>7.1033474050547673E-5</v>
      </c>
      <c r="AZ69" s="51">
        <f>'Usos SxS'!AZ69/'Usos SxS'!AZ$96</f>
        <v>3.7235396560559149E-5</v>
      </c>
      <c r="BA69" s="51">
        <f>'Usos SxS'!BA69/'Usos SxS'!BA$96</f>
        <v>3.7014991533283269E-5</v>
      </c>
      <c r="BB69" s="51">
        <f>'Usos SxS'!BB69/'Usos SxS'!BB$96</f>
        <v>4.7080946045773299E-5</v>
      </c>
      <c r="BC69" s="51">
        <f>'Usos SxS'!BC69/'Usos SxS'!BC$96</f>
        <v>4.0163567866486264E-5</v>
      </c>
      <c r="BD69" s="51">
        <f>'Usos SxS'!BD69/'Usos SxS'!BD$96</f>
        <v>2.7417945074622156E-5</v>
      </c>
      <c r="BE69" s="51">
        <f>'Usos SxS'!BE69/'Usos SxS'!BE$96</f>
        <v>1.231614221105086E-5</v>
      </c>
      <c r="BF69" s="51">
        <f>'Usos SxS'!BF69/'Usos SxS'!BF$96</f>
        <v>7.9978885972569938E-5</v>
      </c>
      <c r="BG69" s="51">
        <f>'Usos SxS'!BG69/'Usos SxS'!BG$96</f>
        <v>7.9301313409595658E-5</v>
      </c>
      <c r="BH69" s="51">
        <f>'Usos SxS'!BH69/'Usos SxS'!BH$96</f>
        <v>3.293735471623282E-5</v>
      </c>
      <c r="BI69" s="51">
        <f>'Usos SxS'!BI69/'Usos SxS'!BI$96</f>
        <v>7.9328258234124741E-5</v>
      </c>
      <c r="BJ69" s="51">
        <f>'Usos SxS'!BJ69/'Usos SxS'!BJ$96</f>
        <v>4.5859497622101981E-5</v>
      </c>
      <c r="BK69" s="51">
        <f>'Usos SxS'!BK69/'Usos SxS'!BK$96</f>
        <v>2.0486393047500976E-5</v>
      </c>
      <c r="BL69" s="51">
        <f>'Usos SxS'!BL69/'Usos SxS'!BL$96</f>
        <v>8.0350963286571781E-5</v>
      </c>
      <c r="BM69" s="51">
        <f>'Usos SxS'!BM69/'Usos SxS'!BM$96</f>
        <v>2.2948171178507737E-5</v>
      </c>
      <c r="BN69" s="51">
        <f>'Usos SxS'!BN69/'Usos SxS'!BN$96</f>
        <v>1.2189000623177769E-4</v>
      </c>
      <c r="BO69" s="51">
        <f>'Usos SxS'!BO69/'Usos SxS'!BO$96</f>
        <v>6.2412737879805635E-5</v>
      </c>
      <c r="BP69" s="51">
        <f>'Usos SxS'!BP69/'Usos SxS'!BP$96</f>
        <v>0.1066771974864392</v>
      </c>
      <c r="BQ69" s="51">
        <f>'Usos SxS'!BQ69/'Usos SxS'!BQ$96</f>
        <v>3.5317577269879086E-4</v>
      </c>
      <c r="BR69" s="51">
        <f>'Usos SxS'!BR69/'Usos SxS'!BR$96</f>
        <v>7.0353169771928065E-5</v>
      </c>
      <c r="BS69" s="51">
        <f>'Usos SxS'!BS69/'Usos SxS'!BS$96</f>
        <v>0</v>
      </c>
      <c r="BT69" s="64">
        <f>'Usos SxS'!BX69/'Usos SxS'!BX$106</f>
        <v>4.4260778238529086E-2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'Usos SxS'!D70/'Usos SxS'!D$96</f>
        <v>6.5366214447761334E-6</v>
      </c>
      <c r="E70" s="51">
        <f>'Usos SxS'!E70/'Usos SxS'!E$96</f>
        <v>8.8025995292409468E-5</v>
      </c>
      <c r="F70" s="51">
        <f>'Usos SxS'!F70/'Usos SxS'!F$96</f>
        <v>8.1232981048906538E-5</v>
      </c>
      <c r="G70" s="51">
        <f>'Usos SxS'!G70/'Usos SxS'!G$96</f>
        <v>5.9769041410236707E-5</v>
      </c>
      <c r="H70" s="51">
        <f>'Usos SxS'!H70/'Usos SxS'!H$96</f>
        <v>1.4132877142541454E-4</v>
      </c>
      <c r="I70" s="51">
        <f>'Usos SxS'!I70/'Usos SxS'!I$96</f>
        <v>8.5855578125888932E-6</v>
      </c>
      <c r="J70" s="51">
        <f>'Usos SxS'!J70/'Usos SxS'!J$96</f>
        <v>9.4570834121557372E-6</v>
      </c>
      <c r="K70" s="51">
        <f>'Usos SxS'!K70/'Usos SxS'!K$96</f>
        <v>2.4248685101622538E-4</v>
      </c>
      <c r="L70" s="51">
        <f>'Usos SxS'!L70/'Usos SxS'!L$96</f>
        <v>9.7203640259647828E-5</v>
      </c>
      <c r="M70" s="51">
        <f>'Usos SxS'!M70/'Usos SxS'!M$96</f>
        <v>3.6027085392133137E-4</v>
      </c>
      <c r="N70" s="51">
        <f>'Usos SxS'!N70/'Usos SxS'!N$96</f>
        <v>1.8870410877168009E-3</v>
      </c>
      <c r="O70" s="51">
        <f>'Usos SxS'!O70/'Usos SxS'!O$96</f>
        <v>4.3948914360678911E-4</v>
      </c>
      <c r="P70" s="51">
        <f>'Usos SxS'!P70/'Usos SxS'!P$96</f>
        <v>7.3360681404975754E-5</v>
      </c>
      <c r="Q70" s="51">
        <f>'Usos SxS'!Q70/'Usos SxS'!Q$96</f>
        <v>1.9216830876685992E-4</v>
      </c>
      <c r="R70" s="51">
        <f>'Usos SxS'!R70/'Usos SxS'!R$96</f>
        <v>5.8445539762803293E-4</v>
      </c>
      <c r="S70" s="51">
        <f>'Usos SxS'!S70/'Usos SxS'!S$96</f>
        <v>4.5648851611103916E-5</v>
      </c>
      <c r="T70" s="51">
        <f>'Usos SxS'!T70/'Usos SxS'!T$96</f>
        <v>1.7104278524770732E-4</v>
      </c>
      <c r="U70" s="51">
        <f>'Usos SxS'!U70/'Usos SxS'!U$96</f>
        <v>1.0157202430521391E-4</v>
      </c>
      <c r="V70" s="51">
        <f>'Usos SxS'!V70/'Usos SxS'!V$96</f>
        <v>2.1649187698945347E-5</v>
      </c>
      <c r="W70" s="51">
        <f>'Usos SxS'!W70/'Usos SxS'!W$96</f>
        <v>7.2034711448693085E-5</v>
      </c>
      <c r="X70" s="51">
        <f>'Usos SxS'!X70/'Usos SxS'!X$96</f>
        <v>3.1510957389566959E-5</v>
      </c>
      <c r="Y70" s="51">
        <f>'Usos SxS'!Y70/'Usos SxS'!Y$96</f>
        <v>1.7278561429322147E-4</v>
      </c>
      <c r="Z70" s="51">
        <f>'Usos SxS'!Z70/'Usos SxS'!Z$96</f>
        <v>7.786153281573718E-4</v>
      </c>
      <c r="AA70" s="51">
        <f>'Usos SxS'!AA70/'Usos SxS'!AA$96</f>
        <v>8.0882909250105256E-4</v>
      </c>
      <c r="AB70" s="51">
        <f>'Usos SxS'!AB70/'Usos SxS'!AB$96</f>
        <v>1.4753723313201404E-4</v>
      </c>
      <c r="AC70" s="51">
        <f>'Usos SxS'!AC70/'Usos SxS'!AC$96</f>
        <v>1.0699911179052684E-4</v>
      </c>
      <c r="AD70" s="51">
        <f>'Usos SxS'!AD70/'Usos SxS'!AD$96</f>
        <v>6.6079682380852685E-5</v>
      </c>
      <c r="AE70" s="51">
        <f>'Usos SxS'!AE70/'Usos SxS'!AE$96</f>
        <v>1.6319699356733201E-5</v>
      </c>
      <c r="AF70" s="51">
        <f>'Usos SxS'!AF70/'Usos SxS'!AF$96</f>
        <v>1.7227163591967032E-4</v>
      </c>
      <c r="AG70" s="51">
        <f>'Usos SxS'!AG70/'Usos SxS'!AG$96</f>
        <v>4.3418467622466963E-4</v>
      </c>
      <c r="AH70" s="51">
        <f>'Usos SxS'!AH70/'Usos SxS'!AH$96</f>
        <v>2.8977637059221289E-4</v>
      </c>
      <c r="AI70" s="51">
        <f>'Usos SxS'!AI70/'Usos SxS'!AI$96</f>
        <v>1.1973052499592059E-4</v>
      </c>
      <c r="AJ70" s="51">
        <f>'Usos SxS'!AJ70/'Usos SxS'!AJ$96</f>
        <v>7.9325235603950836E-4</v>
      </c>
      <c r="AK70" s="51">
        <f>'Usos SxS'!AK70/'Usos SxS'!AK$96</f>
        <v>6.1972251172825888E-5</v>
      </c>
      <c r="AL70" s="51">
        <f>'Usos SxS'!AL70/'Usos SxS'!AL$96</f>
        <v>1.8640918604717258E-4</v>
      </c>
      <c r="AM70" s="51">
        <f>'Usos SxS'!AM70/'Usos SxS'!AM$96</f>
        <v>1.8769628178546554E-4</v>
      </c>
      <c r="AN70" s="51">
        <f>'Usos SxS'!AN70/'Usos SxS'!AN$96</f>
        <v>6.3341343171085423E-5</v>
      </c>
      <c r="AO70" s="51">
        <f>'Usos SxS'!AO70/'Usos SxS'!AO$96</f>
        <v>3.3278538558290929E-4</v>
      </c>
      <c r="AP70" s="51">
        <f>'Usos SxS'!AP70/'Usos SxS'!AP$96</f>
        <v>8.7428834446456923E-5</v>
      </c>
      <c r="AQ70" s="51">
        <f>'Usos SxS'!AQ70/'Usos SxS'!AQ$96</f>
        <v>9.1399636598978037E-5</v>
      </c>
      <c r="AR70" s="51">
        <f>'Usos SxS'!AR70/'Usos SxS'!AR$96</f>
        <v>4.93975787307971E-4</v>
      </c>
      <c r="AS70" s="51">
        <f>'Usos SxS'!AS70/'Usos SxS'!AS$96</f>
        <v>5.6096059128735805E-4</v>
      </c>
      <c r="AT70" s="51">
        <f>'Usos SxS'!AT70/'Usos SxS'!AT$96</f>
        <v>6.807526135417741E-5</v>
      </c>
      <c r="AU70" s="51">
        <f>'Usos SxS'!AU70/'Usos SxS'!AU$96</f>
        <v>6.7730774825065806E-5</v>
      </c>
      <c r="AV70" s="51">
        <f>'Usos SxS'!AV70/'Usos SxS'!AV$96</f>
        <v>1.6109128508503032E-4</v>
      </c>
      <c r="AW70" s="51">
        <f>'Usos SxS'!AW70/'Usos SxS'!AW$96</f>
        <v>3.1396503665147719E-4</v>
      </c>
      <c r="AX70" s="51">
        <f>'Usos SxS'!AX70/'Usos SxS'!AX$96</f>
        <v>9.6333653380143184E-4</v>
      </c>
      <c r="AY70" s="51">
        <f>'Usos SxS'!AY70/'Usos SxS'!AY$96</f>
        <v>1.4653183196015269E-4</v>
      </c>
      <c r="AZ70" s="51">
        <f>'Usos SxS'!AZ70/'Usos SxS'!AZ$96</f>
        <v>1.1533771459471659E-3</v>
      </c>
      <c r="BA70" s="51">
        <f>'Usos SxS'!BA70/'Usos SxS'!BA$96</f>
        <v>4.2193057973457744E-2</v>
      </c>
      <c r="BB70" s="51">
        <f>'Usos SxS'!BB70/'Usos SxS'!BB$96</f>
        <v>2.2040794912220199E-3</v>
      </c>
      <c r="BC70" s="51">
        <f>'Usos SxS'!BC70/'Usos SxS'!BC$96</f>
        <v>3.8212182387241747E-4</v>
      </c>
      <c r="BD70" s="51">
        <f>'Usos SxS'!BD70/'Usos SxS'!BD$96</f>
        <v>4.2339141448680286E-4</v>
      </c>
      <c r="BE70" s="51">
        <f>'Usos SxS'!BE70/'Usos SxS'!BE$96</f>
        <v>5.1307282824474102E-5</v>
      </c>
      <c r="BF70" s="51">
        <f>'Usos SxS'!BF70/'Usos SxS'!BF$96</f>
        <v>6.2555997310852077E-4</v>
      </c>
      <c r="BG70" s="51">
        <f>'Usos SxS'!BG70/'Usos SxS'!BG$96</f>
        <v>2.2181716883572656E-4</v>
      </c>
      <c r="BH70" s="51">
        <f>'Usos SxS'!BH70/'Usos SxS'!BH$96</f>
        <v>1.0717044351702771E-3</v>
      </c>
      <c r="BI70" s="51">
        <f>'Usos SxS'!BI70/'Usos SxS'!BI$96</f>
        <v>6.4375866797380444E-4</v>
      </c>
      <c r="BJ70" s="51">
        <f>'Usos SxS'!BJ70/'Usos SxS'!BJ$96</f>
        <v>2.9419308053580518E-4</v>
      </c>
      <c r="BK70" s="51">
        <f>'Usos SxS'!BK70/'Usos SxS'!BK$96</f>
        <v>1.3519928560103936E-4</v>
      </c>
      <c r="BL70" s="51">
        <f>'Usos SxS'!BL70/'Usos SxS'!BL$96</f>
        <v>7.5770171447607948E-4</v>
      </c>
      <c r="BM70" s="51">
        <f>'Usos SxS'!BM70/'Usos SxS'!BM$96</f>
        <v>2.2681221564713487E-4</v>
      </c>
      <c r="BN70" s="51">
        <f>'Usos SxS'!BN70/'Usos SxS'!BN$96</f>
        <v>6.6914041155266665E-4</v>
      </c>
      <c r="BO70" s="51">
        <f>'Usos SxS'!BO70/'Usos SxS'!BO$96</f>
        <v>3.4627641062604729E-4</v>
      </c>
      <c r="BP70" s="51">
        <f>'Usos SxS'!BP70/'Usos SxS'!BP$96</f>
        <v>3.1629045805037164E-5</v>
      </c>
      <c r="BQ70" s="51">
        <f>'Usos SxS'!BQ70/'Usos SxS'!BQ$96</f>
        <v>1.7726945297415028E-2</v>
      </c>
      <c r="BR70" s="51">
        <f>'Usos SxS'!BR70/'Usos SxS'!BR$96</f>
        <v>5.7999412983779182E-3</v>
      </c>
      <c r="BS70" s="51">
        <f>'Usos SxS'!BS70/'Usos SxS'!BS$96</f>
        <v>0</v>
      </c>
      <c r="BT70" s="64">
        <f>'Usos SxS'!BX70/'Usos SxS'!BX$106</f>
        <v>5.2795969517460605E-3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f>'Usos SxS'!D71/'Usos SxS'!D$96</f>
        <v>3.8425008550322211E-4</v>
      </c>
      <c r="E71" s="51">
        <f>'Usos SxS'!E71/'Usos SxS'!E$96</f>
        <v>2.5865610887256131E-4</v>
      </c>
      <c r="F71" s="51">
        <f>'Usos SxS'!F71/'Usos SxS'!F$96</f>
        <v>6.0653820445683482E-4</v>
      </c>
      <c r="G71" s="51">
        <f>'Usos SxS'!G71/'Usos SxS'!G$96</f>
        <v>2.0914089140836528E-3</v>
      </c>
      <c r="H71" s="51">
        <f>'Usos SxS'!H71/'Usos SxS'!H$96</f>
        <v>5.3256366586973579E-3</v>
      </c>
      <c r="I71" s="51">
        <f>'Usos SxS'!I71/'Usos SxS'!I$96</f>
        <v>3.6923835697565935E-3</v>
      </c>
      <c r="J71" s="51">
        <f>'Usos SxS'!J71/'Usos SxS'!J$96</f>
        <v>3.5961068004319368E-3</v>
      </c>
      <c r="K71" s="51">
        <f>'Usos SxS'!K71/'Usos SxS'!K$96</f>
        <v>8.566069871533907E-4</v>
      </c>
      <c r="L71" s="51">
        <f>'Usos SxS'!L71/'Usos SxS'!L$96</f>
        <v>1.4186308769669207E-3</v>
      </c>
      <c r="M71" s="51">
        <f>'Usos SxS'!M71/'Usos SxS'!M$96</f>
        <v>8.7210344555169422E-4</v>
      </c>
      <c r="N71" s="51">
        <f>'Usos SxS'!N71/'Usos SxS'!N$96</f>
        <v>1.9021983186833212E-3</v>
      </c>
      <c r="O71" s="51">
        <f>'Usos SxS'!O71/'Usos SxS'!O$96</f>
        <v>1.0197001261342546E-3</v>
      </c>
      <c r="P71" s="51">
        <f>'Usos SxS'!P71/'Usos SxS'!P$96</f>
        <v>1.2504105155826805E-3</v>
      </c>
      <c r="Q71" s="51">
        <f>'Usos SxS'!Q71/'Usos SxS'!Q$96</f>
        <v>1.7836283194387261E-3</v>
      </c>
      <c r="R71" s="51">
        <f>'Usos SxS'!R71/'Usos SxS'!R$96</f>
        <v>1.5578830260622311E-3</v>
      </c>
      <c r="S71" s="51">
        <f>'Usos SxS'!S71/'Usos SxS'!S$96</f>
        <v>2.371041107160566E-3</v>
      </c>
      <c r="T71" s="51">
        <f>'Usos SxS'!T71/'Usos SxS'!T$96</f>
        <v>1.5484471249830694E-3</v>
      </c>
      <c r="U71" s="51">
        <f>'Usos SxS'!U71/'Usos SxS'!U$96</f>
        <v>2.4898557787267563E-3</v>
      </c>
      <c r="V71" s="51">
        <f>'Usos SxS'!V71/'Usos SxS'!V$96</f>
        <v>3.6945074015923914E-4</v>
      </c>
      <c r="W71" s="51">
        <f>'Usos SxS'!W71/'Usos SxS'!W$96</f>
        <v>1.227713052400788E-3</v>
      </c>
      <c r="X71" s="51">
        <f>'Usos SxS'!X71/'Usos SxS'!X$96</f>
        <v>8.3635421773706252E-4</v>
      </c>
      <c r="Y71" s="51">
        <f>'Usos SxS'!Y71/'Usos SxS'!Y$96</f>
        <v>6.9282253484292575E-4</v>
      </c>
      <c r="Z71" s="51">
        <f>'Usos SxS'!Z71/'Usos SxS'!Z$96</f>
        <v>1.2142383039798268E-3</v>
      </c>
      <c r="AA71" s="51">
        <f>'Usos SxS'!AA71/'Usos SxS'!AA$96</f>
        <v>1.7330036428878804E-3</v>
      </c>
      <c r="AB71" s="51">
        <f>'Usos SxS'!AB71/'Usos SxS'!AB$96</f>
        <v>1.7392808289274698E-3</v>
      </c>
      <c r="AC71" s="51">
        <f>'Usos SxS'!AC71/'Usos SxS'!AC$96</f>
        <v>2.132046479993785E-3</v>
      </c>
      <c r="AD71" s="51">
        <f>'Usos SxS'!AD71/'Usos SxS'!AD$96</f>
        <v>1.2045271825369545E-3</v>
      </c>
      <c r="AE71" s="51">
        <f>'Usos SxS'!AE71/'Usos SxS'!AE$96</f>
        <v>9.6834923484605631E-4</v>
      </c>
      <c r="AF71" s="51">
        <f>'Usos SxS'!AF71/'Usos SxS'!AF$96</f>
        <v>2.7971945557887343E-3</v>
      </c>
      <c r="AG71" s="51">
        <f>'Usos SxS'!AG71/'Usos SxS'!AG$96</f>
        <v>2.9323100219179267E-3</v>
      </c>
      <c r="AH71" s="51">
        <f>'Usos SxS'!AH71/'Usos SxS'!AH$96</f>
        <v>2.2086425051689139E-3</v>
      </c>
      <c r="AI71" s="51">
        <f>'Usos SxS'!AI71/'Usos SxS'!AI$96</f>
        <v>1.83106438538475E-3</v>
      </c>
      <c r="AJ71" s="51">
        <f>'Usos SxS'!AJ71/'Usos SxS'!AJ$96</f>
        <v>1.6765117699482927E-3</v>
      </c>
      <c r="AK71" s="51">
        <f>'Usos SxS'!AK71/'Usos SxS'!AK$96</f>
        <v>1.8954969855970254E-3</v>
      </c>
      <c r="AL71" s="51">
        <f>'Usos SxS'!AL71/'Usos SxS'!AL$96</f>
        <v>1.5411428302394546E-3</v>
      </c>
      <c r="AM71" s="51">
        <f>'Usos SxS'!AM71/'Usos SxS'!AM$96</f>
        <v>1.7875177467051586E-3</v>
      </c>
      <c r="AN71" s="51">
        <f>'Usos SxS'!AN71/'Usos SxS'!AN$96</f>
        <v>8.6162368693762985E-5</v>
      </c>
      <c r="AO71" s="51">
        <f>'Usos SxS'!AO71/'Usos SxS'!AO$96</f>
        <v>2.0406565345849584E-3</v>
      </c>
      <c r="AP71" s="51">
        <f>'Usos SxS'!AP71/'Usos SxS'!AP$96</f>
        <v>2.0340323993837803E-5</v>
      </c>
      <c r="AQ71" s="51">
        <f>'Usos SxS'!AQ71/'Usos SxS'!AQ$96</f>
        <v>2.6352061833985767E-4</v>
      </c>
      <c r="AR71" s="51">
        <f>'Usos SxS'!AR71/'Usos SxS'!AR$96</f>
        <v>4.6001401264786942E-4</v>
      </c>
      <c r="AS71" s="51">
        <f>'Usos SxS'!AS71/'Usos SxS'!AS$96</f>
        <v>2.761504574194162E-3</v>
      </c>
      <c r="AT71" s="51">
        <f>'Usos SxS'!AT71/'Usos SxS'!AT$96</f>
        <v>1.1875542886138058E-3</v>
      </c>
      <c r="AU71" s="51">
        <f>'Usos SxS'!AU71/'Usos SxS'!AU$96</f>
        <v>2.4994046852746269E-4</v>
      </c>
      <c r="AV71" s="51">
        <f>'Usos SxS'!AV71/'Usos SxS'!AV$96</f>
        <v>2.49399723909761E-4</v>
      </c>
      <c r="AW71" s="51">
        <f>'Usos SxS'!AW71/'Usos SxS'!AW$96</f>
        <v>9.8584431825036734E-3</v>
      </c>
      <c r="AX71" s="51">
        <f>'Usos SxS'!AX71/'Usos SxS'!AX$96</f>
        <v>5.8880053758544014E-3</v>
      </c>
      <c r="AY71" s="51">
        <f>'Usos SxS'!AY71/'Usos SxS'!AY$96</f>
        <v>7.6640237394635621E-4</v>
      </c>
      <c r="AZ71" s="51">
        <f>'Usos SxS'!AZ71/'Usos SxS'!AZ$96</f>
        <v>1.8650152475149144E-3</v>
      </c>
      <c r="BA71" s="51">
        <f>'Usos SxS'!BA71/'Usos SxS'!BA$96</f>
        <v>3.6973926021607326E-3</v>
      </c>
      <c r="BB71" s="51">
        <f>'Usos SxS'!BB71/'Usos SxS'!BB$96</f>
        <v>1.8468128636496321E-2</v>
      </c>
      <c r="BC71" s="51">
        <f>'Usos SxS'!BC71/'Usos SxS'!BC$96</f>
        <v>7.9991528758653306E-3</v>
      </c>
      <c r="BD71" s="51">
        <f>'Usos SxS'!BD71/'Usos SxS'!BD$96</f>
        <v>2.9178177977169247E-3</v>
      </c>
      <c r="BE71" s="51">
        <f>'Usos SxS'!BE71/'Usos SxS'!BE$96</f>
        <v>1.8838921296667163E-4</v>
      </c>
      <c r="BF71" s="51">
        <f>'Usos SxS'!BF71/'Usos SxS'!BF$96</f>
        <v>2.1560903604112805E-3</v>
      </c>
      <c r="BG71" s="51">
        <f>'Usos SxS'!BG71/'Usos SxS'!BG$96</f>
        <v>1.171458854114997E-3</v>
      </c>
      <c r="BH71" s="51">
        <f>'Usos SxS'!BH71/'Usos SxS'!BH$96</f>
        <v>4.4833902180565609E-3</v>
      </c>
      <c r="BI71" s="51">
        <f>'Usos SxS'!BI71/'Usos SxS'!BI$96</f>
        <v>2.9004043580943312E-3</v>
      </c>
      <c r="BJ71" s="51">
        <f>'Usos SxS'!BJ71/'Usos SxS'!BJ$96</f>
        <v>4.7665838500959143E-3</v>
      </c>
      <c r="BK71" s="51">
        <f>'Usos SxS'!BK71/'Usos SxS'!BK$96</f>
        <v>8.7037219733437834E-4</v>
      </c>
      <c r="BL71" s="51">
        <f>'Usos SxS'!BL71/'Usos SxS'!BL$96</f>
        <v>7.1800766691225112E-4</v>
      </c>
      <c r="BM71" s="51">
        <f>'Usos SxS'!BM71/'Usos SxS'!BM$96</f>
        <v>3.1658629234772984E-4</v>
      </c>
      <c r="BN71" s="51">
        <f>'Usos SxS'!BN71/'Usos SxS'!BN$96</f>
        <v>3.7072964390164071E-3</v>
      </c>
      <c r="BO71" s="51">
        <f>'Usos SxS'!BO71/'Usos SxS'!BO$96</f>
        <v>6.5785296173861097E-3</v>
      </c>
      <c r="BP71" s="51">
        <f>'Usos SxS'!BP71/'Usos SxS'!BP$96</f>
        <v>9.808698985606561E-3</v>
      </c>
      <c r="BQ71" s="51">
        <f>'Usos SxS'!BQ71/'Usos SxS'!BQ$96</f>
        <v>6.005521759033576E-4</v>
      </c>
      <c r="BR71" s="51">
        <f>'Usos SxS'!BR71/'Usos SxS'!BR$96</f>
        <v>3.2996956017932021E-3</v>
      </c>
      <c r="BS71" s="51">
        <f>'Usos SxS'!BS71/'Usos SxS'!BS$96</f>
        <v>0</v>
      </c>
      <c r="BT71" s="64">
        <f>'Usos SxS'!BX71/'Usos SxS'!BX$106</f>
        <v>2.0727446456762805E-2</v>
      </c>
      <c r="BV71" s="39">
        <f>MIN(D5:BT75)</f>
        <v>0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f>'Usos SxS'!D72/'Usos SxS'!D$96</f>
        <v>0</v>
      </c>
      <c r="E72" s="51">
        <f>'Usos SxS'!E72/'Usos SxS'!E$96</f>
        <v>0</v>
      </c>
      <c r="F72" s="51">
        <f>'Usos SxS'!F72/'Usos SxS'!F$96</f>
        <v>0</v>
      </c>
      <c r="G72" s="51">
        <f>'Usos SxS'!G72/'Usos SxS'!G$96</f>
        <v>0</v>
      </c>
      <c r="H72" s="51">
        <f>'Usos SxS'!H72/'Usos SxS'!H$96</f>
        <v>0</v>
      </c>
      <c r="I72" s="51">
        <f>'Usos SxS'!I72/'Usos SxS'!I$96</f>
        <v>0</v>
      </c>
      <c r="J72" s="51">
        <f>'Usos SxS'!J72/'Usos SxS'!J$96</f>
        <v>0</v>
      </c>
      <c r="K72" s="51">
        <f>'Usos SxS'!K72/'Usos SxS'!K$96</f>
        <v>0</v>
      </c>
      <c r="L72" s="51">
        <f>'Usos SxS'!L72/'Usos SxS'!L$96</f>
        <v>0</v>
      </c>
      <c r="M72" s="51">
        <f>'Usos SxS'!M72/'Usos SxS'!M$96</f>
        <v>0</v>
      </c>
      <c r="N72" s="51">
        <f>'Usos SxS'!N72/'Usos SxS'!N$96</f>
        <v>0</v>
      </c>
      <c r="O72" s="51">
        <f>'Usos SxS'!O72/'Usos SxS'!O$96</f>
        <v>0</v>
      </c>
      <c r="P72" s="51">
        <f>'Usos SxS'!P72/'Usos SxS'!P$96</f>
        <v>0</v>
      </c>
      <c r="Q72" s="51">
        <f>'Usos SxS'!Q72/'Usos SxS'!Q$96</f>
        <v>0</v>
      </c>
      <c r="R72" s="51">
        <f>'Usos SxS'!R72/'Usos SxS'!R$96</f>
        <v>0</v>
      </c>
      <c r="S72" s="51">
        <f>'Usos SxS'!S72/'Usos SxS'!S$96</f>
        <v>0</v>
      </c>
      <c r="T72" s="51">
        <f>'Usos SxS'!T72/'Usos SxS'!T$96</f>
        <v>0</v>
      </c>
      <c r="U72" s="51">
        <f>'Usos SxS'!U72/'Usos SxS'!U$96</f>
        <v>0</v>
      </c>
      <c r="V72" s="51">
        <f>'Usos SxS'!V72/'Usos SxS'!V$96</f>
        <v>0</v>
      </c>
      <c r="W72" s="51">
        <f>'Usos SxS'!W72/'Usos SxS'!W$96</f>
        <v>0</v>
      </c>
      <c r="X72" s="51">
        <f>'Usos SxS'!X72/'Usos SxS'!X$96</f>
        <v>0</v>
      </c>
      <c r="Y72" s="51">
        <f>'Usos SxS'!Y72/'Usos SxS'!Y$96</f>
        <v>0</v>
      </c>
      <c r="Z72" s="51">
        <f>'Usos SxS'!Z72/'Usos SxS'!Z$96</f>
        <v>0</v>
      </c>
      <c r="AA72" s="51">
        <f>'Usos SxS'!AA72/'Usos SxS'!AA$96</f>
        <v>0</v>
      </c>
      <c r="AB72" s="51">
        <f>'Usos SxS'!AB72/'Usos SxS'!AB$96</f>
        <v>0</v>
      </c>
      <c r="AC72" s="51">
        <f>'Usos SxS'!AC72/'Usos SxS'!AC$96</f>
        <v>0</v>
      </c>
      <c r="AD72" s="51">
        <f>'Usos SxS'!AD72/'Usos SxS'!AD$96</f>
        <v>0</v>
      </c>
      <c r="AE72" s="51">
        <f>'Usos SxS'!AE72/'Usos SxS'!AE$96</f>
        <v>0</v>
      </c>
      <c r="AF72" s="51">
        <f>'Usos SxS'!AF72/'Usos SxS'!AF$96</f>
        <v>0</v>
      </c>
      <c r="AG72" s="51">
        <f>'Usos SxS'!AG72/'Usos SxS'!AG$96</f>
        <v>0</v>
      </c>
      <c r="AH72" s="51">
        <f>'Usos SxS'!AH72/'Usos SxS'!AH$96</f>
        <v>0</v>
      </c>
      <c r="AI72" s="51">
        <f>'Usos SxS'!AI72/'Usos SxS'!AI$96</f>
        <v>0</v>
      </c>
      <c r="AJ72" s="51">
        <f>'Usos SxS'!AJ72/'Usos SxS'!AJ$96</f>
        <v>0</v>
      </c>
      <c r="AK72" s="51">
        <f>'Usos SxS'!AK72/'Usos SxS'!AK$96</f>
        <v>0</v>
      </c>
      <c r="AL72" s="51">
        <f>'Usos SxS'!AL72/'Usos SxS'!AL$96</f>
        <v>0</v>
      </c>
      <c r="AM72" s="51">
        <f>'Usos SxS'!AM72/'Usos SxS'!AM$96</f>
        <v>0</v>
      </c>
      <c r="AN72" s="51">
        <f>'Usos SxS'!AN72/'Usos SxS'!AN$96</f>
        <v>0</v>
      </c>
      <c r="AO72" s="51">
        <f>'Usos SxS'!AO72/'Usos SxS'!AO$96</f>
        <v>0</v>
      </c>
      <c r="AP72" s="51">
        <f>'Usos SxS'!AP72/'Usos SxS'!AP$96</f>
        <v>0</v>
      </c>
      <c r="AQ72" s="51">
        <f>'Usos SxS'!AQ72/'Usos SxS'!AQ$96</f>
        <v>0</v>
      </c>
      <c r="AR72" s="51">
        <f>'Usos SxS'!AR72/'Usos SxS'!AR$96</f>
        <v>0</v>
      </c>
      <c r="AS72" s="51">
        <f>'Usos SxS'!AS72/'Usos SxS'!AS$96</f>
        <v>0</v>
      </c>
      <c r="AT72" s="51">
        <f>'Usos SxS'!AT72/'Usos SxS'!AT$96</f>
        <v>0</v>
      </c>
      <c r="AU72" s="51">
        <f>'Usos SxS'!AU72/'Usos SxS'!AU$96</f>
        <v>0</v>
      </c>
      <c r="AV72" s="51">
        <f>'Usos SxS'!AV72/'Usos SxS'!AV$96</f>
        <v>0</v>
      </c>
      <c r="AW72" s="51">
        <f>'Usos SxS'!AW72/'Usos SxS'!AW$96</f>
        <v>0</v>
      </c>
      <c r="AX72" s="51">
        <f>'Usos SxS'!AX72/'Usos SxS'!AX$96</f>
        <v>0</v>
      </c>
      <c r="AY72" s="51">
        <f>'Usos SxS'!AY72/'Usos SxS'!AY$96</f>
        <v>0</v>
      </c>
      <c r="AZ72" s="51">
        <f>'Usos SxS'!AZ72/'Usos SxS'!AZ$96</f>
        <v>0</v>
      </c>
      <c r="BA72" s="51">
        <f>'Usos SxS'!BA72/'Usos SxS'!BA$96</f>
        <v>0</v>
      </c>
      <c r="BB72" s="51">
        <f>'Usos SxS'!BB72/'Usos SxS'!BB$96</f>
        <v>0</v>
      </c>
      <c r="BC72" s="51">
        <f>'Usos SxS'!BC72/'Usos SxS'!BC$96</f>
        <v>0</v>
      </c>
      <c r="BD72" s="51">
        <f>'Usos SxS'!BD72/'Usos SxS'!BD$96</f>
        <v>0</v>
      </c>
      <c r="BE72" s="51">
        <f>'Usos SxS'!BE72/'Usos SxS'!BE$96</f>
        <v>0</v>
      </c>
      <c r="BF72" s="51">
        <f>'Usos SxS'!BF72/'Usos SxS'!BF$96</f>
        <v>0</v>
      </c>
      <c r="BG72" s="51">
        <f>'Usos SxS'!BG72/'Usos SxS'!BG$96</f>
        <v>0</v>
      </c>
      <c r="BH72" s="51">
        <f>'Usos SxS'!BH72/'Usos SxS'!BH$96</f>
        <v>0</v>
      </c>
      <c r="BI72" s="51">
        <f>'Usos SxS'!BI72/'Usos SxS'!BI$96</f>
        <v>0</v>
      </c>
      <c r="BJ72" s="51">
        <f>'Usos SxS'!BJ72/'Usos SxS'!BJ$96</f>
        <v>0</v>
      </c>
      <c r="BK72" s="51">
        <f>'Usos SxS'!BK72/'Usos SxS'!BK$96</f>
        <v>0</v>
      </c>
      <c r="BL72" s="51">
        <f>'Usos SxS'!BL72/'Usos SxS'!BL$96</f>
        <v>0</v>
      </c>
      <c r="BM72" s="51">
        <f>'Usos SxS'!BM72/'Usos SxS'!BM$96</f>
        <v>0</v>
      </c>
      <c r="BN72" s="51">
        <f>'Usos SxS'!BN72/'Usos SxS'!BN$96</f>
        <v>0</v>
      </c>
      <c r="BO72" s="51">
        <f>'Usos SxS'!BO72/'Usos SxS'!BO$96</f>
        <v>0</v>
      </c>
      <c r="BP72" s="51">
        <f>'Usos SxS'!BP72/'Usos SxS'!BP$96</f>
        <v>0</v>
      </c>
      <c r="BQ72" s="51">
        <f>'Usos SxS'!BQ72/'Usos SxS'!BQ$96</f>
        <v>0</v>
      </c>
      <c r="BR72" s="51">
        <f>'Usos SxS'!BR72/'Usos SxS'!BR$96</f>
        <v>0</v>
      </c>
      <c r="BS72" s="51">
        <f>'Usos SxS'!BS72/'Usos SxS'!BS$96</f>
        <v>0</v>
      </c>
      <c r="BT72" s="64">
        <f>'Usos SxS'!BX72/'Usos SxS'!BX$106</f>
        <v>1.720224786181581E-2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>'Usos SxS'!D83/'Usos SxS'!D96</f>
        <v>9.1229574579581724E-2</v>
      </c>
      <c r="E73" s="55">
        <f>'Usos SxS'!E83/'Usos SxS'!E96</f>
        <v>0.16077732530169464</v>
      </c>
      <c r="F73" s="55">
        <f>'Usos SxS'!F83/'Usos SxS'!F96</f>
        <v>6.5014109445028501E-2</v>
      </c>
      <c r="G73" s="55">
        <f>'Usos SxS'!G83/'Usos SxS'!G96</f>
        <v>0.22313084112149534</v>
      </c>
      <c r="H73" s="55">
        <f>'Usos SxS'!H83/'Usos SxS'!H96</f>
        <v>0.12082575208284882</v>
      </c>
      <c r="I73" s="55">
        <f>'Usos SxS'!I83/'Usos SxS'!I96</f>
        <v>4.2031009917586258E-2</v>
      </c>
      <c r="J73" s="55">
        <f>'Usos SxS'!J83/'Usos SxS'!J96</f>
        <v>0.14706411563605828</v>
      </c>
      <c r="K73" s="55">
        <f>'Usos SxS'!K83/'Usos SxS'!K96</f>
        <v>0.10447525537742985</v>
      </c>
      <c r="L73" s="55">
        <f>'Usos SxS'!L83/'Usos SxS'!L96</f>
        <v>0.15183772482803748</v>
      </c>
      <c r="M73" s="55">
        <f>'Usos SxS'!M83/'Usos SxS'!M96</f>
        <v>0.11837995502553489</v>
      </c>
      <c r="N73" s="55">
        <f>'Usos SxS'!N83/'Usos SxS'!N96</f>
        <v>0.12351746981515119</v>
      </c>
      <c r="O73" s="55">
        <f>'Usos SxS'!O83/'Usos SxS'!O96</f>
        <v>0.10994449274393098</v>
      </c>
      <c r="P73" s="55">
        <f>'Usos SxS'!P83/'Usos SxS'!P96</f>
        <v>0.21625024591776509</v>
      </c>
      <c r="Q73" s="55">
        <f>'Usos SxS'!Q83/'Usos SxS'!Q96</f>
        <v>0.28715479084845086</v>
      </c>
      <c r="R73" s="55">
        <f>'Usos SxS'!R83/'Usos SxS'!R96</f>
        <v>0.24795198868174245</v>
      </c>
      <c r="S73" s="55">
        <f>'Usos SxS'!S83/'Usos SxS'!S96</f>
        <v>0.22913626572163157</v>
      </c>
      <c r="T73" s="55">
        <f>'Usos SxS'!T83/'Usos SxS'!T96</f>
        <v>0.15075994513031549</v>
      </c>
      <c r="U73" s="55">
        <f>'Usos SxS'!U83/'Usos SxS'!U96</f>
        <v>0.3058056997563301</v>
      </c>
      <c r="V73" s="55">
        <f>'Usos SxS'!V83/'Usos SxS'!V96</f>
        <v>2.0505027263338704E-2</v>
      </c>
      <c r="W73" s="55">
        <f>'Usos SxS'!W83/'Usos SxS'!W96</f>
        <v>0.13778662354355847</v>
      </c>
      <c r="X73" s="55">
        <f>'Usos SxS'!X83/'Usos SxS'!X96</f>
        <v>8.1182925162541567E-2</v>
      </c>
      <c r="Y73" s="55">
        <f>'Usos SxS'!Y83/'Usos SxS'!Y96</f>
        <v>0.11809070920897888</v>
      </c>
      <c r="Z73" s="55">
        <f>'Usos SxS'!Z83/'Usos SxS'!Z96</f>
        <v>0.13202370500438981</v>
      </c>
      <c r="AA73" s="55">
        <f>'Usos SxS'!AA83/'Usos SxS'!AA96</f>
        <v>0.1768588382938506</v>
      </c>
      <c r="AB73" s="55">
        <f>'Usos SxS'!AB83/'Usos SxS'!AB96</f>
        <v>0.19688060035842295</v>
      </c>
      <c r="AC73" s="55">
        <f>'Usos SxS'!AC83/'Usos SxS'!AC96</f>
        <v>0.25604893697157033</v>
      </c>
      <c r="AD73" s="55">
        <f>'Usos SxS'!AD83/'Usos SxS'!AD96</f>
        <v>0.11293484908443358</v>
      </c>
      <c r="AE73" s="55">
        <f>'Usos SxS'!AE83/'Usos SxS'!AE96</f>
        <v>0.10223147463138517</v>
      </c>
      <c r="AF73" s="55">
        <f>'Usos SxS'!AF83/'Usos SxS'!AF96</f>
        <v>0.24310859450443331</v>
      </c>
      <c r="AG73" s="55">
        <f>'Usos SxS'!AG83/'Usos SxS'!AG96</f>
        <v>0.10371287676079698</v>
      </c>
      <c r="AH73" s="55">
        <f>'Usos SxS'!AH83/'Usos SxS'!AH96</f>
        <v>0.2053103594378928</v>
      </c>
      <c r="AI73" s="55">
        <f>'Usos SxS'!AI83/'Usos SxS'!AI96</f>
        <v>0.23123000771517982</v>
      </c>
      <c r="AJ73" s="55">
        <f>'Usos SxS'!AJ83/'Usos SxS'!AJ96</f>
        <v>0.12290875532359342</v>
      </c>
      <c r="AK73" s="55">
        <f>'Usos SxS'!AK83/'Usos SxS'!AK96</f>
        <v>0.22737019365703059</v>
      </c>
      <c r="AL73" s="55">
        <f>'Usos SxS'!AL83/'Usos SxS'!AL96</f>
        <v>0.20094321736657503</v>
      </c>
      <c r="AM73" s="55">
        <f>'Usos SxS'!AM83/'Usos SxS'!AM96</f>
        <v>0.22561164447197274</v>
      </c>
      <c r="AN73" s="55">
        <f>'Usos SxS'!AN83/'Usos SxS'!AN96</f>
        <v>0.17421174630658809</v>
      </c>
      <c r="AO73" s="55">
        <f>'Usos SxS'!AO83/'Usos SxS'!AO96</f>
        <v>6.4304053661354998E-2</v>
      </c>
      <c r="AP73" s="55">
        <f>'Usos SxS'!AP83/'Usos SxS'!AP96</f>
        <v>0.29021183734298489</v>
      </c>
      <c r="AQ73" s="55">
        <f>'Usos SxS'!AQ83/'Usos SxS'!AQ96</f>
        <v>0.19040046607149727</v>
      </c>
      <c r="AR73" s="55">
        <f>'Usos SxS'!AR83/'Usos SxS'!AR96</f>
        <v>0.28207160626310912</v>
      </c>
      <c r="AS73" s="55">
        <f>'Usos SxS'!AS83/'Usos SxS'!AS96</f>
        <v>0.32035218647993752</v>
      </c>
      <c r="AT73" s="55">
        <f>'Usos SxS'!AT83/'Usos SxS'!AT96</f>
        <v>0.23823407712690892</v>
      </c>
      <c r="AU73" s="55">
        <f>'Usos SxS'!AU83/'Usos SxS'!AU96</f>
        <v>0.24326774866261675</v>
      </c>
      <c r="AV73" s="55">
        <f>'Usos SxS'!AV83/'Usos SxS'!AV96</f>
        <v>0.15722820183667424</v>
      </c>
      <c r="AW73" s="55">
        <f>'Usos SxS'!AW83/'Usos SxS'!AW96</f>
        <v>0.3544917790147688</v>
      </c>
      <c r="AX73" s="55">
        <f>'Usos SxS'!AX83/'Usos SxS'!AX96</f>
        <v>0.42821694434597662</v>
      </c>
      <c r="AY73" s="55">
        <f>'Usos SxS'!AY83/'Usos SxS'!AY96</f>
        <v>0.21092166540312224</v>
      </c>
      <c r="AZ73" s="55">
        <f>'Usos SxS'!AZ83/'Usos SxS'!AZ96</f>
        <v>0.3668943890693247</v>
      </c>
      <c r="BA73" s="55">
        <f>'Usos SxS'!BA83/'Usos SxS'!BA96</f>
        <v>0.25648005956535902</v>
      </c>
      <c r="BB73" s="55">
        <f>'Usos SxS'!BB83/'Usos SxS'!BB96</f>
        <v>0.11242876757269049</v>
      </c>
      <c r="BC73" s="55">
        <f>'Usos SxS'!BC83/'Usos SxS'!BC96</f>
        <v>0.359334978184434</v>
      </c>
      <c r="BD73" s="55">
        <f>'Usos SxS'!BD83/'Usos SxS'!BD96</f>
        <v>0.25147760301500549</v>
      </c>
      <c r="BE73" s="55">
        <f>'Usos SxS'!BE83/'Usos SxS'!BE96</f>
        <v>1.3403120070573806E-2</v>
      </c>
      <c r="BF73" s="55">
        <f>'Usos SxS'!BF83/'Usos SxS'!BF96</f>
        <v>0.27447807616800424</v>
      </c>
      <c r="BG73" s="55">
        <f>'Usos SxS'!BG83/'Usos SxS'!BG96</f>
        <v>0.34394271976586183</v>
      </c>
      <c r="BH73" s="55">
        <f>'Usos SxS'!BH83/'Usos SxS'!BH96</f>
        <v>0.14303214980594817</v>
      </c>
      <c r="BI73" s="55">
        <f>'Usos SxS'!BI83/'Usos SxS'!BI96</f>
        <v>0.2530624439796833</v>
      </c>
      <c r="BJ73" s="55">
        <f>'Usos SxS'!BJ83/'Usos SxS'!BJ96</f>
        <v>0.45663664758369854</v>
      </c>
      <c r="BK73" s="55">
        <f>'Usos SxS'!BK83/'Usos SxS'!BK96</f>
        <v>0.72762068800535862</v>
      </c>
      <c r="BL73" s="55">
        <f>'Usos SxS'!BL83/'Usos SxS'!BL96</f>
        <v>0.61962763416447919</v>
      </c>
      <c r="BM73" s="55">
        <f>'Usos SxS'!BM83/'Usos SxS'!BM96</f>
        <v>0.80453347829057387</v>
      </c>
      <c r="BN73" s="55">
        <f>'Usos SxS'!BN83/'Usos SxS'!BN96</f>
        <v>0.60255066125481149</v>
      </c>
      <c r="BO73" s="55">
        <f>'Usos SxS'!BO83/'Usos SxS'!BO96</f>
        <v>0.63991402972707023</v>
      </c>
      <c r="BP73" s="55">
        <f>'Usos SxS'!BP83/'Usos SxS'!BP96</f>
        <v>0.29999886685980409</v>
      </c>
      <c r="BQ73" s="55">
        <f>'Usos SxS'!BQ83/'Usos SxS'!BQ96</f>
        <v>0.32480284914779955</v>
      </c>
      <c r="BR73" s="55">
        <f>'Usos SxS'!BR83/'Usos SxS'!BR96</f>
        <v>0.27013293943870015</v>
      </c>
      <c r="BS73" s="55">
        <f>'Usos SxS'!BS83/'Usos SxS'!BS96</f>
        <v>1</v>
      </c>
      <c r="BT73" s="64">
        <v>0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SUM(D5:D73)</f>
        <v>0.44528813894922392</v>
      </c>
      <c r="E75" s="49">
        <f t="shared" ref="E75:BP75" si="4">SUM(E5:E73)</f>
        <v>0.57916558374349458</v>
      </c>
      <c r="F75" s="49">
        <f t="shared" si="4"/>
        <v>0.27266482227925437</v>
      </c>
      <c r="G75" s="49">
        <f t="shared" si="4"/>
        <v>0.69488249908114341</v>
      </c>
      <c r="H75" s="49">
        <f t="shared" si="4"/>
        <v>0.6320357202331226</v>
      </c>
      <c r="I75" s="49">
        <f t="shared" si="4"/>
        <v>0.44033090183760093</v>
      </c>
      <c r="J75" s="49">
        <f t="shared" si="4"/>
        <v>0.70586806553453829</v>
      </c>
      <c r="K75" s="49">
        <f t="shared" si="4"/>
        <v>0.87227457179328161</v>
      </c>
      <c r="L75" s="49">
        <f t="shared" si="4"/>
        <v>0.90142904883366237</v>
      </c>
      <c r="M75" s="49">
        <f t="shared" si="4"/>
        <v>0.8104562794269774</v>
      </c>
      <c r="N75" s="49">
        <f t="shared" si="4"/>
        <v>0.74056473948388668</v>
      </c>
      <c r="O75" s="49">
        <f t="shared" si="4"/>
        <v>0.79717740659479164</v>
      </c>
      <c r="P75" s="49">
        <f t="shared" si="4"/>
        <v>0.76601219290350198</v>
      </c>
      <c r="Q75" s="49">
        <f t="shared" si="4"/>
        <v>0.74353149112590144</v>
      </c>
      <c r="R75" s="49">
        <f t="shared" si="4"/>
        <v>0.76917640304154955</v>
      </c>
      <c r="S75" s="49">
        <f t="shared" si="4"/>
        <v>0.75050890887006083</v>
      </c>
      <c r="T75" s="49">
        <f t="shared" si="4"/>
        <v>0.72067501362882758</v>
      </c>
      <c r="U75" s="49">
        <f t="shared" si="4"/>
        <v>0.76268934923946863</v>
      </c>
      <c r="V75" s="49">
        <f t="shared" si="4"/>
        <v>0.63511695812046298</v>
      </c>
      <c r="W75" s="49">
        <f t="shared" si="4"/>
        <v>0.87237694607090188</v>
      </c>
      <c r="X75" s="49">
        <f t="shared" si="4"/>
        <v>0.60304255167316201</v>
      </c>
      <c r="Y75" s="49">
        <f t="shared" si="4"/>
        <v>0.66348789301163391</v>
      </c>
      <c r="Z75" s="49">
        <f t="shared" si="4"/>
        <v>0.71150139659112033</v>
      </c>
      <c r="AA75" s="49">
        <f t="shared" si="4"/>
        <v>0.60107240587671307</v>
      </c>
      <c r="AB75" s="49">
        <f t="shared" si="4"/>
        <v>0.74323147792174837</v>
      </c>
      <c r="AC75" s="49">
        <f t="shared" si="4"/>
        <v>0.83682862954903436</v>
      </c>
      <c r="AD75" s="49">
        <f t="shared" si="4"/>
        <v>0.75821404936517167</v>
      </c>
      <c r="AE75" s="49">
        <f t="shared" si="4"/>
        <v>0.69671902380498574</v>
      </c>
      <c r="AF75" s="49">
        <f t="shared" si="4"/>
        <v>0.77747196073055302</v>
      </c>
      <c r="AG75" s="49">
        <f t="shared" si="4"/>
        <v>0.56435568824473392</v>
      </c>
      <c r="AH75" s="49">
        <f t="shared" si="4"/>
        <v>0.78339191791599749</v>
      </c>
      <c r="AI75" s="49">
        <f t="shared" si="4"/>
        <v>0.75427114712760823</v>
      </c>
      <c r="AJ75" s="49">
        <f t="shared" si="4"/>
        <v>0.79988797668706069</v>
      </c>
      <c r="AK75" s="49">
        <f t="shared" si="4"/>
        <v>0.79635749830840918</v>
      </c>
      <c r="AL75" s="49">
        <f t="shared" si="4"/>
        <v>0.66503020613653896</v>
      </c>
      <c r="AM75" s="49">
        <f t="shared" si="4"/>
        <v>0.68146651995770702</v>
      </c>
      <c r="AN75" s="49">
        <f t="shared" si="4"/>
        <v>0.62401248531755527</v>
      </c>
      <c r="AO75" s="49">
        <f t="shared" si="4"/>
        <v>0.57145809288247973</v>
      </c>
      <c r="AP75" s="49">
        <f t="shared" si="4"/>
        <v>0.60882589968884671</v>
      </c>
      <c r="AQ75" s="49">
        <f t="shared" si="4"/>
        <v>0.65764390412705476</v>
      </c>
      <c r="AR75" s="49">
        <f t="shared" si="4"/>
        <v>0.62343863234330676</v>
      </c>
      <c r="AS75" s="49">
        <f t="shared" si="4"/>
        <v>0.65189741224785669</v>
      </c>
      <c r="AT75" s="49">
        <f t="shared" si="4"/>
        <v>0.74113091913717677</v>
      </c>
      <c r="AU75" s="49">
        <f t="shared" si="4"/>
        <v>0.68475946151189593</v>
      </c>
      <c r="AV75" s="49">
        <f t="shared" si="4"/>
        <v>0.65409005656583852</v>
      </c>
      <c r="AW75" s="49">
        <f t="shared" si="4"/>
        <v>0.71045524523676529</v>
      </c>
      <c r="AX75" s="49">
        <f t="shared" si="4"/>
        <v>0.83933376675976401</v>
      </c>
      <c r="AY75" s="49">
        <f t="shared" si="4"/>
        <v>0.64180820368844371</v>
      </c>
      <c r="AZ75" s="49">
        <f t="shared" si="4"/>
        <v>0.81219049448619796</v>
      </c>
      <c r="BA75" s="49">
        <f t="shared" si="4"/>
        <v>0.74872395349242726</v>
      </c>
      <c r="BB75" s="49">
        <f t="shared" si="4"/>
        <v>0.59729901479898417</v>
      </c>
      <c r="BC75" s="49">
        <f t="shared" si="4"/>
        <v>0.62682676498487855</v>
      </c>
      <c r="BD75" s="49">
        <f t="shared" si="4"/>
        <v>0.54444670620079916</v>
      </c>
      <c r="BE75" s="49">
        <f t="shared" si="4"/>
        <v>8.7002235691009358E-2</v>
      </c>
      <c r="BF75" s="49">
        <f t="shared" si="4"/>
        <v>0.55534046677366078</v>
      </c>
      <c r="BG75" s="49">
        <f t="shared" si="4"/>
        <v>0.66302768527825129</v>
      </c>
      <c r="BH75" s="49">
        <f t="shared" si="4"/>
        <v>0.72440182476328496</v>
      </c>
      <c r="BI75" s="49">
        <f t="shared" si="4"/>
        <v>0.53597892541836534</v>
      </c>
      <c r="BJ75" s="49">
        <f t="shared" si="4"/>
        <v>0.7230403743944287</v>
      </c>
      <c r="BK75" s="49">
        <f t="shared" si="4"/>
        <v>0.87717659240185308</v>
      </c>
      <c r="BL75" s="49">
        <f t="shared" si="4"/>
        <v>0.85687964425056451</v>
      </c>
      <c r="BM75" s="49">
        <f t="shared" si="4"/>
        <v>0.93766484227187819</v>
      </c>
      <c r="BN75" s="49">
        <f t="shared" si="4"/>
        <v>0.85352829328465696</v>
      </c>
      <c r="BO75" s="49">
        <f t="shared" si="4"/>
        <v>0.90590742342477304</v>
      </c>
      <c r="BP75" s="49">
        <f t="shared" si="4"/>
        <v>0.65684818169085391</v>
      </c>
      <c r="BQ75" s="49">
        <f t="shared" ref="BQ75:BS75" si="5">SUM(BQ5:BQ73)</f>
        <v>0.7157107326951091</v>
      </c>
      <c r="BR75" s="49">
        <f t="shared" si="5"/>
        <v>0.66023268166839366</v>
      </c>
      <c r="BS75" s="49">
        <f t="shared" si="5"/>
        <v>1</v>
      </c>
      <c r="BT75" s="49">
        <f>SUM(BT5:BT73)</f>
        <v>0.85832919163131105</v>
      </c>
      <c r="BU75" s="58"/>
      <c r="BV75" s="50">
        <f>MIN(D75:BT75)</f>
        <v>8.7002235691009358E-2</v>
      </c>
      <c r="BW75" s="50">
        <f>MAX(D75:BT75)</f>
        <v>1</v>
      </c>
    </row>
  </sheetData>
  <pageMargins left="0.511811024" right="0.511811024" top="0.78740157499999996" bottom="0.78740157499999996" header="0.31496062000000002" footer="0.31496062000000002"/>
  <ignoredErrors>
    <ignoredError sqref="BT7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7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194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IF(D$4=$C5,1,0)</f>
        <v>1</v>
      </c>
      <c r="E5" s="51">
        <f t="shared" ref="E5:T20" si="2">IF(E$4=$C5,1,0)</f>
        <v>0</v>
      </c>
      <c r="F5" s="51">
        <f t="shared" si="2"/>
        <v>0</v>
      </c>
      <c r="G5" s="51">
        <f t="shared" si="2"/>
        <v>0</v>
      </c>
      <c r="H5" s="51">
        <f t="shared" si="2"/>
        <v>0</v>
      </c>
      <c r="I5" s="51">
        <f t="shared" si="2"/>
        <v>0</v>
      </c>
      <c r="J5" s="51">
        <f t="shared" si="2"/>
        <v>0</v>
      </c>
      <c r="K5" s="51">
        <f t="shared" si="2"/>
        <v>0</v>
      </c>
      <c r="L5" s="51">
        <f t="shared" si="2"/>
        <v>0</v>
      </c>
      <c r="M5" s="51">
        <f t="shared" si="2"/>
        <v>0</v>
      </c>
      <c r="N5" s="51">
        <f t="shared" si="2"/>
        <v>0</v>
      </c>
      <c r="O5" s="51">
        <f t="shared" si="2"/>
        <v>0</v>
      </c>
      <c r="P5" s="51">
        <f t="shared" si="2"/>
        <v>0</v>
      </c>
      <c r="Q5" s="51">
        <f t="shared" si="2"/>
        <v>0</v>
      </c>
      <c r="R5" s="51">
        <f t="shared" si="2"/>
        <v>0</v>
      </c>
      <c r="S5" s="51">
        <f t="shared" si="2"/>
        <v>0</v>
      </c>
      <c r="T5" s="51">
        <f t="shared" si="2"/>
        <v>0</v>
      </c>
      <c r="U5" s="51">
        <f t="shared" ref="U5:AJ20" si="3">IF(U$4=$C5,1,0)</f>
        <v>0</v>
      </c>
      <c r="V5" s="51">
        <f t="shared" si="3"/>
        <v>0</v>
      </c>
      <c r="W5" s="51">
        <f t="shared" si="3"/>
        <v>0</v>
      </c>
      <c r="X5" s="51">
        <f t="shared" si="3"/>
        <v>0</v>
      </c>
      <c r="Y5" s="51">
        <f t="shared" si="3"/>
        <v>0</v>
      </c>
      <c r="Z5" s="51">
        <f t="shared" si="3"/>
        <v>0</v>
      </c>
      <c r="AA5" s="51">
        <f t="shared" si="3"/>
        <v>0</v>
      </c>
      <c r="AB5" s="51">
        <f t="shared" si="3"/>
        <v>0</v>
      </c>
      <c r="AC5" s="51">
        <f t="shared" si="3"/>
        <v>0</v>
      </c>
      <c r="AD5" s="51">
        <f t="shared" si="3"/>
        <v>0</v>
      </c>
      <c r="AE5" s="51">
        <f t="shared" si="3"/>
        <v>0</v>
      </c>
      <c r="AF5" s="51">
        <f t="shared" si="3"/>
        <v>0</v>
      </c>
      <c r="AG5" s="51">
        <f t="shared" si="3"/>
        <v>0</v>
      </c>
      <c r="AH5" s="51">
        <f t="shared" si="3"/>
        <v>0</v>
      </c>
      <c r="AI5" s="51">
        <f t="shared" si="3"/>
        <v>0</v>
      </c>
      <c r="AJ5" s="51">
        <f t="shared" si="3"/>
        <v>0</v>
      </c>
      <c r="AK5" s="51">
        <f t="shared" ref="AK5:AZ20" si="4">IF(AK$4=$C5,1,0)</f>
        <v>0</v>
      </c>
      <c r="AL5" s="51">
        <f t="shared" si="4"/>
        <v>0</v>
      </c>
      <c r="AM5" s="51">
        <f t="shared" si="4"/>
        <v>0</v>
      </c>
      <c r="AN5" s="51">
        <f t="shared" si="4"/>
        <v>0</v>
      </c>
      <c r="AO5" s="51">
        <f t="shared" si="4"/>
        <v>0</v>
      </c>
      <c r="AP5" s="51">
        <f t="shared" si="4"/>
        <v>0</v>
      </c>
      <c r="AQ5" s="51">
        <f t="shared" si="4"/>
        <v>0</v>
      </c>
      <c r="AR5" s="51">
        <f t="shared" si="4"/>
        <v>0</v>
      </c>
      <c r="AS5" s="51">
        <f t="shared" si="4"/>
        <v>0</v>
      </c>
      <c r="AT5" s="51">
        <f t="shared" si="4"/>
        <v>0</v>
      </c>
      <c r="AU5" s="51">
        <f t="shared" si="4"/>
        <v>0</v>
      </c>
      <c r="AV5" s="51">
        <f t="shared" si="4"/>
        <v>0</v>
      </c>
      <c r="AW5" s="51">
        <f t="shared" si="4"/>
        <v>0</v>
      </c>
      <c r="AX5" s="51">
        <f t="shared" si="4"/>
        <v>0</v>
      </c>
      <c r="AY5" s="51">
        <f t="shared" si="4"/>
        <v>0</v>
      </c>
      <c r="AZ5" s="51">
        <f t="shared" si="4"/>
        <v>0</v>
      </c>
      <c r="BA5" s="51">
        <f t="shared" ref="BA5:BP20" si="5">IF(BA$4=$C5,1,0)</f>
        <v>0</v>
      </c>
      <c r="BB5" s="51">
        <f t="shared" si="5"/>
        <v>0</v>
      </c>
      <c r="BC5" s="51">
        <f t="shared" si="5"/>
        <v>0</v>
      </c>
      <c r="BD5" s="51">
        <f t="shared" si="5"/>
        <v>0</v>
      </c>
      <c r="BE5" s="51">
        <f t="shared" si="5"/>
        <v>0</v>
      </c>
      <c r="BF5" s="51">
        <f t="shared" si="5"/>
        <v>0</v>
      </c>
      <c r="BG5" s="51">
        <f t="shared" si="5"/>
        <v>0</v>
      </c>
      <c r="BH5" s="51">
        <f t="shared" si="5"/>
        <v>0</v>
      </c>
      <c r="BI5" s="51">
        <f t="shared" si="5"/>
        <v>0</v>
      </c>
      <c r="BJ5" s="51">
        <f t="shared" si="5"/>
        <v>0</v>
      </c>
      <c r="BK5" s="51">
        <f t="shared" si="5"/>
        <v>0</v>
      </c>
      <c r="BL5" s="51">
        <f t="shared" si="5"/>
        <v>0</v>
      </c>
      <c r="BM5" s="51">
        <f t="shared" si="5"/>
        <v>0</v>
      </c>
      <c r="BN5" s="51">
        <f t="shared" si="5"/>
        <v>0</v>
      </c>
      <c r="BO5" s="51">
        <f t="shared" si="5"/>
        <v>0</v>
      </c>
      <c r="BP5" s="51">
        <f t="shared" si="5"/>
        <v>0</v>
      </c>
      <c r="BQ5" s="51">
        <f t="shared" ref="BQ5:BT24" si="6">IF(BQ$4=$C5,1,0)</f>
        <v>0</v>
      </c>
      <c r="BR5" s="51">
        <f t="shared" si="6"/>
        <v>0</v>
      </c>
      <c r="BS5" s="51">
        <f t="shared" si="6"/>
        <v>0</v>
      </c>
      <c r="BT5" s="55">
        <f t="shared" si="6"/>
        <v>0</v>
      </c>
    </row>
    <row r="6" spans="1:72" x14ac:dyDescent="0.25">
      <c r="A6" s="25" t="s">
        <v>51</v>
      </c>
      <c r="B6" s="27" t="s">
        <v>52</v>
      </c>
      <c r="C6" s="17">
        <f t="shared" ref="C6:C69" si="7">C5+1</f>
        <v>2</v>
      </c>
      <c r="D6" s="51">
        <f t="shared" ref="D6:S21" si="8">IF(D$4=$C6,1,0)</f>
        <v>0</v>
      </c>
      <c r="E6" s="51">
        <f t="shared" si="2"/>
        <v>1</v>
      </c>
      <c r="F6" s="51">
        <f t="shared" si="2"/>
        <v>0</v>
      </c>
      <c r="G6" s="51">
        <f t="shared" si="2"/>
        <v>0</v>
      </c>
      <c r="H6" s="51">
        <f t="shared" si="2"/>
        <v>0</v>
      </c>
      <c r="I6" s="51">
        <f t="shared" si="2"/>
        <v>0</v>
      </c>
      <c r="J6" s="51">
        <f t="shared" si="2"/>
        <v>0</v>
      </c>
      <c r="K6" s="51">
        <f t="shared" si="2"/>
        <v>0</v>
      </c>
      <c r="L6" s="51">
        <f t="shared" si="2"/>
        <v>0</v>
      </c>
      <c r="M6" s="51">
        <f t="shared" si="2"/>
        <v>0</v>
      </c>
      <c r="N6" s="51">
        <f t="shared" si="2"/>
        <v>0</v>
      </c>
      <c r="O6" s="51">
        <f t="shared" si="2"/>
        <v>0</v>
      </c>
      <c r="P6" s="51">
        <f t="shared" si="2"/>
        <v>0</v>
      </c>
      <c r="Q6" s="51">
        <f t="shared" si="2"/>
        <v>0</v>
      </c>
      <c r="R6" s="51">
        <f t="shared" si="2"/>
        <v>0</v>
      </c>
      <c r="S6" s="51">
        <f t="shared" si="2"/>
        <v>0</v>
      </c>
      <c r="T6" s="51">
        <f t="shared" si="2"/>
        <v>0</v>
      </c>
      <c r="U6" s="51">
        <f t="shared" si="3"/>
        <v>0</v>
      </c>
      <c r="V6" s="51">
        <f t="shared" si="3"/>
        <v>0</v>
      </c>
      <c r="W6" s="51">
        <f t="shared" si="3"/>
        <v>0</v>
      </c>
      <c r="X6" s="51">
        <f t="shared" si="3"/>
        <v>0</v>
      </c>
      <c r="Y6" s="51">
        <f t="shared" si="3"/>
        <v>0</v>
      </c>
      <c r="Z6" s="51">
        <f t="shared" si="3"/>
        <v>0</v>
      </c>
      <c r="AA6" s="51">
        <f t="shared" si="3"/>
        <v>0</v>
      </c>
      <c r="AB6" s="51">
        <f t="shared" si="3"/>
        <v>0</v>
      </c>
      <c r="AC6" s="51">
        <f t="shared" si="3"/>
        <v>0</v>
      </c>
      <c r="AD6" s="51">
        <f t="shared" si="3"/>
        <v>0</v>
      </c>
      <c r="AE6" s="51">
        <f t="shared" si="3"/>
        <v>0</v>
      </c>
      <c r="AF6" s="51">
        <f t="shared" si="3"/>
        <v>0</v>
      </c>
      <c r="AG6" s="51">
        <f t="shared" si="3"/>
        <v>0</v>
      </c>
      <c r="AH6" s="51">
        <f t="shared" si="3"/>
        <v>0</v>
      </c>
      <c r="AI6" s="51">
        <f t="shared" si="3"/>
        <v>0</v>
      </c>
      <c r="AJ6" s="51">
        <f t="shared" si="3"/>
        <v>0</v>
      </c>
      <c r="AK6" s="51">
        <f t="shared" si="4"/>
        <v>0</v>
      </c>
      <c r="AL6" s="51">
        <f t="shared" si="4"/>
        <v>0</v>
      </c>
      <c r="AM6" s="51">
        <f t="shared" si="4"/>
        <v>0</v>
      </c>
      <c r="AN6" s="51">
        <f t="shared" si="4"/>
        <v>0</v>
      </c>
      <c r="AO6" s="51">
        <f t="shared" si="4"/>
        <v>0</v>
      </c>
      <c r="AP6" s="51">
        <f t="shared" si="4"/>
        <v>0</v>
      </c>
      <c r="AQ6" s="51">
        <f t="shared" si="4"/>
        <v>0</v>
      </c>
      <c r="AR6" s="51">
        <f t="shared" si="4"/>
        <v>0</v>
      </c>
      <c r="AS6" s="51">
        <f t="shared" si="4"/>
        <v>0</v>
      </c>
      <c r="AT6" s="51">
        <f t="shared" si="4"/>
        <v>0</v>
      </c>
      <c r="AU6" s="51">
        <f t="shared" si="4"/>
        <v>0</v>
      </c>
      <c r="AV6" s="51">
        <f t="shared" si="4"/>
        <v>0</v>
      </c>
      <c r="AW6" s="51">
        <f t="shared" si="4"/>
        <v>0</v>
      </c>
      <c r="AX6" s="51">
        <f t="shared" si="4"/>
        <v>0</v>
      </c>
      <c r="AY6" s="51">
        <f t="shared" si="4"/>
        <v>0</v>
      </c>
      <c r="AZ6" s="51">
        <f t="shared" si="4"/>
        <v>0</v>
      </c>
      <c r="BA6" s="51">
        <f t="shared" si="5"/>
        <v>0</v>
      </c>
      <c r="BB6" s="51">
        <f t="shared" si="5"/>
        <v>0</v>
      </c>
      <c r="BC6" s="51">
        <f t="shared" si="5"/>
        <v>0</v>
      </c>
      <c r="BD6" s="51">
        <f t="shared" si="5"/>
        <v>0</v>
      </c>
      <c r="BE6" s="51">
        <f t="shared" si="5"/>
        <v>0</v>
      </c>
      <c r="BF6" s="51">
        <f t="shared" si="5"/>
        <v>0</v>
      </c>
      <c r="BG6" s="51">
        <f t="shared" si="5"/>
        <v>0</v>
      </c>
      <c r="BH6" s="51">
        <f t="shared" si="5"/>
        <v>0</v>
      </c>
      <c r="BI6" s="51">
        <f t="shared" si="5"/>
        <v>0</v>
      </c>
      <c r="BJ6" s="51">
        <f t="shared" si="5"/>
        <v>0</v>
      </c>
      <c r="BK6" s="51">
        <f t="shared" si="5"/>
        <v>0</v>
      </c>
      <c r="BL6" s="51">
        <f t="shared" si="5"/>
        <v>0</v>
      </c>
      <c r="BM6" s="51">
        <f t="shared" si="5"/>
        <v>0</v>
      </c>
      <c r="BN6" s="51">
        <f t="shared" si="5"/>
        <v>0</v>
      </c>
      <c r="BO6" s="51">
        <f t="shared" si="5"/>
        <v>0</v>
      </c>
      <c r="BP6" s="51">
        <f t="shared" si="5"/>
        <v>0</v>
      </c>
      <c r="BQ6" s="51">
        <f t="shared" si="6"/>
        <v>0</v>
      </c>
      <c r="BR6" s="51">
        <f t="shared" si="6"/>
        <v>0</v>
      </c>
      <c r="BS6" s="51">
        <f t="shared" si="6"/>
        <v>0</v>
      </c>
      <c r="BT6" s="55">
        <f t="shared" si="6"/>
        <v>0</v>
      </c>
    </row>
    <row r="7" spans="1:72" x14ac:dyDescent="0.25">
      <c r="A7" s="25" t="s">
        <v>53</v>
      </c>
      <c r="B7" s="26" t="s">
        <v>54</v>
      </c>
      <c r="C7" s="17">
        <f t="shared" si="7"/>
        <v>3</v>
      </c>
      <c r="D7" s="51">
        <f t="shared" si="8"/>
        <v>0</v>
      </c>
      <c r="E7" s="51">
        <f t="shared" si="2"/>
        <v>0</v>
      </c>
      <c r="F7" s="51">
        <f t="shared" si="2"/>
        <v>1</v>
      </c>
      <c r="G7" s="51">
        <f t="shared" si="2"/>
        <v>0</v>
      </c>
      <c r="H7" s="51">
        <f t="shared" si="2"/>
        <v>0</v>
      </c>
      <c r="I7" s="51">
        <f t="shared" si="2"/>
        <v>0</v>
      </c>
      <c r="J7" s="51">
        <f t="shared" si="2"/>
        <v>0</v>
      </c>
      <c r="K7" s="51">
        <f t="shared" si="2"/>
        <v>0</v>
      </c>
      <c r="L7" s="51">
        <f t="shared" si="2"/>
        <v>0</v>
      </c>
      <c r="M7" s="51">
        <f t="shared" si="2"/>
        <v>0</v>
      </c>
      <c r="N7" s="51">
        <f t="shared" si="2"/>
        <v>0</v>
      </c>
      <c r="O7" s="51">
        <f t="shared" si="2"/>
        <v>0</v>
      </c>
      <c r="P7" s="51">
        <f t="shared" si="2"/>
        <v>0</v>
      </c>
      <c r="Q7" s="51">
        <f t="shared" si="2"/>
        <v>0</v>
      </c>
      <c r="R7" s="51">
        <f t="shared" si="2"/>
        <v>0</v>
      </c>
      <c r="S7" s="51">
        <f t="shared" si="2"/>
        <v>0</v>
      </c>
      <c r="T7" s="51">
        <f t="shared" si="2"/>
        <v>0</v>
      </c>
      <c r="U7" s="51">
        <f t="shared" si="3"/>
        <v>0</v>
      </c>
      <c r="V7" s="51">
        <f t="shared" si="3"/>
        <v>0</v>
      </c>
      <c r="W7" s="51">
        <f t="shared" si="3"/>
        <v>0</v>
      </c>
      <c r="X7" s="51">
        <f t="shared" si="3"/>
        <v>0</v>
      </c>
      <c r="Y7" s="51">
        <f t="shared" si="3"/>
        <v>0</v>
      </c>
      <c r="Z7" s="51">
        <f t="shared" si="3"/>
        <v>0</v>
      </c>
      <c r="AA7" s="51">
        <f t="shared" si="3"/>
        <v>0</v>
      </c>
      <c r="AB7" s="51">
        <f t="shared" si="3"/>
        <v>0</v>
      </c>
      <c r="AC7" s="51">
        <f t="shared" si="3"/>
        <v>0</v>
      </c>
      <c r="AD7" s="51">
        <f t="shared" si="3"/>
        <v>0</v>
      </c>
      <c r="AE7" s="51">
        <f t="shared" si="3"/>
        <v>0</v>
      </c>
      <c r="AF7" s="51">
        <f t="shared" si="3"/>
        <v>0</v>
      </c>
      <c r="AG7" s="51">
        <f t="shared" si="3"/>
        <v>0</v>
      </c>
      <c r="AH7" s="51">
        <f t="shared" si="3"/>
        <v>0</v>
      </c>
      <c r="AI7" s="51">
        <f t="shared" si="3"/>
        <v>0</v>
      </c>
      <c r="AJ7" s="51">
        <f t="shared" si="3"/>
        <v>0</v>
      </c>
      <c r="AK7" s="51">
        <f t="shared" si="4"/>
        <v>0</v>
      </c>
      <c r="AL7" s="51">
        <f t="shared" si="4"/>
        <v>0</v>
      </c>
      <c r="AM7" s="51">
        <f t="shared" si="4"/>
        <v>0</v>
      </c>
      <c r="AN7" s="51">
        <f t="shared" si="4"/>
        <v>0</v>
      </c>
      <c r="AO7" s="51">
        <f t="shared" si="4"/>
        <v>0</v>
      </c>
      <c r="AP7" s="51">
        <f t="shared" si="4"/>
        <v>0</v>
      </c>
      <c r="AQ7" s="51">
        <f t="shared" si="4"/>
        <v>0</v>
      </c>
      <c r="AR7" s="51">
        <f t="shared" si="4"/>
        <v>0</v>
      </c>
      <c r="AS7" s="51">
        <f t="shared" si="4"/>
        <v>0</v>
      </c>
      <c r="AT7" s="51">
        <f t="shared" si="4"/>
        <v>0</v>
      </c>
      <c r="AU7" s="51">
        <f t="shared" si="4"/>
        <v>0</v>
      </c>
      <c r="AV7" s="51">
        <f t="shared" si="4"/>
        <v>0</v>
      </c>
      <c r="AW7" s="51">
        <f t="shared" si="4"/>
        <v>0</v>
      </c>
      <c r="AX7" s="51">
        <f t="shared" si="4"/>
        <v>0</v>
      </c>
      <c r="AY7" s="51">
        <f t="shared" si="4"/>
        <v>0</v>
      </c>
      <c r="AZ7" s="51">
        <f t="shared" si="4"/>
        <v>0</v>
      </c>
      <c r="BA7" s="51">
        <f t="shared" si="5"/>
        <v>0</v>
      </c>
      <c r="BB7" s="51">
        <f t="shared" si="5"/>
        <v>0</v>
      </c>
      <c r="BC7" s="51">
        <f t="shared" si="5"/>
        <v>0</v>
      </c>
      <c r="BD7" s="51">
        <f t="shared" si="5"/>
        <v>0</v>
      </c>
      <c r="BE7" s="51">
        <f t="shared" si="5"/>
        <v>0</v>
      </c>
      <c r="BF7" s="51">
        <f t="shared" si="5"/>
        <v>0</v>
      </c>
      <c r="BG7" s="51">
        <f t="shared" si="5"/>
        <v>0</v>
      </c>
      <c r="BH7" s="51">
        <f t="shared" si="5"/>
        <v>0</v>
      </c>
      <c r="BI7" s="51">
        <f t="shared" si="5"/>
        <v>0</v>
      </c>
      <c r="BJ7" s="51">
        <f t="shared" si="5"/>
        <v>0</v>
      </c>
      <c r="BK7" s="51">
        <f t="shared" si="5"/>
        <v>0</v>
      </c>
      <c r="BL7" s="51">
        <f t="shared" si="5"/>
        <v>0</v>
      </c>
      <c r="BM7" s="51">
        <f t="shared" si="5"/>
        <v>0</v>
      </c>
      <c r="BN7" s="51">
        <f t="shared" si="5"/>
        <v>0</v>
      </c>
      <c r="BO7" s="51">
        <f t="shared" si="5"/>
        <v>0</v>
      </c>
      <c r="BP7" s="51">
        <f t="shared" si="5"/>
        <v>0</v>
      </c>
      <c r="BQ7" s="51">
        <f t="shared" si="6"/>
        <v>0</v>
      </c>
      <c r="BR7" s="51">
        <f t="shared" si="6"/>
        <v>0</v>
      </c>
      <c r="BS7" s="51">
        <f t="shared" si="6"/>
        <v>0</v>
      </c>
      <c r="BT7" s="55">
        <f t="shared" si="6"/>
        <v>0</v>
      </c>
    </row>
    <row r="8" spans="1:72" x14ac:dyDescent="0.25">
      <c r="A8" s="25" t="s">
        <v>55</v>
      </c>
      <c r="B8" s="26" t="s">
        <v>56</v>
      </c>
      <c r="C8" s="17">
        <f t="shared" si="7"/>
        <v>4</v>
      </c>
      <c r="D8" s="51">
        <f t="shared" si="8"/>
        <v>0</v>
      </c>
      <c r="E8" s="51">
        <f t="shared" si="2"/>
        <v>0</v>
      </c>
      <c r="F8" s="51">
        <f t="shared" si="2"/>
        <v>0</v>
      </c>
      <c r="G8" s="51">
        <f t="shared" si="2"/>
        <v>1</v>
      </c>
      <c r="H8" s="51">
        <f t="shared" si="2"/>
        <v>0</v>
      </c>
      <c r="I8" s="51">
        <f t="shared" si="2"/>
        <v>0</v>
      </c>
      <c r="J8" s="51">
        <f t="shared" si="2"/>
        <v>0</v>
      </c>
      <c r="K8" s="51">
        <f t="shared" si="2"/>
        <v>0</v>
      </c>
      <c r="L8" s="51">
        <f t="shared" si="2"/>
        <v>0</v>
      </c>
      <c r="M8" s="51">
        <f t="shared" si="2"/>
        <v>0</v>
      </c>
      <c r="N8" s="51">
        <f t="shared" si="2"/>
        <v>0</v>
      </c>
      <c r="O8" s="51">
        <f t="shared" si="2"/>
        <v>0</v>
      </c>
      <c r="P8" s="51">
        <f t="shared" si="2"/>
        <v>0</v>
      </c>
      <c r="Q8" s="51">
        <f t="shared" si="2"/>
        <v>0</v>
      </c>
      <c r="R8" s="51">
        <f t="shared" si="2"/>
        <v>0</v>
      </c>
      <c r="S8" s="51">
        <f t="shared" si="2"/>
        <v>0</v>
      </c>
      <c r="T8" s="51">
        <f t="shared" si="2"/>
        <v>0</v>
      </c>
      <c r="U8" s="51">
        <f t="shared" si="3"/>
        <v>0</v>
      </c>
      <c r="V8" s="51">
        <f t="shared" si="3"/>
        <v>0</v>
      </c>
      <c r="W8" s="51">
        <f t="shared" si="3"/>
        <v>0</v>
      </c>
      <c r="X8" s="51">
        <f t="shared" si="3"/>
        <v>0</v>
      </c>
      <c r="Y8" s="51">
        <f t="shared" si="3"/>
        <v>0</v>
      </c>
      <c r="Z8" s="51">
        <f t="shared" si="3"/>
        <v>0</v>
      </c>
      <c r="AA8" s="51">
        <f t="shared" si="3"/>
        <v>0</v>
      </c>
      <c r="AB8" s="51">
        <f t="shared" si="3"/>
        <v>0</v>
      </c>
      <c r="AC8" s="51">
        <f t="shared" si="3"/>
        <v>0</v>
      </c>
      <c r="AD8" s="51">
        <f t="shared" si="3"/>
        <v>0</v>
      </c>
      <c r="AE8" s="51">
        <f t="shared" si="3"/>
        <v>0</v>
      </c>
      <c r="AF8" s="51">
        <f t="shared" si="3"/>
        <v>0</v>
      </c>
      <c r="AG8" s="51">
        <f t="shared" si="3"/>
        <v>0</v>
      </c>
      <c r="AH8" s="51">
        <f t="shared" si="3"/>
        <v>0</v>
      </c>
      <c r="AI8" s="51">
        <f t="shared" si="3"/>
        <v>0</v>
      </c>
      <c r="AJ8" s="51">
        <f t="shared" si="3"/>
        <v>0</v>
      </c>
      <c r="AK8" s="51">
        <f t="shared" si="4"/>
        <v>0</v>
      </c>
      <c r="AL8" s="51">
        <f t="shared" si="4"/>
        <v>0</v>
      </c>
      <c r="AM8" s="51">
        <f t="shared" si="4"/>
        <v>0</v>
      </c>
      <c r="AN8" s="51">
        <f t="shared" si="4"/>
        <v>0</v>
      </c>
      <c r="AO8" s="51">
        <f t="shared" si="4"/>
        <v>0</v>
      </c>
      <c r="AP8" s="51">
        <f t="shared" si="4"/>
        <v>0</v>
      </c>
      <c r="AQ8" s="51">
        <f t="shared" si="4"/>
        <v>0</v>
      </c>
      <c r="AR8" s="51">
        <f t="shared" si="4"/>
        <v>0</v>
      </c>
      <c r="AS8" s="51">
        <f t="shared" si="4"/>
        <v>0</v>
      </c>
      <c r="AT8" s="51">
        <f t="shared" si="4"/>
        <v>0</v>
      </c>
      <c r="AU8" s="51">
        <f t="shared" si="4"/>
        <v>0</v>
      </c>
      <c r="AV8" s="51">
        <f t="shared" si="4"/>
        <v>0</v>
      </c>
      <c r="AW8" s="51">
        <f t="shared" si="4"/>
        <v>0</v>
      </c>
      <c r="AX8" s="51">
        <f t="shared" si="4"/>
        <v>0</v>
      </c>
      <c r="AY8" s="51">
        <f t="shared" si="4"/>
        <v>0</v>
      </c>
      <c r="AZ8" s="51">
        <f t="shared" si="4"/>
        <v>0</v>
      </c>
      <c r="BA8" s="51">
        <f t="shared" si="5"/>
        <v>0</v>
      </c>
      <c r="BB8" s="51">
        <f t="shared" si="5"/>
        <v>0</v>
      </c>
      <c r="BC8" s="51">
        <f t="shared" si="5"/>
        <v>0</v>
      </c>
      <c r="BD8" s="51">
        <f t="shared" si="5"/>
        <v>0</v>
      </c>
      <c r="BE8" s="51">
        <f t="shared" si="5"/>
        <v>0</v>
      </c>
      <c r="BF8" s="51">
        <f t="shared" si="5"/>
        <v>0</v>
      </c>
      <c r="BG8" s="51">
        <f t="shared" si="5"/>
        <v>0</v>
      </c>
      <c r="BH8" s="51">
        <f t="shared" si="5"/>
        <v>0</v>
      </c>
      <c r="BI8" s="51">
        <f t="shared" si="5"/>
        <v>0</v>
      </c>
      <c r="BJ8" s="51">
        <f t="shared" si="5"/>
        <v>0</v>
      </c>
      <c r="BK8" s="51">
        <f t="shared" si="5"/>
        <v>0</v>
      </c>
      <c r="BL8" s="51">
        <f t="shared" si="5"/>
        <v>0</v>
      </c>
      <c r="BM8" s="51">
        <f t="shared" si="5"/>
        <v>0</v>
      </c>
      <c r="BN8" s="51">
        <f t="shared" si="5"/>
        <v>0</v>
      </c>
      <c r="BO8" s="51">
        <f t="shared" si="5"/>
        <v>0</v>
      </c>
      <c r="BP8" s="51">
        <f t="shared" si="5"/>
        <v>0</v>
      </c>
      <c r="BQ8" s="51">
        <f t="shared" si="6"/>
        <v>0</v>
      </c>
      <c r="BR8" s="51">
        <f t="shared" si="6"/>
        <v>0</v>
      </c>
      <c r="BS8" s="51">
        <f t="shared" si="6"/>
        <v>0</v>
      </c>
      <c r="BT8" s="55">
        <f t="shared" si="6"/>
        <v>0</v>
      </c>
    </row>
    <row r="9" spans="1:72" x14ac:dyDescent="0.25">
      <c r="A9" s="25" t="s">
        <v>57</v>
      </c>
      <c r="B9" s="26" t="s">
        <v>58</v>
      </c>
      <c r="C9" s="17">
        <f t="shared" si="7"/>
        <v>5</v>
      </c>
      <c r="D9" s="51">
        <f t="shared" si="8"/>
        <v>0</v>
      </c>
      <c r="E9" s="51">
        <f t="shared" si="2"/>
        <v>0</v>
      </c>
      <c r="F9" s="51">
        <f t="shared" si="2"/>
        <v>0</v>
      </c>
      <c r="G9" s="51">
        <f t="shared" si="2"/>
        <v>0</v>
      </c>
      <c r="H9" s="51">
        <f t="shared" si="2"/>
        <v>1</v>
      </c>
      <c r="I9" s="51">
        <f t="shared" si="2"/>
        <v>0</v>
      </c>
      <c r="J9" s="51">
        <f t="shared" si="2"/>
        <v>0</v>
      </c>
      <c r="K9" s="51">
        <f t="shared" si="2"/>
        <v>0</v>
      </c>
      <c r="L9" s="51">
        <f t="shared" si="2"/>
        <v>0</v>
      </c>
      <c r="M9" s="51">
        <f t="shared" si="2"/>
        <v>0</v>
      </c>
      <c r="N9" s="51">
        <f t="shared" si="2"/>
        <v>0</v>
      </c>
      <c r="O9" s="51">
        <f t="shared" si="2"/>
        <v>0</v>
      </c>
      <c r="P9" s="51">
        <f t="shared" si="2"/>
        <v>0</v>
      </c>
      <c r="Q9" s="51">
        <f t="shared" si="2"/>
        <v>0</v>
      </c>
      <c r="R9" s="51">
        <f t="shared" si="2"/>
        <v>0</v>
      </c>
      <c r="S9" s="51">
        <f t="shared" si="2"/>
        <v>0</v>
      </c>
      <c r="T9" s="51">
        <f t="shared" si="2"/>
        <v>0</v>
      </c>
      <c r="U9" s="51">
        <f t="shared" si="3"/>
        <v>0</v>
      </c>
      <c r="V9" s="51">
        <f t="shared" si="3"/>
        <v>0</v>
      </c>
      <c r="W9" s="51">
        <f t="shared" si="3"/>
        <v>0</v>
      </c>
      <c r="X9" s="51">
        <f t="shared" si="3"/>
        <v>0</v>
      </c>
      <c r="Y9" s="51">
        <f t="shared" si="3"/>
        <v>0</v>
      </c>
      <c r="Z9" s="51">
        <f t="shared" si="3"/>
        <v>0</v>
      </c>
      <c r="AA9" s="51">
        <f t="shared" si="3"/>
        <v>0</v>
      </c>
      <c r="AB9" s="51">
        <f t="shared" si="3"/>
        <v>0</v>
      </c>
      <c r="AC9" s="51">
        <f t="shared" si="3"/>
        <v>0</v>
      </c>
      <c r="AD9" s="51">
        <f t="shared" si="3"/>
        <v>0</v>
      </c>
      <c r="AE9" s="51">
        <f t="shared" si="3"/>
        <v>0</v>
      </c>
      <c r="AF9" s="51">
        <f t="shared" si="3"/>
        <v>0</v>
      </c>
      <c r="AG9" s="51">
        <f t="shared" si="3"/>
        <v>0</v>
      </c>
      <c r="AH9" s="51">
        <f t="shared" si="3"/>
        <v>0</v>
      </c>
      <c r="AI9" s="51">
        <f t="shared" si="3"/>
        <v>0</v>
      </c>
      <c r="AJ9" s="51">
        <f t="shared" si="3"/>
        <v>0</v>
      </c>
      <c r="AK9" s="51">
        <f t="shared" si="4"/>
        <v>0</v>
      </c>
      <c r="AL9" s="51">
        <f t="shared" si="4"/>
        <v>0</v>
      </c>
      <c r="AM9" s="51">
        <f t="shared" si="4"/>
        <v>0</v>
      </c>
      <c r="AN9" s="51">
        <f t="shared" si="4"/>
        <v>0</v>
      </c>
      <c r="AO9" s="51">
        <f t="shared" si="4"/>
        <v>0</v>
      </c>
      <c r="AP9" s="51">
        <f t="shared" si="4"/>
        <v>0</v>
      </c>
      <c r="AQ9" s="51">
        <f t="shared" si="4"/>
        <v>0</v>
      </c>
      <c r="AR9" s="51">
        <f t="shared" si="4"/>
        <v>0</v>
      </c>
      <c r="AS9" s="51">
        <f t="shared" si="4"/>
        <v>0</v>
      </c>
      <c r="AT9" s="51">
        <f t="shared" si="4"/>
        <v>0</v>
      </c>
      <c r="AU9" s="51">
        <f t="shared" si="4"/>
        <v>0</v>
      </c>
      <c r="AV9" s="51">
        <f t="shared" si="4"/>
        <v>0</v>
      </c>
      <c r="AW9" s="51">
        <f t="shared" si="4"/>
        <v>0</v>
      </c>
      <c r="AX9" s="51">
        <f t="shared" si="4"/>
        <v>0</v>
      </c>
      <c r="AY9" s="51">
        <f t="shared" si="4"/>
        <v>0</v>
      </c>
      <c r="AZ9" s="51">
        <f t="shared" si="4"/>
        <v>0</v>
      </c>
      <c r="BA9" s="51">
        <f t="shared" si="5"/>
        <v>0</v>
      </c>
      <c r="BB9" s="51">
        <f t="shared" si="5"/>
        <v>0</v>
      </c>
      <c r="BC9" s="51">
        <f t="shared" si="5"/>
        <v>0</v>
      </c>
      <c r="BD9" s="51">
        <f t="shared" si="5"/>
        <v>0</v>
      </c>
      <c r="BE9" s="51">
        <f t="shared" si="5"/>
        <v>0</v>
      </c>
      <c r="BF9" s="51">
        <f t="shared" si="5"/>
        <v>0</v>
      </c>
      <c r="BG9" s="51">
        <f t="shared" si="5"/>
        <v>0</v>
      </c>
      <c r="BH9" s="51">
        <f t="shared" si="5"/>
        <v>0</v>
      </c>
      <c r="BI9" s="51">
        <f t="shared" si="5"/>
        <v>0</v>
      </c>
      <c r="BJ9" s="51">
        <f t="shared" si="5"/>
        <v>0</v>
      </c>
      <c r="BK9" s="51">
        <f t="shared" si="5"/>
        <v>0</v>
      </c>
      <c r="BL9" s="51">
        <f t="shared" si="5"/>
        <v>0</v>
      </c>
      <c r="BM9" s="51">
        <f t="shared" si="5"/>
        <v>0</v>
      </c>
      <c r="BN9" s="51">
        <f t="shared" si="5"/>
        <v>0</v>
      </c>
      <c r="BO9" s="51">
        <f t="shared" si="5"/>
        <v>0</v>
      </c>
      <c r="BP9" s="51">
        <f t="shared" si="5"/>
        <v>0</v>
      </c>
      <c r="BQ9" s="51">
        <f t="shared" si="6"/>
        <v>0</v>
      </c>
      <c r="BR9" s="51">
        <f t="shared" si="6"/>
        <v>0</v>
      </c>
      <c r="BS9" s="51">
        <f t="shared" si="6"/>
        <v>0</v>
      </c>
      <c r="BT9" s="55">
        <f t="shared" si="6"/>
        <v>0</v>
      </c>
    </row>
    <row r="10" spans="1:72" x14ac:dyDescent="0.25">
      <c r="A10" s="25" t="s">
        <v>59</v>
      </c>
      <c r="B10" s="26" t="s">
        <v>60</v>
      </c>
      <c r="C10" s="17">
        <f t="shared" si="7"/>
        <v>6</v>
      </c>
      <c r="D10" s="51">
        <f t="shared" si="8"/>
        <v>0</v>
      </c>
      <c r="E10" s="51">
        <f t="shared" si="2"/>
        <v>0</v>
      </c>
      <c r="F10" s="51">
        <f t="shared" si="2"/>
        <v>0</v>
      </c>
      <c r="G10" s="51">
        <f t="shared" si="2"/>
        <v>0</v>
      </c>
      <c r="H10" s="51">
        <f t="shared" si="2"/>
        <v>0</v>
      </c>
      <c r="I10" s="51">
        <f t="shared" si="2"/>
        <v>1</v>
      </c>
      <c r="J10" s="51">
        <f t="shared" si="2"/>
        <v>0</v>
      </c>
      <c r="K10" s="51">
        <f t="shared" si="2"/>
        <v>0</v>
      </c>
      <c r="L10" s="51">
        <f t="shared" si="2"/>
        <v>0</v>
      </c>
      <c r="M10" s="51">
        <f t="shared" si="2"/>
        <v>0</v>
      </c>
      <c r="N10" s="51">
        <f t="shared" si="2"/>
        <v>0</v>
      </c>
      <c r="O10" s="51">
        <f t="shared" si="2"/>
        <v>0</v>
      </c>
      <c r="P10" s="51">
        <f t="shared" si="2"/>
        <v>0</v>
      </c>
      <c r="Q10" s="51">
        <f t="shared" si="2"/>
        <v>0</v>
      </c>
      <c r="R10" s="51">
        <f t="shared" si="2"/>
        <v>0</v>
      </c>
      <c r="S10" s="51">
        <f t="shared" si="2"/>
        <v>0</v>
      </c>
      <c r="T10" s="51">
        <f t="shared" si="2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 t="shared" si="3"/>
        <v>0</v>
      </c>
      <c r="AD10" s="51">
        <f t="shared" si="3"/>
        <v>0</v>
      </c>
      <c r="AE10" s="51">
        <f t="shared" si="3"/>
        <v>0</v>
      </c>
      <c r="AF10" s="51">
        <f t="shared" si="3"/>
        <v>0</v>
      </c>
      <c r="AG10" s="51">
        <f t="shared" si="3"/>
        <v>0</v>
      </c>
      <c r="AH10" s="51">
        <f t="shared" si="3"/>
        <v>0</v>
      </c>
      <c r="AI10" s="51">
        <f t="shared" si="3"/>
        <v>0</v>
      </c>
      <c r="AJ10" s="51">
        <f t="shared" si="3"/>
        <v>0</v>
      </c>
      <c r="AK10" s="51">
        <f t="shared" si="4"/>
        <v>0</v>
      </c>
      <c r="AL10" s="51">
        <f t="shared" si="4"/>
        <v>0</v>
      </c>
      <c r="AM10" s="51">
        <f t="shared" si="4"/>
        <v>0</v>
      </c>
      <c r="AN10" s="51">
        <f t="shared" si="4"/>
        <v>0</v>
      </c>
      <c r="AO10" s="51">
        <f t="shared" si="4"/>
        <v>0</v>
      </c>
      <c r="AP10" s="51">
        <f t="shared" si="4"/>
        <v>0</v>
      </c>
      <c r="AQ10" s="51">
        <f t="shared" si="4"/>
        <v>0</v>
      </c>
      <c r="AR10" s="51">
        <f t="shared" si="4"/>
        <v>0</v>
      </c>
      <c r="AS10" s="51">
        <f t="shared" si="4"/>
        <v>0</v>
      </c>
      <c r="AT10" s="51">
        <f t="shared" si="4"/>
        <v>0</v>
      </c>
      <c r="AU10" s="51">
        <f t="shared" si="4"/>
        <v>0</v>
      </c>
      <c r="AV10" s="51">
        <f t="shared" si="4"/>
        <v>0</v>
      </c>
      <c r="AW10" s="51">
        <f t="shared" si="4"/>
        <v>0</v>
      </c>
      <c r="AX10" s="51">
        <f t="shared" si="4"/>
        <v>0</v>
      </c>
      <c r="AY10" s="51">
        <f t="shared" si="4"/>
        <v>0</v>
      </c>
      <c r="AZ10" s="51">
        <f t="shared" si="4"/>
        <v>0</v>
      </c>
      <c r="BA10" s="51">
        <f t="shared" si="5"/>
        <v>0</v>
      </c>
      <c r="BB10" s="51">
        <f t="shared" si="5"/>
        <v>0</v>
      </c>
      <c r="BC10" s="51">
        <f t="shared" si="5"/>
        <v>0</v>
      </c>
      <c r="BD10" s="51">
        <f t="shared" si="5"/>
        <v>0</v>
      </c>
      <c r="BE10" s="51">
        <f t="shared" si="5"/>
        <v>0</v>
      </c>
      <c r="BF10" s="51">
        <f t="shared" si="5"/>
        <v>0</v>
      </c>
      <c r="BG10" s="51">
        <f t="shared" si="5"/>
        <v>0</v>
      </c>
      <c r="BH10" s="51">
        <f t="shared" si="5"/>
        <v>0</v>
      </c>
      <c r="BI10" s="51">
        <f t="shared" si="5"/>
        <v>0</v>
      </c>
      <c r="BJ10" s="51">
        <f t="shared" si="5"/>
        <v>0</v>
      </c>
      <c r="BK10" s="51">
        <f t="shared" si="5"/>
        <v>0</v>
      </c>
      <c r="BL10" s="51">
        <f t="shared" si="5"/>
        <v>0</v>
      </c>
      <c r="BM10" s="51">
        <f t="shared" si="5"/>
        <v>0</v>
      </c>
      <c r="BN10" s="51">
        <f t="shared" si="5"/>
        <v>0</v>
      </c>
      <c r="BO10" s="51">
        <f t="shared" si="5"/>
        <v>0</v>
      </c>
      <c r="BP10" s="51">
        <f t="shared" si="5"/>
        <v>0</v>
      </c>
      <c r="BQ10" s="51">
        <f t="shared" si="6"/>
        <v>0</v>
      </c>
      <c r="BR10" s="51">
        <f t="shared" si="6"/>
        <v>0</v>
      </c>
      <c r="BS10" s="51">
        <f t="shared" si="6"/>
        <v>0</v>
      </c>
      <c r="BT10" s="55">
        <f t="shared" si="6"/>
        <v>0</v>
      </c>
    </row>
    <row r="11" spans="1:72" x14ac:dyDescent="0.25">
      <c r="A11" s="25" t="s">
        <v>61</v>
      </c>
      <c r="B11" s="26" t="s">
        <v>62</v>
      </c>
      <c r="C11" s="17">
        <f t="shared" si="7"/>
        <v>7</v>
      </c>
      <c r="D11" s="51">
        <f t="shared" si="8"/>
        <v>0</v>
      </c>
      <c r="E11" s="51">
        <f t="shared" si="2"/>
        <v>0</v>
      </c>
      <c r="F11" s="51">
        <f t="shared" si="2"/>
        <v>0</v>
      </c>
      <c r="G11" s="51">
        <f t="shared" si="2"/>
        <v>0</v>
      </c>
      <c r="H11" s="51">
        <f t="shared" si="2"/>
        <v>0</v>
      </c>
      <c r="I11" s="51">
        <f t="shared" si="2"/>
        <v>0</v>
      </c>
      <c r="J11" s="51">
        <f t="shared" si="2"/>
        <v>1</v>
      </c>
      <c r="K11" s="51">
        <f t="shared" si="2"/>
        <v>0</v>
      </c>
      <c r="L11" s="51">
        <f t="shared" si="2"/>
        <v>0</v>
      </c>
      <c r="M11" s="51">
        <f t="shared" si="2"/>
        <v>0</v>
      </c>
      <c r="N11" s="51">
        <f t="shared" si="2"/>
        <v>0</v>
      </c>
      <c r="O11" s="51">
        <f t="shared" si="2"/>
        <v>0</v>
      </c>
      <c r="P11" s="51">
        <f t="shared" si="2"/>
        <v>0</v>
      </c>
      <c r="Q11" s="51">
        <f t="shared" si="2"/>
        <v>0</v>
      </c>
      <c r="R11" s="51">
        <f t="shared" si="2"/>
        <v>0</v>
      </c>
      <c r="S11" s="51">
        <f t="shared" si="2"/>
        <v>0</v>
      </c>
      <c r="T11" s="51">
        <f t="shared" si="2"/>
        <v>0</v>
      </c>
      <c r="U11" s="51">
        <f t="shared" si="3"/>
        <v>0</v>
      </c>
      <c r="V11" s="51">
        <f t="shared" si="3"/>
        <v>0</v>
      </c>
      <c r="W11" s="51">
        <f t="shared" si="3"/>
        <v>0</v>
      </c>
      <c r="X11" s="51">
        <f t="shared" si="3"/>
        <v>0</v>
      </c>
      <c r="Y11" s="51">
        <f t="shared" si="3"/>
        <v>0</v>
      </c>
      <c r="Z11" s="51">
        <f t="shared" si="3"/>
        <v>0</v>
      </c>
      <c r="AA11" s="51">
        <f t="shared" si="3"/>
        <v>0</v>
      </c>
      <c r="AB11" s="51">
        <f t="shared" si="3"/>
        <v>0</v>
      </c>
      <c r="AC11" s="51">
        <f t="shared" si="3"/>
        <v>0</v>
      </c>
      <c r="AD11" s="51">
        <f t="shared" si="3"/>
        <v>0</v>
      </c>
      <c r="AE11" s="51">
        <f t="shared" si="3"/>
        <v>0</v>
      </c>
      <c r="AF11" s="51">
        <f t="shared" si="3"/>
        <v>0</v>
      </c>
      <c r="AG11" s="51">
        <f t="shared" si="3"/>
        <v>0</v>
      </c>
      <c r="AH11" s="51">
        <f t="shared" si="3"/>
        <v>0</v>
      </c>
      <c r="AI11" s="51">
        <f t="shared" si="3"/>
        <v>0</v>
      </c>
      <c r="AJ11" s="51">
        <f t="shared" si="3"/>
        <v>0</v>
      </c>
      <c r="AK11" s="51">
        <f t="shared" si="4"/>
        <v>0</v>
      </c>
      <c r="AL11" s="51">
        <f t="shared" si="4"/>
        <v>0</v>
      </c>
      <c r="AM11" s="51">
        <f t="shared" si="4"/>
        <v>0</v>
      </c>
      <c r="AN11" s="51">
        <f t="shared" si="4"/>
        <v>0</v>
      </c>
      <c r="AO11" s="51">
        <f t="shared" si="4"/>
        <v>0</v>
      </c>
      <c r="AP11" s="51">
        <f t="shared" si="4"/>
        <v>0</v>
      </c>
      <c r="AQ11" s="51">
        <f t="shared" si="4"/>
        <v>0</v>
      </c>
      <c r="AR11" s="51">
        <f t="shared" si="4"/>
        <v>0</v>
      </c>
      <c r="AS11" s="51">
        <f t="shared" si="4"/>
        <v>0</v>
      </c>
      <c r="AT11" s="51">
        <f t="shared" si="4"/>
        <v>0</v>
      </c>
      <c r="AU11" s="51">
        <f t="shared" si="4"/>
        <v>0</v>
      </c>
      <c r="AV11" s="51">
        <f t="shared" si="4"/>
        <v>0</v>
      </c>
      <c r="AW11" s="51">
        <f t="shared" si="4"/>
        <v>0</v>
      </c>
      <c r="AX11" s="51">
        <f t="shared" si="4"/>
        <v>0</v>
      </c>
      <c r="AY11" s="51">
        <f t="shared" si="4"/>
        <v>0</v>
      </c>
      <c r="AZ11" s="51">
        <f t="shared" si="4"/>
        <v>0</v>
      </c>
      <c r="BA11" s="51">
        <f t="shared" si="5"/>
        <v>0</v>
      </c>
      <c r="BB11" s="51">
        <f t="shared" si="5"/>
        <v>0</v>
      </c>
      <c r="BC11" s="51">
        <f t="shared" si="5"/>
        <v>0</v>
      </c>
      <c r="BD11" s="51">
        <f t="shared" si="5"/>
        <v>0</v>
      </c>
      <c r="BE11" s="51">
        <f t="shared" si="5"/>
        <v>0</v>
      </c>
      <c r="BF11" s="51">
        <f t="shared" si="5"/>
        <v>0</v>
      </c>
      <c r="BG11" s="51">
        <f t="shared" si="5"/>
        <v>0</v>
      </c>
      <c r="BH11" s="51">
        <f t="shared" si="5"/>
        <v>0</v>
      </c>
      <c r="BI11" s="51">
        <f t="shared" si="5"/>
        <v>0</v>
      </c>
      <c r="BJ11" s="51">
        <f t="shared" si="5"/>
        <v>0</v>
      </c>
      <c r="BK11" s="51">
        <f t="shared" si="5"/>
        <v>0</v>
      </c>
      <c r="BL11" s="51">
        <f t="shared" si="5"/>
        <v>0</v>
      </c>
      <c r="BM11" s="51">
        <f t="shared" si="5"/>
        <v>0</v>
      </c>
      <c r="BN11" s="51">
        <f t="shared" si="5"/>
        <v>0</v>
      </c>
      <c r="BO11" s="51">
        <f t="shared" si="5"/>
        <v>0</v>
      </c>
      <c r="BP11" s="51">
        <f t="shared" si="5"/>
        <v>0</v>
      </c>
      <c r="BQ11" s="51">
        <f t="shared" si="6"/>
        <v>0</v>
      </c>
      <c r="BR11" s="51">
        <f t="shared" si="6"/>
        <v>0</v>
      </c>
      <c r="BS11" s="51">
        <f t="shared" si="6"/>
        <v>0</v>
      </c>
      <c r="BT11" s="55">
        <f t="shared" si="6"/>
        <v>0</v>
      </c>
    </row>
    <row r="12" spans="1:72" x14ac:dyDescent="0.25">
      <c r="A12" s="25" t="s">
        <v>63</v>
      </c>
      <c r="B12" s="27" t="s">
        <v>64</v>
      </c>
      <c r="C12" s="17">
        <f t="shared" si="7"/>
        <v>8</v>
      </c>
      <c r="D12" s="51">
        <f t="shared" si="8"/>
        <v>0</v>
      </c>
      <c r="E12" s="51">
        <f t="shared" si="2"/>
        <v>0</v>
      </c>
      <c r="F12" s="51">
        <f t="shared" si="2"/>
        <v>0</v>
      </c>
      <c r="G12" s="51">
        <f t="shared" si="2"/>
        <v>0</v>
      </c>
      <c r="H12" s="51">
        <f t="shared" si="2"/>
        <v>0</v>
      </c>
      <c r="I12" s="51">
        <f t="shared" si="2"/>
        <v>0</v>
      </c>
      <c r="J12" s="51">
        <f t="shared" si="2"/>
        <v>0</v>
      </c>
      <c r="K12" s="51">
        <f t="shared" si="2"/>
        <v>1</v>
      </c>
      <c r="L12" s="51">
        <f t="shared" si="2"/>
        <v>0</v>
      </c>
      <c r="M12" s="51">
        <f t="shared" si="2"/>
        <v>0</v>
      </c>
      <c r="N12" s="51">
        <f t="shared" si="2"/>
        <v>0</v>
      </c>
      <c r="O12" s="51">
        <f t="shared" si="2"/>
        <v>0</v>
      </c>
      <c r="P12" s="51">
        <f t="shared" si="2"/>
        <v>0</v>
      </c>
      <c r="Q12" s="51">
        <f t="shared" si="2"/>
        <v>0</v>
      </c>
      <c r="R12" s="51">
        <f t="shared" si="2"/>
        <v>0</v>
      </c>
      <c r="S12" s="51">
        <f t="shared" si="2"/>
        <v>0</v>
      </c>
      <c r="T12" s="51">
        <f t="shared" si="2"/>
        <v>0</v>
      </c>
      <c r="U12" s="51">
        <f t="shared" si="3"/>
        <v>0</v>
      </c>
      <c r="V12" s="51">
        <f t="shared" si="3"/>
        <v>0</v>
      </c>
      <c r="W12" s="51">
        <f t="shared" si="3"/>
        <v>0</v>
      </c>
      <c r="X12" s="51">
        <f t="shared" si="3"/>
        <v>0</v>
      </c>
      <c r="Y12" s="51">
        <f t="shared" si="3"/>
        <v>0</v>
      </c>
      <c r="Z12" s="51">
        <f t="shared" si="3"/>
        <v>0</v>
      </c>
      <c r="AA12" s="51">
        <f t="shared" si="3"/>
        <v>0</v>
      </c>
      <c r="AB12" s="51">
        <f t="shared" si="3"/>
        <v>0</v>
      </c>
      <c r="AC12" s="51">
        <f t="shared" si="3"/>
        <v>0</v>
      </c>
      <c r="AD12" s="51">
        <f t="shared" si="3"/>
        <v>0</v>
      </c>
      <c r="AE12" s="51">
        <f t="shared" si="3"/>
        <v>0</v>
      </c>
      <c r="AF12" s="51">
        <f t="shared" si="3"/>
        <v>0</v>
      </c>
      <c r="AG12" s="51">
        <f t="shared" si="3"/>
        <v>0</v>
      </c>
      <c r="AH12" s="51">
        <f t="shared" si="3"/>
        <v>0</v>
      </c>
      <c r="AI12" s="51">
        <f t="shared" si="3"/>
        <v>0</v>
      </c>
      <c r="AJ12" s="51">
        <f t="shared" si="3"/>
        <v>0</v>
      </c>
      <c r="AK12" s="51">
        <f t="shared" si="4"/>
        <v>0</v>
      </c>
      <c r="AL12" s="51">
        <f t="shared" si="4"/>
        <v>0</v>
      </c>
      <c r="AM12" s="51">
        <f t="shared" si="4"/>
        <v>0</v>
      </c>
      <c r="AN12" s="51">
        <f t="shared" si="4"/>
        <v>0</v>
      </c>
      <c r="AO12" s="51">
        <f t="shared" si="4"/>
        <v>0</v>
      </c>
      <c r="AP12" s="51">
        <f t="shared" si="4"/>
        <v>0</v>
      </c>
      <c r="AQ12" s="51">
        <f t="shared" si="4"/>
        <v>0</v>
      </c>
      <c r="AR12" s="51">
        <f t="shared" si="4"/>
        <v>0</v>
      </c>
      <c r="AS12" s="51">
        <f t="shared" si="4"/>
        <v>0</v>
      </c>
      <c r="AT12" s="51">
        <f t="shared" si="4"/>
        <v>0</v>
      </c>
      <c r="AU12" s="51">
        <f t="shared" si="4"/>
        <v>0</v>
      </c>
      <c r="AV12" s="51">
        <f t="shared" si="4"/>
        <v>0</v>
      </c>
      <c r="AW12" s="51">
        <f t="shared" si="4"/>
        <v>0</v>
      </c>
      <c r="AX12" s="51">
        <f t="shared" si="4"/>
        <v>0</v>
      </c>
      <c r="AY12" s="51">
        <f t="shared" si="4"/>
        <v>0</v>
      </c>
      <c r="AZ12" s="51">
        <f t="shared" si="4"/>
        <v>0</v>
      </c>
      <c r="BA12" s="51">
        <f t="shared" si="5"/>
        <v>0</v>
      </c>
      <c r="BB12" s="51">
        <f t="shared" si="5"/>
        <v>0</v>
      </c>
      <c r="BC12" s="51">
        <f t="shared" si="5"/>
        <v>0</v>
      </c>
      <c r="BD12" s="51">
        <f t="shared" si="5"/>
        <v>0</v>
      </c>
      <c r="BE12" s="51">
        <f t="shared" si="5"/>
        <v>0</v>
      </c>
      <c r="BF12" s="51">
        <f t="shared" si="5"/>
        <v>0</v>
      </c>
      <c r="BG12" s="51">
        <f t="shared" si="5"/>
        <v>0</v>
      </c>
      <c r="BH12" s="51">
        <f t="shared" si="5"/>
        <v>0</v>
      </c>
      <c r="BI12" s="51">
        <f t="shared" si="5"/>
        <v>0</v>
      </c>
      <c r="BJ12" s="51">
        <f t="shared" si="5"/>
        <v>0</v>
      </c>
      <c r="BK12" s="51">
        <f t="shared" si="5"/>
        <v>0</v>
      </c>
      <c r="BL12" s="51">
        <f t="shared" si="5"/>
        <v>0</v>
      </c>
      <c r="BM12" s="51">
        <f t="shared" si="5"/>
        <v>0</v>
      </c>
      <c r="BN12" s="51">
        <f t="shared" si="5"/>
        <v>0</v>
      </c>
      <c r="BO12" s="51">
        <f t="shared" si="5"/>
        <v>0</v>
      </c>
      <c r="BP12" s="51">
        <f t="shared" si="5"/>
        <v>0</v>
      </c>
      <c r="BQ12" s="51">
        <f t="shared" si="6"/>
        <v>0</v>
      </c>
      <c r="BR12" s="51">
        <f t="shared" si="6"/>
        <v>0</v>
      </c>
      <c r="BS12" s="51">
        <f t="shared" si="6"/>
        <v>0</v>
      </c>
      <c r="BT12" s="55">
        <f t="shared" si="6"/>
        <v>0</v>
      </c>
    </row>
    <row r="13" spans="1:72" x14ac:dyDescent="0.25">
      <c r="A13" s="25" t="s">
        <v>65</v>
      </c>
      <c r="B13" s="26" t="s">
        <v>66</v>
      </c>
      <c r="C13" s="17">
        <f t="shared" si="7"/>
        <v>9</v>
      </c>
      <c r="D13" s="51">
        <f t="shared" si="8"/>
        <v>0</v>
      </c>
      <c r="E13" s="51">
        <f t="shared" si="2"/>
        <v>0</v>
      </c>
      <c r="F13" s="51">
        <f t="shared" si="2"/>
        <v>0</v>
      </c>
      <c r="G13" s="51">
        <f t="shared" si="2"/>
        <v>0</v>
      </c>
      <c r="H13" s="51">
        <f t="shared" si="2"/>
        <v>0</v>
      </c>
      <c r="I13" s="51">
        <f t="shared" si="2"/>
        <v>0</v>
      </c>
      <c r="J13" s="51">
        <f t="shared" si="2"/>
        <v>0</v>
      </c>
      <c r="K13" s="51">
        <f t="shared" si="2"/>
        <v>0</v>
      </c>
      <c r="L13" s="51">
        <f t="shared" si="2"/>
        <v>1</v>
      </c>
      <c r="M13" s="51">
        <f t="shared" si="2"/>
        <v>0</v>
      </c>
      <c r="N13" s="51">
        <f t="shared" si="2"/>
        <v>0</v>
      </c>
      <c r="O13" s="51">
        <f t="shared" si="2"/>
        <v>0</v>
      </c>
      <c r="P13" s="51">
        <f t="shared" si="2"/>
        <v>0</v>
      </c>
      <c r="Q13" s="51">
        <f t="shared" si="2"/>
        <v>0</v>
      </c>
      <c r="R13" s="51">
        <f t="shared" si="2"/>
        <v>0</v>
      </c>
      <c r="S13" s="51">
        <f t="shared" si="2"/>
        <v>0</v>
      </c>
      <c r="T13" s="51">
        <f t="shared" si="2"/>
        <v>0</v>
      </c>
      <c r="U13" s="51">
        <f t="shared" si="3"/>
        <v>0</v>
      </c>
      <c r="V13" s="51">
        <f t="shared" si="3"/>
        <v>0</v>
      </c>
      <c r="W13" s="51">
        <f t="shared" si="3"/>
        <v>0</v>
      </c>
      <c r="X13" s="51">
        <f t="shared" si="3"/>
        <v>0</v>
      </c>
      <c r="Y13" s="51">
        <f t="shared" si="3"/>
        <v>0</v>
      </c>
      <c r="Z13" s="51">
        <f t="shared" si="3"/>
        <v>0</v>
      </c>
      <c r="AA13" s="51">
        <f t="shared" si="3"/>
        <v>0</v>
      </c>
      <c r="AB13" s="51">
        <f t="shared" si="3"/>
        <v>0</v>
      </c>
      <c r="AC13" s="51">
        <f t="shared" si="3"/>
        <v>0</v>
      </c>
      <c r="AD13" s="51">
        <f t="shared" si="3"/>
        <v>0</v>
      </c>
      <c r="AE13" s="51">
        <f t="shared" si="3"/>
        <v>0</v>
      </c>
      <c r="AF13" s="51">
        <f t="shared" si="3"/>
        <v>0</v>
      </c>
      <c r="AG13" s="51">
        <f t="shared" si="3"/>
        <v>0</v>
      </c>
      <c r="AH13" s="51">
        <f t="shared" si="3"/>
        <v>0</v>
      </c>
      <c r="AI13" s="51">
        <f t="shared" si="3"/>
        <v>0</v>
      </c>
      <c r="AJ13" s="51">
        <f t="shared" si="3"/>
        <v>0</v>
      </c>
      <c r="AK13" s="51">
        <f t="shared" si="4"/>
        <v>0</v>
      </c>
      <c r="AL13" s="51">
        <f t="shared" si="4"/>
        <v>0</v>
      </c>
      <c r="AM13" s="51">
        <f t="shared" si="4"/>
        <v>0</v>
      </c>
      <c r="AN13" s="51">
        <f t="shared" si="4"/>
        <v>0</v>
      </c>
      <c r="AO13" s="51">
        <f t="shared" si="4"/>
        <v>0</v>
      </c>
      <c r="AP13" s="51">
        <f t="shared" si="4"/>
        <v>0</v>
      </c>
      <c r="AQ13" s="51">
        <f t="shared" si="4"/>
        <v>0</v>
      </c>
      <c r="AR13" s="51">
        <f t="shared" si="4"/>
        <v>0</v>
      </c>
      <c r="AS13" s="51">
        <f t="shared" si="4"/>
        <v>0</v>
      </c>
      <c r="AT13" s="51">
        <f t="shared" si="4"/>
        <v>0</v>
      </c>
      <c r="AU13" s="51">
        <f t="shared" si="4"/>
        <v>0</v>
      </c>
      <c r="AV13" s="51">
        <f t="shared" si="4"/>
        <v>0</v>
      </c>
      <c r="AW13" s="51">
        <f t="shared" si="4"/>
        <v>0</v>
      </c>
      <c r="AX13" s="51">
        <f t="shared" si="4"/>
        <v>0</v>
      </c>
      <c r="AY13" s="51">
        <f t="shared" si="4"/>
        <v>0</v>
      </c>
      <c r="AZ13" s="51">
        <f t="shared" si="4"/>
        <v>0</v>
      </c>
      <c r="BA13" s="51">
        <f t="shared" si="5"/>
        <v>0</v>
      </c>
      <c r="BB13" s="51">
        <f t="shared" si="5"/>
        <v>0</v>
      </c>
      <c r="BC13" s="51">
        <f t="shared" si="5"/>
        <v>0</v>
      </c>
      <c r="BD13" s="51">
        <f t="shared" si="5"/>
        <v>0</v>
      </c>
      <c r="BE13" s="51">
        <f t="shared" si="5"/>
        <v>0</v>
      </c>
      <c r="BF13" s="51">
        <f t="shared" si="5"/>
        <v>0</v>
      </c>
      <c r="BG13" s="51">
        <f t="shared" si="5"/>
        <v>0</v>
      </c>
      <c r="BH13" s="51">
        <f t="shared" si="5"/>
        <v>0</v>
      </c>
      <c r="BI13" s="51">
        <f t="shared" si="5"/>
        <v>0</v>
      </c>
      <c r="BJ13" s="51">
        <f t="shared" si="5"/>
        <v>0</v>
      </c>
      <c r="BK13" s="51">
        <f t="shared" si="5"/>
        <v>0</v>
      </c>
      <c r="BL13" s="51">
        <f t="shared" si="5"/>
        <v>0</v>
      </c>
      <c r="BM13" s="51">
        <f t="shared" si="5"/>
        <v>0</v>
      </c>
      <c r="BN13" s="51">
        <f t="shared" si="5"/>
        <v>0</v>
      </c>
      <c r="BO13" s="51">
        <f t="shared" si="5"/>
        <v>0</v>
      </c>
      <c r="BP13" s="51">
        <f t="shared" si="5"/>
        <v>0</v>
      </c>
      <c r="BQ13" s="51">
        <f t="shared" si="6"/>
        <v>0</v>
      </c>
      <c r="BR13" s="51">
        <f t="shared" si="6"/>
        <v>0</v>
      </c>
      <c r="BS13" s="51">
        <f t="shared" si="6"/>
        <v>0</v>
      </c>
      <c r="BT13" s="55">
        <f t="shared" si="6"/>
        <v>0</v>
      </c>
    </row>
    <row r="14" spans="1:72" x14ac:dyDescent="0.25">
      <c r="A14" s="25" t="s">
        <v>67</v>
      </c>
      <c r="B14" s="26" t="s">
        <v>32</v>
      </c>
      <c r="C14" s="17">
        <f t="shared" si="7"/>
        <v>10</v>
      </c>
      <c r="D14" s="51">
        <f t="shared" si="8"/>
        <v>0</v>
      </c>
      <c r="E14" s="51">
        <f t="shared" si="2"/>
        <v>0</v>
      </c>
      <c r="F14" s="51">
        <f t="shared" si="2"/>
        <v>0</v>
      </c>
      <c r="G14" s="51">
        <f t="shared" si="2"/>
        <v>0</v>
      </c>
      <c r="H14" s="51">
        <f t="shared" si="2"/>
        <v>0</v>
      </c>
      <c r="I14" s="51">
        <f t="shared" si="2"/>
        <v>0</v>
      </c>
      <c r="J14" s="51">
        <f t="shared" si="2"/>
        <v>0</v>
      </c>
      <c r="K14" s="51">
        <f t="shared" si="2"/>
        <v>0</v>
      </c>
      <c r="L14" s="51">
        <f t="shared" si="2"/>
        <v>0</v>
      </c>
      <c r="M14" s="51">
        <f t="shared" si="2"/>
        <v>1</v>
      </c>
      <c r="N14" s="51">
        <f t="shared" si="2"/>
        <v>0</v>
      </c>
      <c r="O14" s="51">
        <f t="shared" si="2"/>
        <v>0</v>
      </c>
      <c r="P14" s="51">
        <f t="shared" si="2"/>
        <v>0</v>
      </c>
      <c r="Q14" s="51">
        <f t="shared" si="2"/>
        <v>0</v>
      </c>
      <c r="R14" s="51">
        <f t="shared" si="2"/>
        <v>0</v>
      </c>
      <c r="S14" s="51">
        <f t="shared" si="2"/>
        <v>0</v>
      </c>
      <c r="T14" s="51">
        <f t="shared" si="2"/>
        <v>0</v>
      </c>
      <c r="U14" s="51">
        <f t="shared" si="3"/>
        <v>0</v>
      </c>
      <c r="V14" s="51">
        <f t="shared" si="3"/>
        <v>0</v>
      </c>
      <c r="W14" s="51">
        <f t="shared" si="3"/>
        <v>0</v>
      </c>
      <c r="X14" s="51">
        <f t="shared" si="3"/>
        <v>0</v>
      </c>
      <c r="Y14" s="51">
        <f t="shared" si="3"/>
        <v>0</v>
      </c>
      <c r="Z14" s="51">
        <f t="shared" si="3"/>
        <v>0</v>
      </c>
      <c r="AA14" s="51">
        <f t="shared" si="3"/>
        <v>0</v>
      </c>
      <c r="AB14" s="51">
        <f t="shared" si="3"/>
        <v>0</v>
      </c>
      <c r="AC14" s="51">
        <f t="shared" si="3"/>
        <v>0</v>
      </c>
      <c r="AD14" s="51">
        <f t="shared" si="3"/>
        <v>0</v>
      </c>
      <c r="AE14" s="51">
        <f t="shared" si="3"/>
        <v>0</v>
      </c>
      <c r="AF14" s="51">
        <f t="shared" si="3"/>
        <v>0</v>
      </c>
      <c r="AG14" s="51">
        <f t="shared" si="3"/>
        <v>0</v>
      </c>
      <c r="AH14" s="51">
        <f t="shared" si="3"/>
        <v>0</v>
      </c>
      <c r="AI14" s="51">
        <f t="shared" si="3"/>
        <v>0</v>
      </c>
      <c r="AJ14" s="51">
        <f t="shared" si="3"/>
        <v>0</v>
      </c>
      <c r="AK14" s="51">
        <f t="shared" si="4"/>
        <v>0</v>
      </c>
      <c r="AL14" s="51">
        <f t="shared" si="4"/>
        <v>0</v>
      </c>
      <c r="AM14" s="51">
        <f t="shared" si="4"/>
        <v>0</v>
      </c>
      <c r="AN14" s="51">
        <f t="shared" si="4"/>
        <v>0</v>
      </c>
      <c r="AO14" s="51">
        <f t="shared" si="4"/>
        <v>0</v>
      </c>
      <c r="AP14" s="51">
        <f t="shared" si="4"/>
        <v>0</v>
      </c>
      <c r="AQ14" s="51">
        <f t="shared" si="4"/>
        <v>0</v>
      </c>
      <c r="AR14" s="51">
        <f t="shared" si="4"/>
        <v>0</v>
      </c>
      <c r="AS14" s="51">
        <f t="shared" si="4"/>
        <v>0</v>
      </c>
      <c r="AT14" s="51">
        <f t="shared" si="4"/>
        <v>0</v>
      </c>
      <c r="AU14" s="51">
        <f t="shared" si="4"/>
        <v>0</v>
      </c>
      <c r="AV14" s="51">
        <f t="shared" si="4"/>
        <v>0</v>
      </c>
      <c r="AW14" s="51">
        <f t="shared" si="4"/>
        <v>0</v>
      </c>
      <c r="AX14" s="51">
        <f t="shared" si="4"/>
        <v>0</v>
      </c>
      <c r="AY14" s="51">
        <f t="shared" si="4"/>
        <v>0</v>
      </c>
      <c r="AZ14" s="51">
        <f t="shared" si="4"/>
        <v>0</v>
      </c>
      <c r="BA14" s="51">
        <f t="shared" si="5"/>
        <v>0</v>
      </c>
      <c r="BB14" s="51">
        <f t="shared" si="5"/>
        <v>0</v>
      </c>
      <c r="BC14" s="51">
        <f t="shared" si="5"/>
        <v>0</v>
      </c>
      <c r="BD14" s="51">
        <f t="shared" si="5"/>
        <v>0</v>
      </c>
      <c r="BE14" s="51">
        <f t="shared" si="5"/>
        <v>0</v>
      </c>
      <c r="BF14" s="51">
        <f t="shared" si="5"/>
        <v>0</v>
      </c>
      <c r="BG14" s="51">
        <f t="shared" si="5"/>
        <v>0</v>
      </c>
      <c r="BH14" s="51">
        <f t="shared" si="5"/>
        <v>0</v>
      </c>
      <c r="BI14" s="51">
        <f t="shared" si="5"/>
        <v>0</v>
      </c>
      <c r="BJ14" s="51">
        <f t="shared" si="5"/>
        <v>0</v>
      </c>
      <c r="BK14" s="51">
        <f t="shared" si="5"/>
        <v>0</v>
      </c>
      <c r="BL14" s="51">
        <f t="shared" si="5"/>
        <v>0</v>
      </c>
      <c r="BM14" s="51">
        <f t="shared" si="5"/>
        <v>0</v>
      </c>
      <c r="BN14" s="51">
        <f t="shared" si="5"/>
        <v>0</v>
      </c>
      <c r="BO14" s="51">
        <f t="shared" si="5"/>
        <v>0</v>
      </c>
      <c r="BP14" s="51">
        <f t="shared" si="5"/>
        <v>0</v>
      </c>
      <c r="BQ14" s="51">
        <f t="shared" si="6"/>
        <v>0</v>
      </c>
      <c r="BR14" s="51">
        <f t="shared" si="6"/>
        <v>0</v>
      </c>
      <c r="BS14" s="51">
        <f t="shared" si="6"/>
        <v>0</v>
      </c>
      <c r="BT14" s="55">
        <f t="shared" si="6"/>
        <v>0</v>
      </c>
    </row>
    <row r="15" spans="1:72" x14ac:dyDescent="0.25">
      <c r="A15" s="25" t="s">
        <v>68</v>
      </c>
      <c r="B15" s="26" t="s">
        <v>69</v>
      </c>
      <c r="C15" s="17">
        <f t="shared" si="7"/>
        <v>11</v>
      </c>
      <c r="D15" s="51">
        <f t="shared" si="8"/>
        <v>0</v>
      </c>
      <c r="E15" s="51">
        <f t="shared" si="2"/>
        <v>0</v>
      </c>
      <c r="F15" s="51">
        <f t="shared" si="2"/>
        <v>0</v>
      </c>
      <c r="G15" s="51">
        <f t="shared" si="2"/>
        <v>0</v>
      </c>
      <c r="H15" s="51">
        <f t="shared" si="2"/>
        <v>0</v>
      </c>
      <c r="I15" s="51">
        <f t="shared" si="2"/>
        <v>0</v>
      </c>
      <c r="J15" s="51">
        <f t="shared" si="2"/>
        <v>0</v>
      </c>
      <c r="K15" s="51">
        <f t="shared" si="2"/>
        <v>0</v>
      </c>
      <c r="L15" s="51">
        <f t="shared" si="2"/>
        <v>0</v>
      </c>
      <c r="M15" s="51">
        <f t="shared" si="2"/>
        <v>0</v>
      </c>
      <c r="N15" s="51">
        <f t="shared" si="2"/>
        <v>1</v>
      </c>
      <c r="O15" s="51">
        <f t="shared" si="2"/>
        <v>0</v>
      </c>
      <c r="P15" s="51">
        <f t="shared" si="2"/>
        <v>0</v>
      </c>
      <c r="Q15" s="51">
        <f t="shared" si="2"/>
        <v>0</v>
      </c>
      <c r="R15" s="51">
        <f t="shared" si="2"/>
        <v>0</v>
      </c>
      <c r="S15" s="51">
        <f t="shared" si="2"/>
        <v>0</v>
      </c>
      <c r="T15" s="51">
        <f t="shared" si="2"/>
        <v>0</v>
      </c>
      <c r="U15" s="51">
        <f t="shared" si="3"/>
        <v>0</v>
      </c>
      <c r="V15" s="51">
        <f t="shared" si="3"/>
        <v>0</v>
      </c>
      <c r="W15" s="51">
        <f t="shared" si="3"/>
        <v>0</v>
      </c>
      <c r="X15" s="51">
        <f t="shared" si="3"/>
        <v>0</v>
      </c>
      <c r="Y15" s="51">
        <f t="shared" si="3"/>
        <v>0</v>
      </c>
      <c r="Z15" s="51">
        <f t="shared" si="3"/>
        <v>0</v>
      </c>
      <c r="AA15" s="51">
        <f t="shared" si="3"/>
        <v>0</v>
      </c>
      <c r="AB15" s="51">
        <f t="shared" si="3"/>
        <v>0</v>
      </c>
      <c r="AC15" s="51">
        <f t="shared" si="3"/>
        <v>0</v>
      </c>
      <c r="AD15" s="51">
        <f t="shared" si="3"/>
        <v>0</v>
      </c>
      <c r="AE15" s="51">
        <f t="shared" si="3"/>
        <v>0</v>
      </c>
      <c r="AF15" s="51">
        <f t="shared" si="3"/>
        <v>0</v>
      </c>
      <c r="AG15" s="51">
        <f t="shared" si="3"/>
        <v>0</v>
      </c>
      <c r="AH15" s="51">
        <f t="shared" si="3"/>
        <v>0</v>
      </c>
      <c r="AI15" s="51">
        <f t="shared" si="3"/>
        <v>0</v>
      </c>
      <c r="AJ15" s="51">
        <f t="shared" si="3"/>
        <v>0</v>
      </c>
      <c r="AK15" s="51">
        <f t="shared" si="4"/>
        <v>0</v>
      </c>
      <c r="AL15" s="51">
        <f t="shared" si="4"/>
        <v>0</v>
      </c>
      <c r="AM15" s="51">
        <f t="shared" si="4"/>
        <v>0</v>
      </c>
      <c r="AN15" s="51">
        <f t="shared" si="4"/>
        <v>0</v>
      </c>
      <c r="AO15" s="51">
        <f t="shared" si="4"/>
        <v>0</v>
      </c>
      <c r="AP15" s="51">
        <f t="shared" si="4"/>
        <v>0</v>
      </c>
      <c r="AQ15" s="51">
        <f t="shared" si="4"/>
        <v>0</v>
      </c>
      <c r="AR15" s="51">
        <f t="shared" si="4"/>
        <v>0</v>
      </c>
      <c r="AS15" s="51">
        <f t="shared" si="4"/>
        <v>0</v>
      </c>
      <c r="AT15" s="51">
        <f t="shared" si="4"/>
        <v>0</v>
      </c>
      <c r="AU15" s="51">
        <f t="shared" si="4"/>
        <v>0</v>
      </c>
      <c r="AV15" s="51">
        <f t="shared" si="4"/>
        <v>0</v>
      </c>
      <c r="AW15" s="51">
        <f t="shared" si="4"/>
        <v>0</v>
      </c>
      <c r="AX15" s="51">
        <f t="shared" si="4"/>
        <v>0</v>
      </c>
      <c r="AY15" s="51">
        <f t="shared" si="4"/>
        <v>0</v>
      </c>
      <c r="AZ15" s="51">
        <f t="shared" si="4"/>
        <v>0</v>
      </c>
      <c r="BA15" s="51">
        <f t="shared" si="5"/>
        <v>0</v>
      </c>
      <c r="BB15" s="51">
        <f t="shared" si="5"/>
        <v>0</v>
      </c>
      <c r="BC15" s="51">
        <f t="shared" si="5"/>
        <v>0</v>
      </c>
      <c r="BD15" s="51">
        <f t="shared" si="5"/>
        <v>0</v>
      </c>
      <c r="BE15" s="51">
        <f t="shared" si="5"/>
        <v>0</v>
      </c>
      <c r="BF15" s="51">
        <f t="shared" si="5"/>
        <v>0</v>
      </c>
      <c r="BG15" s="51">
        <f t="shared" si="5"/>
        <v>0</v>
      </c>
      <c r="BH15" s="51">
        <f t="shared" si="5"/>
        <v>0</v>
      </c>
      <c r="BI15" s="51">
        <f t="shared" si="5"/>
        <v>0</v>
      </c>
      <c r="BJ15" s="51">
        <f t="shared" si="5"/>
        <v>0</v>
      </c>
      <c r="BK15" s="51">
        <f t="shared" si="5"/>
        <v>0</v>
      </c>
      <c r="BL15" s="51">
        <f t="shared" si="5"/>
        <v>0</v>
      </c>
      <c r="BM15" s="51">
        <f t="shared" si="5"/>
        <v>0</v>
      </c>
      <c r="BN15" s="51">
        <f t="shared" si="5"/>
        <v>0</v>
      </c>
      <c r="BO15" s="51">
        <f t="shared" si="5"/>
        <v>0</v>
      </c>
      <c r="BP15" s="51">
        <f t="shared" si="5"/>
        <v>0</v>
      </c>
      <c r="BQ15" s="51">
        <f t="shared" si="6"/>
        <v>0</v>
      </c>
      <c r="BR15" s="51">
        <f t="shared" si="6"/>
        <v>0</v>
      </c>
      <c r="BS15" s="51">
        <f t="shared" si="6"/>
        <v>0</v>
      </c>
      <c r="BT15" s="55">
        <f t="shared" si="6"/>
        <v>0</v>
      </c>
    </row>
    <row r="16" spans="1:72" x14ac:dyDescent="0.25">
      <c r="A16" s="25" t="s">
        <v>70</v>
      </c>
      <c r="B16" s="26" t="s">
        <v>71</v>
      </c>
      <c r="C16" s="17">
        <f t="shared" si="7"/>
        <v>12</v>
      </c>
      <c r="D16" s="51">
        <f t="shared" si="8"/>
        <v>0</v>
      </c>
      <c r="E16" s="51">
        <f t="shared" si="2"/>
        <v>0</v>
      </c>
      <c r="F16" s="51">
        <f t="shared" si="2"/>
        <v>0</v>
      </c>
      <c r="G16" s="51">
        <f t="shared" si="2"/>
        <v>0</v>
      </c>
      <c r="H16" s="51">
        <f t="shared" si="2"/>
        <v>0</v>
      </c>
      <c r="I16" s="51">
        <f t="shared" si="2"/>
        <v>0</v>
      </c>
      <c r="J16" s="51">
        <f t="shared" si="2"/>
        <v>0</v>
      </c>
      <c r="K16" s="51">
        <f t="shared" si="2"/>
        <v>0</v>
      </c>
      <c r="L16" s="51">
        <f t="shared" si="2"/>
        <v>0</v>
      </c>
      <c r="M16" s="51">
        <f t="shared" si="2"/>
        <v>0</v>
      </c>
      <c r="N16" s="51">
        <f t="shared" si="2"/>
        <v>0</v>
      </c>
      <c r="O16" s="51">
        <f t="shared" si="2"/>
        <v>1</v>
      </c>
      <c r="P16" s="51">
        <f t="shared" si="2"/>
        <v>0</v>
      </c>
      <c r="Q16" s="51">
        <f t="shared" si="2"/>
        <v>0</v>
      </c>
      <c r="R16" s="51">
        <f t="shared" si="2"/>
        <v>0</v>
      </c>
      <c r="S16" s="51">
        <f t="shared" si="2"/>
        <v>0</v>
      </c>
      <c r="T16" s="51">
        <f t="shared" si="2"/>
        <v>0</v>
      </c>
      <c r="U16" s="51">
        <f t="shared" si="3"/>
        <v>0</v>
      </c>
      <c r="V16" s="51">
        <f t="shared" si="3"/>
        <v>0</v>
      </c>
      <c r="W16" s="51">
        <f t="shared" si="3"/>
        <v>0</v>
      </c>
      <c r="X16" s="51">
        <f t="shared" si="3"/>
        <v>0</v>
      </c>
      <c r="Y16" s="51">
        <f t="shared" si="3"/>
        <v>0</v>
      </c>
      <c r="Z16" s="51">
        <f t="shared" si="3"/>
        <v>0</v>
      </c>
      <c r="AA16" s="51">
        <f t="shared" si="3"/>
        <v>0</v>
      </c>
      <c r="AB16" s="51">
        <f t="shared" si="3"/>
        <v>0</v>
      </c>
      <c r="AC16" s="51">
        <f t="shared" si="3"/>
        <v>0</v>
      </c>
      <c r="AD16" s="51">
        <f t="shared" si="3"/>
        <v>0</v>
      </c>
      <c r="AE16" s="51">
        <f t="shared" si="3"/>
        <v>0</v>
      </c>
      <c r="AF16" s="51">
        <f t="shared" si="3"/>
        <v>0</v>
      </c>
      <c r="AG16" s="51">
        <f t="shared" si="3"/>
        <v>0</v>
      </c>
      <c r="AH16" s="51">
        <f t="shared" si="3"/>
        <v>0</v>
      </c>
      <c r="AI16" s="51">
        <f t="shared" si="3"/>
        <v>0</v>
      </c>
      <c r="AJ16" s="51">
        <f t="shared" si="3"/>
        <v>0</v>
      </c>
      <c r="AK16" s="51">
        <f t="shared" si="4"/>
        <v>0</v>
      </c>
      <c r="AL16" s="51">
        <f t="shared" si="4"/>
        <v>0</v>
      </c>
      <c r="AM16" s="51">
        <f t="shared" si="4"/>
        <v>0</v>
      </c>
      <c r="AN16" s="51">
        <f t="shared" si="4"/>
        <v>0</v>
      </c>
      <c r="AO16" s="51">
        <f t="shared" si="4"/>
        <v>0</v>
      </c>
      <c r="AP16" s="51">
        <f t="shared" si="4"/>
        <v>0</v>
      </c>
      <c r="AQ16" s="51">
        <f t="shared" si="4"/>
        <v>0</v>
      </c>
      <c r="AR16" s="51">
        <f t="shared" si="4"/>
        <v>0</v>
      </c>
      <c r="AS16" s="51">
        <f t="shared" si="4"/>
        <v>0</v>
      </c>
      <c r="AT16" s="51">
        <f t="shared" si="4"/>
        <v>0</v>
      </c>
      <c r="AU16" s="51">
        <f t="shared" si="4"/>
        <v>0</v>
      </c>
      <c r="AV16" s="51">
        <f t="shared" si="4"/>
        <v>0</v>
      </c>
      <c r="AW16" s="51">
        <f t="shared" si="4"/>
        <v>0</v>
      </c>
      <c r="AX16" s="51">
        <f t="shared" si="4"/>
        <v>0</v>
      </c>
      <c r="AY16" s="51">
        <f t="shared" si="4"/>
        <v>0</v>
      </c>
      <c r="AZ16" s="51">
        <f t="shared" si="4"/>
        <v>0</v>
      </c>
      <c r="BA16" s="51">
        <f t="shared" si="5"/>
        <v>0</v>
      </c>
      <c r="BB16" s="51">
        <f t="shared" si="5"/>
        <v>0</v>
      </c>
      <c r="BC16" s="51">
        <f t="shared" si="5"/>
        <v>0</v>
      </c>
      <c r="BD16" s="51">
        <f t="shared" si="5"/>
        <v>0</v>
      </c>
      <c r="BE16" s="51">
        <f t="shared" si="5"/>
        <v>0</v>
      </c>
      <c r="BF16" s="51">
        <f t="shared" si="5"/>
        <v>0</v>
      </c>
      <c r="BG16" s="51">
        <f t="shared" si="5"/>
        <v>0</v>
      </c>
      <c r="BH16" s="51">
        <f t="shared" si="5"/>
        <v>0</v>
      </c>
      <c r="BI16" s="51">
        <f t="shared" si="5"/>
        <v>0</v>
      </c>
      <c r="BJ16" s="51">
        <f t="shared" si="5"/>
        <v>0</v>
      </c>
      <c r="BK16" s="51">
        <f t="shared" si="5"/>
        <v>0</v>
      </c>
      <c r="BL16" s="51">
        <f t="shared" si="5"/>
        <v>0</v>
      </c>
      <c r="BM16" s="51">
        <f t="shared" si="5"/>
        <v>0</v>
      </c>
      <c r="BN16" s="51">
        <f t="shared" si="5"/>
        <v>0</v>
      </c>
      <c r="BO16" s="51">
        <f t="shared" si="5"/>
        <v>0</v>
      </c>
      <c r="BP16" s="51">
        <f t="shared" si="5"/>
        <v>0</v>
      </c>
      <c r="BQ16" s="51">
        <f t="shared" si="6"/>
        <v>0</v>
      </c>
      <c r="BR16" s="51">
        <f t="shared" si="6"/>
        <v>0</v>
      </c>
      <c r="BS16" s="51">
        <f t="shared" si="6"/>
        <v>0</v>
      </c>
      <c r="BT16" s="55">
        <f t="shared" si="6"/>
        <v>0</v>
      </c>
    </row>
    <row r="17" spans="1:72" x14ac:dyDescent="0.25">
      <c r="A17" s="25" t="s">
        <v>72</v>
      </c>
      <c r="B17" s="26" t="s">
        <v>73</v>
      </c>
      <c r="C17" s="17">
        <f t="shared" si="7"/>
        <v>13</v>
      </c>
      <c r="D17" s="51">
        <f t="shared" si="8"/>
        <v>0</v>
      </c>
      <c r="E17" s="51">
        <f t="shared" si="2"/>
        <v>0</v>
      </c>
      <c r="F17" s="51">
        <f t="shared" si="2"/>
        <v>0</v>
      </c>
      <c r="G17" s="51">
        <f t="shared" si="2"/>
        <v>0</v>
      </c>
      <c r="H17" s="51">
        <f t="shared" si="2"/>
        <v>0</v>
      </c>
      <c r="I17" s="51">
        <f t="shared" si="2"/>
        <v>0</v>
      </c>
      <c r="J17" s="51">
        <f t="shared" si="2"/>
        <v>0</v>
      </c>
      <c r="K17" s="51">
        <f t="shared" si="2"/>
        <v>0</v>
      </c>
      <c r="L17" s="51">
        <f t="shared" si="2"/>
        <v>0</v>
      </c>
      <c r="M17" s="51">
        <f t="shared" si="2"/>
        <v>0</v>
      </c>
      <c r="N17" s="51">
        <f t="shared" si="2"/>
        <v>0</v>
      </c>
      <c r="O17" s="51">
        <f t="shared" si="2"/>
        <v>0</v>
      </c>
      <c r="P17" s="51">
        <f t="shared" si="2"/>
        <v>1</v>
      </c>
      <c r="Q17" s="51">
        <f t="shared" si="2"/>
        <v>0</v>
      </c>
      <c r="R17" s="51">
        <f t="shared" si="2"/>
        <v>0</v>
      </c>
      <c r="S17" s="51">
        <f t="shared" si="2"/>
        <v>0</v>
      </c>
      <c r="T17" s="51">
        <f t="shared" si="2"/>
        <v>0</v>
      </c>
      <c r="U17" s="51">
        <f t="shared" si="3"/>
        <v>0</v>
      </c>
      <c r="V17" s="51">
        <f t="shared" si="3"/>
        <v>0</v>
      </c>
      <c r="W17" s="51">
        <f t="shared" si="3"/>
        <v>0</v>
      </c>
      <c r="X17" s="51">
        <f t="shared" si="3"/>
        <v>0</v>
      </c>
      <c r="Y17" s="51">
        <f t="shared" si="3"/>
        <v>0</v>
      </c>
      <c r="Z17" s="51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0</v>
      </c>
      <c r="AD17" s="51">
        <f t="shared" si="3"/>
        <v>0</v>
      </c>
      <c r="AE17" s="51">
        <f t="shared" si="3"/>
        <v>0</v>
      </c>
      <c r="AF17" s="51">
        <f t="shared" si="3"/>
        <v>0</v>
      </c>
      <c r="AG17" s="51">
        <f t="shared" si="3"/>
        <v>0</v>
      </c>
      <c r="AH17" s="51">
        <f t="shared" si="3"/>
        <v>0</v>
      </c>
      <c r="AI17" s="51">
        <f t="shared" si="3"/>
        <v>0</v>
      </c>
      <c r="AJ17" s="51">
        <f t="shared" si="3"/>
        <v>0</v>
      </c>
      <c r="AK17" s="51">
        <f t="shared" si="4"/>
        <v>0</v>
      </c>
      <c r="AL17" s="51">
        <f t="shared" si="4"/>
        <v>0</v>
      </c>
      <c r="AM17" s="51">
        <f t="shared" si="4"/>
        <v>0</v>
      </c>
      <c r="AN17" s="51">
        <f t="shared" si="4"/>
        <v>0</v>
      </c>
      <c r="AO17" s="51">
        <f t="shared" si="4"/>
        <v>0</v>
      </c>
      <c r="AP17" s="51">
        <f t="shared" si="4"/>
        <v>0</v>
      </c>
      <c r="AQ17" s="51">
        <f t="shared" si="4"/>
        <v>0</v>
      </c>
      <c r="AR17" s="51">
        <f t="shared" si="4"/>
        <v>0</v>
      </c>
      <c r="AS17" s="51">
        <f t="shared" si="4"/>
        <v>0</v>
      </c>
      <c r="AT17" s="51">
        <f t="shared" si="4"/>
        <v>0</v>
      </c>
      <c r="AU17" s="51">
        <f t="shared" si="4"/>
        <v>0</v>
      </c>
      <c r="AV17" s="51">
        <f t="shared" si="4"/>
        <v>0</v>
      </c>
      <c r="AW17" s="51">
        <f t="shared" si="4"/>
        <v>0</v>
      </c>
      <c r="AX17" s="51">
        <f t="shared" si="4"/>
        <v>0</v>
      </c>
      <c r="AY17" s="51">
        <f t="shared" si="4"/>
        <v>0</v>
      </c>
      <c r="AZ17" s="51">
        <f t="shared" si="4"/>
        <v>0</v>
      </c>
      <c r="BA17" s="51">
        <f t="shared" si="5"/>
        <v>0</v>
      </c>
      <c r="BB17" s="51">
        <f t="shared" si="5"/>
        <v>0</v>
      </c>
      <c r="BC17" s="51">
        <f t="shared" si="5"/>
        <v>0</v>
      </c>
      <c r="BD17" s="51">
        <f t="shared" si="5"/>
        <v>0</v>
      </c>
      <c r="BE17" s="51">
        <f t="shared" si="5"/>
        <v>0</v>
      </c>
      <c r="BF17" s="51">
        <f t="shared" si="5"/>
        <v>0</v>
      </c>
      <c r="BG17" s="51">
        <f t="shared" si="5"/>
        <v>0</v>
      </c>
      <c r="BH17" s="51">
        <f t="shared" si="5"/>
        <v>0</v>
      </c>
      <c r="BI17" s="51">
        <f t="shared" si="5"/>
        <v>0</v>
      </c>
      <c r="BJ17" s="51">
        <f t="shared" si="5"/>
        <v>0</v>
      </c>
      <c r="BK17" s="51">
        <f t="shared" si="5"/>
        <v>0</v>
      </c>
      <c r="BL17" s="51">
        <f t="shared" si="5"/>
        <v>0</v>
      </c>
      <c r="BM17" s="51">
        <f t="shared" si="5"/>
        <v>0</v>
      </c>
      <c r="BN17" s="51">
        <f t="shared" si="5"/>
        <v>0</v>
      </c>
      <c r="BO17" s="51">
        <f t="shared" si="5"/>
        <v>0</v>
      </c>
      <c r="BP17" s="51">
        <f t="shared" si="5"/>
        <v>0</v>
      </c>
      <c r="BQ17" s="51">
        <f t="shared" si="6"/>
        <v>0</v>
      </c>
      <c r="BR17" s="51">
        <f t="shared" si="6"/>
        <v>0</v>
      </c>
      <c r="BS17" s="51">
        <f t="shared" si="6"/>
        <v>0</v>
      </c>
      <c r="BT17" s="55">
        <f t="shared" si="6"/>
        <v>0</v>
      </c>
    </row>
    <row r="18" spans="1:72" x14ac:dyDescent="0.25">
      <c r="A18" s="25" t="s">
        <v>74</v>
      </c>
      <c r="B18" s="26" t="s">
        <v>75</v>
      </c>
      <c r="C18" s="17">
        <f t="shared" si="7"/>
        <v>14</v>
      </c>
      <c r="D18" s="51">
        <f t="shared" si="8"/>
        <v>0</v>
      </c>
      <c r="E18" s="51">
        <f t="shared" si="2"/>
        <v>0</v>
      </c>
      <c r="F18" s="51">
        <f t="shared" si="2"/>
        <v>0</v>
      </c>
      <c r="G18" s="51">
        <f t="shared" si="2"/>
        <v>0</v>
      </c>
      <c r="H18" s="51">
        <f t="shared" si="2"/>
        <v>0</v>
      </c>
      <c r="I18" s="51">
        <f t="shared" si="2"/>
        <v>0</v>
      </c>
      <c r="J18" s="51">
        <f t="shared" si="2"/>
        <v>0</v>
      </c>
      <c r="K18" s="51">
        <f t="shared" si="2"/>
        <v>0</v>
      </c>
      <c r="L18" s="51">
        <f t="shared" si="2"/>
        <v>0</v>
      </c>
      <c r="M18" s="51">
        <f t="shared" si="2"/>
        <v>0</v>
      </c>
      <c r="N18" s="51">
        <f t="shared" si="2"/>
        <v>0</v>
      </c>
      <c r="O18" s="51">
        <f t="shared" si="2"/>
        <v>0</v>
      </c>
      <c r="P18" s="51">
        <f t="shared" si="2"/>
        <v>0</v>
      </c>
      <c r="Q18" s="51">
        <f t="shared" si="2"/>
        <v>1</v>
      </c>
      <c r="R18" s="51">
        <f t="shared" si="2"/>
        <v>0</v>
      </c>
      <c r="S18" s="51">
        <f t="shared" si="2"/>
        <v>0</v>
      </c>
      <c r="T18" s="51">
        <f t="shared" si="2"/>
        <v>0</v>
      </c>
      <c r="U18" s="51">
        <f t="shared" si="3"/>
        <v>0</v>
      </c>
      <c r="V18" s="51">
        <f t="shared" si="3"/>
        <v>0</v>
      </c>
      <c r="W18" s="51">
        <f t="shared" si="3"/>
        <v>0</v>
      </c>
      <c r="X18" s="51">
        <f t="shared" si="3"/>
        <v>0</v>
      </c>
      <c r="Y18" s="51">
        <f t="shared" si="3"/>
        <v>0</v>
      </c>
      <c r="Z18" s="51">
        <f t="shared" si="3"/>
        <v>0</v>
      </c>
      <c r="AA18" s="51">
        <f t="shared" si="3"/>
        <v>0</v>
      </c>
      <c r="AB18" s="51">
        <f t="shared" si="3"/>
        <v>0</v>
      </c>
      <c r="AC18" s="51">
        <f t="shared" si="3"/>
        <v>0</v>
      </c>
      <c r="AD18" s="51">
        <f t="shared" si="3"/>
        <v>0</v>
      </c>
      <c r="AE18" s="51">
        <f t="shared" si="3"/>
        <v>0</v>
      </c>
      <c r="AF18" s="51">
        <f t="shared" si="3"/>
        <v>0</v>
      </c>
      <c r="AG18" s="51">
        <f t="shared" si="3"/>
        <v>0</v>
      </c>
      <c r="AH18" s="51">
        <f t="shared" si="3"/>
        <v>0</v>
      </c>
      <c r="AI18" s="51">
        <f t="shared" si="3"/>
        <v>0</v>
      </c>
      <c r="AJ18" s="51">
        <f t="shared" si="3"/>
        <v>0</v>
      </c>
      <c r="AK18" s="51">
        <f t="shared" si="4"/>
        <v>0</v>
      </c>
      <c r="AL18" s="51">
        <f t="shared" si="4"/>
        <v>0</v>
      </c>
      <c r="AM18" s="51">
        <f t="shared" si="4"/>
        <v>0</v>
      </c>
      <c r="AN18" s="51">
        <f t="shared" si="4"/>
        <v>0</v>
      </c>
      <c r="AO18" s="51">
        <f t="shared" si="4"/>
        <v>0</v>
      </c>
      <c r="AP18" s="51">
        <f t="shared" si="4"/>
        <v>0</v>
      </c>
      <c r="AQ18" s="51">
        <f t="shared" si="4"/>
        <v>0</v>
      </c>
      <c r="AR18" s="51">
        <f t="shared" si="4"/>
        <v>0</v>
      </c>
      <c r="AS18" s="51">
        <f t="shared" si="4"/>
        <v>0</v>
      </c>
      <c r="AT18" s="51">
        <f t="shared" si="4"/>
        <v>0</v>
      </c>
      <c r="AU18" s="51">
        <f t="shared" si="4"/>
        <v>0</v>
      </c>
      <c r="AV18" s="51">
        <f t="shared" si="4"/>
        <v>0</v>
      </c>
      <c r="AW18" s="51">
        <f t="shared" si="4"/>
        <v>0</v>
      </c>
      <c r="AX18" s="51">
        <f t="shared" si="4"/>
        <v>0</v>
      </c>
      <c r="AY18" s="51">
        <f t="shared" si="4"/>
        <v>0</v>
      </c>
      <c r="AZ18" s="51">
        <f t="shared" si="4"/>
        <v>0</v>
      </c>
      <c r="BA18" s="51">
        <f t="shared" si="5"/>
        <v>0</v>
      </c>
      <c r="BB18" s="51">
        <f t="shared" si="5"/>
        <v>0</v>
      </c>
      <c r="BC18" s="51">
        <f t="shared" si="5"/>
        <v>0</v>
      </c>
      <c r="BD18" s="51">
        <f t="shared" si="5"/>
        <v>0</v>
      </c>
      <c r="BE18" s="51">
        <f t="shared" si="5"/>
        <v>0</v>
      </c>
      <c r="BF18" s="51">
        <f t="shared" si="5"/>
        <v>0</v>
      </c>
      <c r="BG18" s="51">
        <f t="shared" si="5"/>
        <v>0</v>
      </c>
      <c r="BH18" s="51">
        <f t="shared" si="5"/>
        <v>0</v>
      </c>
      <c r="BI18" s="51">
        <f t="shared" si="5"/>
        <v>0</v>
      </c>
      <c r="BJ18" s="51">
        <f t="shared" si="5"/>
        <v>0</v>
      </c>
      <c r="BK18" s="51">
        <f t="shared" si="5"/>
        <v>0</v>
      </c>
      <c r="BL18" s="51">
        <f t="shared" si="5"/>
        <v>0</v>
      </c>
      <c r="BM18" s="51">
        <f t="shared" si="5"/>
        <v>0</v>
      </c>
      <c r="BN18" s="51">
        <f t="shared" si="5"/>
        <v>0</v>
      </c>
      <c r="BO18" s="51">
        <f t="shared" si="5"/>
        <v>0</v>
      </c>
      <c r="BP18" s="51">
        <f t="shared" si="5"/>
        <v>0</v>
      </c>
      <c r="BQ18" s="51">
        <f t="shared" si="6"/>
        <v>0</v>
      </c>
      <c r="BR18" s="51">
        <f t="shared" si="6"/>
        <v>0</v>
      </c>
      <c r="BS18" s="51">
        <f t="shared" si="6"/>
        <v>0</v>
      </c>
      <c r="BT18" s="55">
        <f t="shared" si="6"/>
        <v>0</v>
      </c>
    </row>
    <row r="19" spans="1:72" x14ac:dyDescent="0.25">
      <c r="A19" s="25" t="s">
        <v>76</v>
      </c>
      <c r="B19" s="27" t="s">
        <v>77</v>
      </c>
      <c r="C19" s="17">
        <f t="shared" si="7"/>
        <v>15</v>
      </c>
      <c r="D19" s="51">
        <f t="shared" si="8"/>
        <v>0</v>
      </c>
      <c r="E19" s="51">
        <f t="shared" si="2"/>
        <v>0</v>
      </c>
      <c r="F19" s="51">
        <f t="shared" si="2"/>
        <v>0</v>
      </c>
      <c r="G19" s="51">
        <f t="shared" si="2"/>
        <v>0</v>
      </c>
      <c r="H19" s="51">
        <f t="shared" si="2"/>
        <v>0</v>
      </c>
      <c r="I19" s="51">
        <f t="shared" si="2"/>
        <v>0</v>
      </c>
      <c r="J19" s="51">
        <f t="shared" si="2"/>
        <v>0</v>
      </c>
      <c r="K19" s="51">
        <f t="shared" si="2"/>
        <v>0</v>
      </c>
      <c r="L19" s="51">
        <f t="shared" si="2"/>
        <v>0</v>
      </c>
      <c r="M19" s="51">
        <f t="shared" si="2"/>
        <v>0</v>
      </c>
      <c r="N19" s="51">
        <f t="shared" si="2"/>
        <v>0</v>
      </c>
      <c r="O19" s="51">
        <f t="shared" si="2"/>
        <v>0</v>
      </c>
      <c r="P19" s="51">
        <f t="shared" si="2"/>
        <v>0</v>
      </c>
      <c r="Q19" s="51">
        <f t="shared" si="2"/>
        <v>0</v>
      </c>
      <c r="R19" s="51">
        <f t="shared" si="2"/>
        <v>1</v>
      </c>
      <c r="S19" s="51">
        <f t="shared" si="2"/>
        <v>0</v>
      </c>
      <c r="T19" s="51">
        <f t="shared" si="2"/>
        <v>0</v>
      </c>
      <c r="U19" s="51">
        <f t="shared" si="3"/>
        <v>0</v>
      </c>
      <c r="V19" s="51">
        <f t="shared" si="3"/>
        <v>0</v>
      </c>
      <c r="W19" s="51">
        <f t="shared" si="3"/>
        <v>0</v>
      </c>
      <c r="X19" s="51">
        <f t="shared" si="3"/>
        <v>0</v>
      </c>
      <c r="Y19" s="51">
        <f t="shared" si="3"/>
        <v>0</v>
      </c>
      <c r="Z19" s="51">
        <f t="shared" si="3"/>
        <v>0</v>
      </c>
      <c r="AA19" s="51">
        <f t="shared" si="3"/>
        <v>0</v>
      </c>
      <c r="AB19" s="51">
        <f t="shared" si="3"/>
        <v>0</v>
      </c>
      <c r="AC19" s="51">
        <f t="shared" si="3"/>
        <v>0</v>
      </c>
      <c r="AD19" s="51">
        <f t="shared" si="3"/>
        <v>0</v>
      </c>
      <c r="AE19" s="51">
        <f t="shared" si="3"/>
        <v>0</v>
      </c>
      <c r="AF19" s="51">
        <f t="shared" si="3"/>
        <v>0</v>
      </c>
      <c r="AG19" s="51">
        <f t="shared" si="3"/>
        <v>0</v>
      </c>
      <c r="AH19" s="51">
        <f t="shared" si="3"/>
        <v>0</v>
      </c>
      <c r="AI19" s="51">
        <f t="shared" si="3"/>
        <v>0</v>
      </c>
      <c r="AJ19" s="51">
        <f t="shared" si="3"/>
        <v>0</v>
      </c>
      <c r="AK19" s="51">
        <f t="shared" si="4"/>
        <v>0</v>
      </c>
      <c r="AL19" s="51">
        <f t="shared" si="4"/>
        <v>0</v>
      </c>
      <c r="AM19" s="51">
        <f t="shared" si="4"/>
        <v>0</v>
      </c>
      <c r="AN19" s="51">
        <f t="shared" si="4"/>
        <v>0</v>
      </c>
      <c r="AO19" s="51">
        <f t="shared" si="4"/>
        <v>0</v>
      </c>
      <c r="AP19" s="51">
        <f t="shared" si="4"/>
        <v>0</v>
      </c>
      <c r="AQ19" s="51">
        <f t="shared" si="4"/>
        <v>0</v>
      </c>
      <c r="AR19" s="51">
        <f t="shared" si="4"/>
        <v>0</v>
      </c>
      <c r="AS19" s="51">
        <f t="shared" si="4"/>
        <v>0</v>
      </c>
      <c r="AT19" s="51">
        <f t="shared" si="4"/>
        <v>0</v>
      </c>
      <c r="AU19" s="51">
        <f t="shared" si="4"/>
        <v>0</v>
      </c>
      <c r="AV19" s="51">
        <f t="shared" si="4"/>
        <v>0</v>
      </c>
      <c r="AW19" s="51">
        <f t="shared" si="4"/>
        <v>0</v>
      </c>
      <c r="AX19" s="51">
        <f t="shared" si="4"/>
        <v>0</v>
      </c>
      <c r="AY19" s="51">
        <f t="shared" si="4"/>
        <v>0</v>
      </c>
      <c r="AZ19" s="51">
        <f t="shared" si="4"/>
        <v>0</v>
      </c>
      <c r="BA19" s="51">
        <f t="shared" si="5"/>
        <v>0</v>
      </c>
      <c r="BB19" s="51">
        <f t="shared" si="5"/>
        <v>0</v>
      </c>
      <c r="BC19" s="51">
        <f t="shared" si="5"/>
        <v>0</v>
      </c>
      <c r="BD19" s="51">
        <f t="shared" si="5"/>
        <v>0</v>
      </c>
      <c r="BE19" s="51">
        <f t="shared" si="5"/>
        <v>0</v>
      </c>
      <c r="BF19" s="51">
        <f t="shared" si="5"/>
        <v>0</v>
      </c>
      <c r="BG19" s="51">
        <f t="shared" si="5"/>
        <v>0</v>
      </c>
      <c r="BH19" s="51">
        <f t="shared" si="5"/>
        <v>0</v>
      </c>
      <c r="BI19" s="51">
        <f t="shared" si="5"/>
        <v>0</v>
      </c>
      <c r="BJ19" s="51">
        <f t="shared" si="5"/>
        <v>0</v>
      </c>
      <c r="BK19" s="51">
        <f t="shared" si="5"/>
        <v>0</v>
      </c>
      <c r="BL19" s="51">
        <f t="shared" si="5"/>
        <v>0</v>
      </c>
      <c r="BM19" s="51">
        <f t="shared" si="5"/>
        <v>0</v>
      </c>
      <c r="BN19" s="51">
        <f t="shared" si="5"/>
        <v>0</v>
      </c>
      <c r="BO19" s="51">
        <f t="shared" si="5"/>
        <v>0</v>
      </c>
      <c r="BP19" s="51">
        <f t="shared" si="5"/>
        <v>0</v>
      </c>
      <c r="BQ19" s="51">
        <f t="shared" si="6"/>
        <v>0</v>
      </c>
      <c r="BR19" s="51">
        <f t="shared" si="6"/>
        <v>0</v>
      </c>
      <c r="BS19" s="51">
        <f t="shared" si="6"/>
        <v>0</v>
      </c>
      <c r="BT19" s="55">
        <f t="shared" si="6"/>
        <v>0</v>
      </c>
    </row>
    <row r="20" spans="1:72" x14ac:dyDescent="0.25">
      <c r="A20" s="25" t="s">
        <v>78</v>
      </c>
      <c r="B20" s="27" t="s">
        <v>79</v>
      </c>
      <c r="C20" s="17">
        <f t="shared" si="7"/>
        <v>16</v>
      </c>
      <c r="D20" s="51">
        <f t="shared" si="8"/>
        <v>0</v>
      </c>
      <c r="E20" s="51">
        <f t="shared" si="2"/>
        <v>0</v>
      </c>
      <c r="F20" s="51">
        <f t="shared" si="2"/>
        <v>0</v>
      </c>
      <c r="G20" s="51">
        <f t="shared" si="2"/>
        <v>0</v>
      </c>
      <c r="H20" s="51">
        <f t="shared" si="2"/>
        <v>0</v>
      </c>
      <c r="I20" s="51">
        <f t="shared" si="2"/>
        <v>0</v>
      </c>
      <c r="J20" s="51">
        <f t="shared" si="2"/>
        <v>0</v>
      </c>
      <c r="K20" s="51">
        <f t="shared" si="2"/>
        <v>0</v>
      </c>
      <c r="L20" s="51">
        <f t="shared" si="2"/>
        <v>0</v>
      </c>
      <c r="M20" s="51">
        <f t="shared" si="2"/>
        <v>0</v>
      </c>
      <c r="N20" s="51">
        <f t="shared" si="2"/>
        <v>0</v>
      </c>
      <c r="O20" s="51">
        <f t="shared" si="2"/>
        <v>0</v>
      </c>
      <c r="P20" s="51">
        <f t="shared" si="2"/>
        <v>0</v>
      </c>
      <c r="Q20" s="51">
        <f t="shared" si="2"/>
        <v>0</v>
      </c>
      <c r="R20" s="51">
        <f t="shared" si="2"/>
        <v>0</v>
      </c>
      <c r="S20" s="51">
        <f t="shared" si="2"/>
        <v>1</v>
      </c>
      <c r="T20" s="51">
        <f t="shared" ref="T20:AI35" si="9">IF(T$4=$C20,1,0)</f>
        <v>0</v>
      </c>
      <c r="U20" s="51">
        <f t="shared" si="3"/>
        <v>0</v>
      </c>
      <c r="V20" s="51">
        <f t="shared" si="3"/>
        <v>0</v>
      </c>
      <c r="W20" s="51">
        <f t="shared" si="3"/>
        <v>0</v>
      </c>
      <c r="X20" s="51">
        <f t="shared" si="3"/>
        <v>0</v>
      </c>
      <c r="Y20" s="51">
        <f t="shared" si="3"/>
        <v>0</v>
      </c>
      <c r="Z20" s="51">
        <f t="shared" si="3"/>
        <v>0</v>
      </c>
      <c r="AA20" s="51">
        <f t="shared" si="3"/>
        <v>0</v>
      </c>
      <c r="AB20" s="51">
        <f t="shared" si="3"/>
        <v>0</v>
      </c>
      <c r="AC20" s="51">
        <f t="shared" si="3"/>
        <v>0</v>
      </c>
      <c r="AD20" s="51">
        <f t="shared" si="3"/>
        <v>0</v>
      </c>
      <c r="AE20" s="51">
        <f t="shared" si="3"/>
        <v>0</v>
      </c>
      <c r="AF20" s="51">
        <f t="shared" si="3"/>
        <v>0</v>
      </c>
      <c r="AG20" s="51">
        <f t="shared" si="3"/>
        <v>0</v>
      </c>
      <c r="AH20" s="51">
        <f t="shared" si="3"/>
        <v>0</v>
      </c>
      <c r="AI20" s="51">
        <f t="shared" si="3"/>
        <v>0</v>
      </c>
      <c r="AJ20" s="51">
        <f t="shared" ref="AJ20:AY35" si="10">IF(AJ$4=$C20,1,0)</f>
        <v>0</v>
      </c>
      <c r="AK20" s="51">
        <f t="shared" si="4"/>
        <v>0</v>
      </c>
      <c r="AL20" s="51">
        <f t="shared" si="4"/>
        <v>0</v>
      </c>
      <c r="AM20" s="51">
        <f t="shared" si="4"/>
        <v>0</v>
      </c>
      <c r="AN20" s="51">
        <f t="shared" si="4"/>
        <v>0</v>
      </c>
      <c r="AO20" s="51">
        <f t="shared" si="4"/>
        <v>0</v>
      </c>
      <c r="AP20" s="51">
        <f t="shared" si="4"/>
        <v>0</v>
      </c>
      <c r="AQ20" s="51">
        <f t="shared" si="4"/>
        <v>0</v>
      </c>
      <c r="AR20" s="51">
        <f t="shared" si="4"/>
        <v>0</v>
      </c>
      <c r="AS20" s="51">
        <f t="shared" si="4"/>
        <v>0</v>
      </c>
      <c r="AT20" s="51">
        <f t="shared" si="4"/>
        <v>0</v>
      </c>
      <c r="AU20" s="51">
        <f t="shared" si="4"/>
        <v>0</v>
      </c>
      <c r="AV20" s="51">
        <f t="shared" si="4"/>
        <v>0</v>
      </c>
      <c r="AW20" s="51">
        <f t="shared" si="4"/>
        <v>0</v>
      </c>
      <c r="AX20" s="51">
        <f t="shared" si="4"/>
        <v>0</v>
      </c>
      <c r="AY20" s="51">
        <f t="shared" si="4"/>
        <v>0</v>
      </c>
      <c r="AZ20" s="51">
        <f t="shared" ref="AZ20:BO35" si="11">IF(AZ$4=$C20,1,0)</f>
        <v>0</v>
      </c>
      <c r="BA20" s="51">
        <f t="shared" si="5"/>
        <v>0</v>
      </c>
      <c r="BB20" s="51">
        <f t="shared" si="5"/>
        <v>0</v>
      </c>
      <c r="BC20" s="51">
        <f t="shared" si="5"/>
        <v>0</v>
      </c>
      <c r="BD20" s="51">
        <f t="shared" si="5"/>
        <v>0</v>
      </c>
      <c r="BE20" s="51">
        <f t="shared" si="5"/>
        <v>0</v>
      </c>
      <c r="BF20" s="51">
        <f t="shared" si="5"/>
        <v>0</v>
      </c>
      <c r="BG20" s="51">
        <f t="shared" si="5"/>
        <v>0</v>
      </c>
      <c r="BH20" s="51">
        <f t="shared" si="5"/>
        <v>0</v>
      </c>
      <c r="BI20" s="51">
        <f t="shared" si="5"/>
        <v>0</v>
      </c>
      <c r="BJ20" s="51">
        <f t="shared" si="5"/>
        <v>0</v>
      </c>
      <c r="BK20" s="51">
        <f t="shared" si="5"/>
        <v>0</v>
      </c>
      <c r="BL20" s="51">
        <f t="shared" si="5"/>
        <v>0</v>
      </c>
      <c r="BM20" s="51">
        <f t="shared" si="5"/>
        <v>0</v>
      </c>
      <c r="BN20" s="51">
        <f t="shared" si="5"/>
        <v>0</v>
      </c>
      <c r="BO20" s="51">
        <f t="shared" si="5"/>
        <v>0</v>
      </c>
      <c r="BP20" s="51">
        <f t="shared" ref="BP20:BT35" si="12">IF(BP$4=$C20,1,0)</f>
        <v>0</v>
      </c>
      <c r="BQ20" s="51">
        <f t="shared" si="6"/>
        <v>0</v>
      </c>
      <c r="BR20" s="51">
        <f t="shared" si="6"/>
        <v>0</v>
      </c>
      <c r="BS20" s="51">
        <f t="shared" si="6"/>
        <v>0</v>
      </c>
      <c r="BT20" s="55">
        <f t="shared" si="6"/>
        <v>0</v>
      </c>
    </row>
    <row r="21" spans="1:72" x14ac:dyDescent="0.25">
      <c r="A21" s="25" t="s">
        <v>80</v>
      </c>
      <c r="B21" s="26" t="s">
        <v>81</v>
      </c>
      <c r="C21" s="17">
        <f t="shared" si="7"/>
        <v>17</v>
      </c>
      <c r="D21" s="51">
        <f t="shared" si="8"/>
        <v>0</v>
      </c>
      <c r="E21" s="51">
        <f t="shared" si="8"/>
        <v>0</v>
      </c>
      <c r="F21" s="51">
        <f t="shared" si="8"/>
        <v>0</v>
      </c>
      <c r="G21" s="51">
        <f t="shared" si="8"/>
        <v>0</v>
      </c>
      <c r="H21" s="51">
        <f t="shared" si="8"/>
        <v>0</v>
      </c>
      <c r="I21" s="51">
        <f t="shared" si="8"/>
        <v>0</v>
      </c>
      <c r="J21" s="51">
        <f t="shared" si="8"/>
        <v>0</v>
      </c>
      <c r="K21" s="51">
        <f t="shared" si="8"/>
        <v>0</v>
      </c>
      <c r="L21" s="51">
        <f t="shared" si="8"/>
        <v>0</v>
      </c>
      <c r="M21" s="51">
        <f t="shared" si="8"/>
        <v>0</v>
      </c>
      <c r="N21" s="51">
        <f t="shared" si="8"/>
        <v>0</v>
      </c>
      <c r="O21" s="51">
        <f t="shared" si="8"/>
        <v>0</v>
      </c>
      <c r="P21" s="51">
        <f t="shared" si="8"/>
        <v>0</v>
      </c>
      <c r="Q21" s="51">
        <f t="shared" si="8"/>
        <v>0</v>
      </c>
      <c r="R21" s="51">
        <f t="shared" si="8"/>
        <v>0</v>
      </c>
      <c r="S21" s="51">
        <f t="shared" si="8"/>
        <v>0</v>
      </c>
      <c r="T21" s="51">
        <f t="shared" si="9"/>
        <v>1</v>
      </c>
      <c r="U21" s="51">
        <f t="shared" si="9"/>
        <v>0</v>
      </c>
      <c r="V21" s="51">
        <f t="shared" si="9"/>
        <v>0</v>
      </c>
      <c r="W21" s="51">
        <f t="shared" si="9"/>
        <v>0</v>
      </c>
      <c r="X21" s="51">
        <f t="shared" si="9"/>
        <v>0</v>
      </c>
      <c r="Y21" s="51">
        <f t="shared" si="9"/>
        <v>0</v>
      </c>
      <c r="Z21" s="51">
        <f t="shared" si="9"/>
        <v>0</v>
      </c>
      <c r="AA21" s="51">
        <f t="shared" si="9"/>
        <v>0</v>
      </c>
      <c r="AB21" s="51">
        <f t="shared" si="9"/>
        <v>0</v>
      </c>
      <c r="AC21" s="51">
        <f t="shared" si="9"/>
        <v>0</v>
      </c>
      <c r="AD21" s="51">
        <f t="shared" si="9"/>
        <v>0</v>
      </c>
      <c r="AE21" s="51">
        <f t="shared" si="9"/>
        <v>0</v>
      </c>
      <c r="AF21" s="51">
        <f t="shared" si="9"/>
        <v>0</v>
      </c>
      <c r="AG21" s="51">
        <f t="shared" si="9"/>
        <v>0</v>
      </c>
      <c r="AH21" s="51">
        <f t="shared" si="9"/>
        <v>0</v>
      </c>
      <c r="AI21" s="51">
        <f t="shared" si="9"/>
        <v>0</v>
      </c>
      <c r="AJ21" s="51">
        <f t="shared" si="10"/>
        <v>0</v>
      </c>
      <c r="AK21" s="51">
        <f t="shared" si="10"/>
        <v>0</v>
      </c>
      <c r="AL21" s="51">
        <f t="shared" si="10"/>
        <v>0</v>
      </c>
      <c r="AM21" s="51">
        <f t="shared" si="10"/>
        <v>0</v>
      </c>
      <c r="AN21" s="51">
        <f t="shared" si="10"/>
        <v>0</v>
      </c>
      <c r="AO21" s="51">
        <f t="shared" si="10"/>
        <v>0</v>
      </c>
      <c r="AP21" s="51">
        <f t="shared" si="10"/>
        <v>0</v>
      </c>
      <c r="AQ21" s="51">
        <f t="shared" si="10"/>
        <v>0</v>
      </c>
      <c r="AR21" s="51">
        <f t="shared" si="10"/>
        <v>0</v>
      </c>
      <c r="AS21" s="51">
        <f t="shared" si="10"/>
        <v>0</v>
      </c>
      <c r="AT21" s="51">
        <f t="shared" si="10"/>
        <v>0</v>
      </c>
      <c r="AU21" s="51">
        <f t="shared" si="10"/>
        <v>0</v>
      </c>
      <c r="AV21" s="51">
        <f t="shared" si="10"/>
        <v>0</v>
      </c>
      <c r="AW21" s="51">
        <f t="shared" si="10"/>
        <v>0</v>
      </c>
      <c r="AX21" s="51">
        <f t="shared" si="10"/>
        <v>0</v>
      </c>
      <c r="AY21" s="51">
        <f t="shared" si="10"/>
        <v>0</v>
      </c>
      <c r="AZ21" s="51">
        <f t="shared" si="11"/>
        <v>0</v>
      </c>
      <c r="BA21" s="51">
        <f t="shared" si="11"/>
        <v>0</v>
      </c>
      <c r="BB21" s="51">
        <f t="shared" si="11"/>
        <v>0</v>
      </c>
      <c r="BC21" s="51">
        <f t="shared" si="11"/>
        <v>0</v>
      </c>
      <c r="BD21" s="51">
        <f t="shared" si="11"/>
        <v>0</v>
      </c>
      <c r="BE21" s="51">
        <f t="shared" si="11"/>
        <v>0</v>
      </c>
      <c r="BF21" s="51">
        <f t="shared" si="11"/>
        <v>0</v>
      </c>
      <c r="BG21" s="51">
        <f t="shared" si="11"/>
        <v>0</v>
      </c>
      <c r="BH21" s="51">
        <f t="shared" si="11"/>
        <v>0</v>
      </c>
      <c r="BI21" s="51">
        <f t="shared" si="11"/>
        <v>0</v>
      </c>
      <c r="BJ21" s="51">
        <f t="shared" si="11"/>
        <v>0</v>
      </c>
      <c r="BK21" s="51">
        <f t="shared" si="11"/>
        <v>0</v>
      </c>
      <c r="BL21" s="51">
        <f t="shared" si="11"/>
        <v>0</v>
      </c>
      <c r="BM21" s="51">
        <f t="shared" si="11"/>
        <v>0</v>
      </c>
      <c r="BN21" s="51">
        <f t="shared" si="11"/>
        <v>0</v>
      </c>
      <c r="BO21" s="51">
        <f t="shared" si="11"/>
        <v>0</v>
      </c>
      <c r="BP21" s="51">
        <f t="shared" si="12"/>
        <v>0</v>
      </c>
      <c r="BQ21" s="51">
        <f t="shared" si="6"/>
        <v>0</v>
      </c>
      <c r="BR21" s="51">
        <f t="shared" si="6"/>
        <v>0</v>
      </c>
      <c r="BS21" s="51">
        <f t="shared" si="6"/>
        <v>0</v>
      </c>
      <c r="BT21" s="55">
        <f t="shared" si="6"/>
        <v>0</v>
      </c>
    </row>
    <row r="22" spans="1:72" x14ac:dyDescent="0.25">
      <c r="A22" s="25" t="s">
        <v>82</v>
      </c>
      <c r="B22" s="26" t="s">
        <v>83</v>
      </c>
      <c r="C22" s="17">
        <f t="shared" si="7"/>
        <v>18</v>
      </c>
      <c r="D22" s="51">
        <f t="shared" ref="D22:S37" si="13">IF(D$4=$C22,1,0)</f>
        <v>0</v>
      </c>
      <c r="E22" s="51">
        <f t="shared" si="13"/>
        <v>0</v>
      </c>
      <c r="F22" s="51">
        <f t="shared" si="13"/>
        <v>0</v>
      </c>
      <c r="G22" s="51">
        <f t="shared" si="13"/>
        <v>0</v>
      </c>
      <c r="H22" s="51">
        <f t="shared" si="13"/>
        <v>0</v>
      </c>
      <c r="I22" s="51">
        <f t="shared" si="13"/>
        <v>0</v>
      </c>
      <c r="J22" s="51">
        <f t="shared" si="13"/>
        <v>0</v>
      </c>
      <c r="K22" s="51">
        <f t="shared" si="13"/>
        <v>0</v>
      </c>
      <c r="L22" s="51">
        <f t="shared" si="13"/>
        <v>0</v>
      </c>
      <c r="M22" s="51">
        <f t="shared" si="13"/>
        <v>0</v>
      </c>
      <c r="N22" s="51">
        <f t="shared" si="13"/>
        <v>0</v>
      </c>
      <c r="O22" s="51">
        <f t="shared" si="13"/>
        <v>0</v>
      </c>
      <c r="P22" s="51">
        <f t="shared" si="13"/>
        <v>0</v>
      </c>
      <c r="Q22" s="51">
        <f t="shared" si="13"/>
        <v>0</v>
      </c>
      <c r="R22" s="51">
        <f t="shared" si="13"/>
        <v>0</v>
      </c>
      <c r="S22" s="51">
        <f t="shared" si="13"/>
        <v>0</v>
      </c>
      <c r="T22" s="51">
        <f t="shared" si="9"/>
        <v>0</v>
      </c>
      <c r="U22" s="51">
        <f t="shared" si="9"/>
        <v>1</v>
      </c>
      <c r="V22" s="51">
        <f t="shared" si="9"/>
        <v>0</v>
      </c>
      <c r="W22" s="51">
        <f t="shared" si="9"/>
        <v>0</v>
      </c>
      <c r="X22" s="51">
        <f t="shared" si="9"/>
        <v>0</v>
      </c>
      <c r="Y22" s="51">
        <f t="shared" si="9"/>
        <v>0</v>
      </c>
      <c r="Z22" s="51">
        <f t="shared" si="9"/>
        <v>0</v>
      </c>
      <c r="AA22" s="51">
        <f t="shared" si="9"/>
        <v>0</v>
      </c>
      <c r="AB22" s="51">
        <f t="shared" si="9"/>
        <v>0</v>
      </c>
      <c r="AC22" s="51">
        <f t="shared" si="9"/>
        <v>0</v>
      </c>
      <c r="AD22" s="51">
        <f t="shared" si="9"/>
        <v>0</v>
      </c>
      <c r="AE22" s="51">
        <f t="shared" si="9"/>
        <v>0</v>
      </c>
      <c r="AF22" s="51">
        <f t="shared" si="9"/>
        <v>0</v>
      </c>
      <c r="AG22" s="51">
        <f t="shared" si="9"/>
        <v>0</v>
      </c>
      <c r="AH22" s="51">
        <f t="shared" si="9"/>
        <v>0</v>
      </c>
      <c r="AI22" s="51">
        <f t="shared" si="9"/>
        <v>0</v>
      </c>
      <c r="AJ22" s="51">
        <f t="shared" si="10"/>
        <v>0</v>
      </c>
      <c r="AK22" s="51">
        <f t="shared" si="10"/>
        <v>0</v>
      </c>
      <c r="AL22" s="51">
        <f t="shared" si="10"/>
        <v>0</v>
      </c>
      <c r="AM22" s="51">
        <f t="shared" si="10"/>
        <v>0</v>
      </c>
      <c r="AN22" s="51">
        <f t="shared" si="10"/>
        <v>0</v>
      </c>
      <c r="AO22" s="51">
        <f t="shared" si="10"/>
        <v>0</v>
      </c>
      <c r="AP22" s="51">
        <f t="shared" si="10"/>
        <v>0</v>
      </c>
      <c r="AQ22" s="51">
        <f t="shared" si="10"/>
        <v>0</v>
      </c>
      <c r="AR22" s="51">
        <f t="shared" si="10"/>
        <v>0</v>
      </c>
      <c r="AS22" s="51">
        <f t="shared" si="10"/>
        <v>0</v>
      </c>
      <c r="AT22" s="51">
        <f t="shared" si="10"/>
        <v>0</v>
      </c>
      <c r="AU22" s="51">
        <f t="shared" si="10"/>
        <v>0</v>
      </c>
      <c r="AV22" s="51">
        <f t="shared" si="10"/>
        <v>0</v>
      </c>
      <c r="AW22" s="51">
        <f t="shared" si="10"/>
        <v>0</v>
      </c>
      <c r="AX22" s="51">
        <f t="shared" si="10"/>
        <v>0</v>
      </c>
      <c r="AY22" s="51">
        <f t="shared" si="10"/>
        <v>0</v>
      </c>
      <c r="AZ22" s="51">
        <f t="shared" si="11"/>
        <v>0</v>
      </c>
      <c r="BA22" s="51">
        <f t="shared" si="11"/>
        <v>0</v>
      </c>
      <c r="BB22" s="51">
        <f t="shared" si="11"/>
        <v>0</v>
      </c>
      <c r="BC22" s="51">
        <f t="shared" si="11"/>
        <v>0</v>
      </c>
      <c r="BD22" s="51">
        <f t="shared" si="11"/>
        <v>0</v>
      </c>
      <c r="BE22" s="51">
        <f t="shared" si="11"/>
        <v>0</v>
      </c>
      <c r="BF22" s="51">
        <f t="shared" si="11"/>
        <v>0</v>
      </c>
      <c r="BG22" s="51">
        <f t="shared" si="11"/>
        <v>0</v>
      </c>
      <c r="BH22" s="51">
        <f t="shared" si="11"/>
        <v>0</v>
      </c>
      <c r="BI22" s="51">
        <f t="shared" si="11"/>
        <v>0</v>
      </c>
      <c r="BJ22" s="51">
        <f t="shared" si="11"/>
        <v>0</v>
      </c>
      <c r="BK22" s="51">
        <f t="shared" si="11"/>
        <v>0</v>
      </c>
      <c r="BL22" s="51">
        <f t="shared" si="11"/>
        <v>0</v>
      </c>
      <c r="BM22" s="51">
        <f t="shared" si="11"/>
        <v>0</v>
      </c>
      <c r="BN22" s="51">
        <f t="shared" si="11"/>
        <v>0</v>
      </c>
      <c r="BO22" s="51">
        <f t="shared" si="11"/>
        <v>0</v>
      </c>
      <c r="BP22" s="51">
        <f t="shared" si="12"/>
        <v>0</v>
      </c>
      <c r="BQ22" s="51">
        <f t="shared" si="6"/>
        <v>0</v>
      </c>
      <c r="BR22" s="51">
        <f t="shared" si="6"/>
        <v>0</v>
      </c>
      <c r="BS22" s="51">
        <f t="shared" si="6"/>
        <v>0</v>
      </c>
      <c r="BT22" s="55">
        <f t="shared" si="6"/>
        <v>0</v>
      </c>
    </row>
    <row r="23" spans="1:72" x14ac:dyDescent="0.25">
      <c r="A23" s="25" t="s">
        <v>84</v>
      </c>
      <c r="B23" s="27" t="s">
        <v>85</v>
      </c>
      <c r="C23" s="17">
        <f t="shared" si="7"/>
        <v>19</v>
      </c>
      <c r="D23" s="51">
        <f t="shared" si="13"/>
        <v>0</v>
      </c>
      <c r="E23" s="51">
        <f t="shared" si="13"/>
        <v>0</v>
      </c>
      <c r="F23" s="51">
        <f t="shared" si="13"/>
        <v>0</v>
      </c>
      <c r="G23" s="51">
        <f t="shared" si="13"/>
        <v>0</v>
      </c>
      <c r="H23" s="51">
        <f t="shared" si="13"/>
        <v>0</v>
      </c>
      <c r="I23" s="51">
        <f t="shared" si="13"/>
        <v>0</v>
      </c>
      <c r="J23" s="51">
        <f t="shared" si="13"/>
        <v>0</v>
      </c>
      <c r="K23" s="51">
        <f t="shared" si="13"/>
        <v>0</v>
      </c>
      <c r="L23" s="51">
        <f t="shared" si="13"/>
        <v>0</v>
      </c>
      <c r="M23" s="51">
        <f t="shared" si="13"/>
        <v>0</v>
      </c>
      <c r="N23" s="51">
        <f t="shared" si="13"/>
        <v>0</v>
      </c>
      <c r="O23" s="51">
        <f t="shared" si="13"/>
        <v>0</v>
      </c>
      <c r="P23" s="51">
        <f t="shared" si="13"/>
        <v>0</v>
      </c>
      <c r="Q23" s="51">
        <f t="shared" si="13"/>
        <v>0</v>
      </c>
      <c r="R23" s="51">
        <f t="shared" si="13"/>
        <v>0</v>
      </c>
      <c r="S23" s="51">
        <f t="shared" si="13"/>
        <v>0</v>
      </c>
      <c r="T23" s="51">
        <f t="shared" si="9"/>
        <v>0</v>
      </c>
      <c r="U23" s="51">
        <f t="shared" si="9"/>
        <v>0</v>
      </c>
      <c r="V23" s="51">
        <f t="shared" si="9"/>
        <v>1</v>
      </c>
      <c r="W23" s="51">
        <f t="shared" si="9"/>
        <v>0</v>
      </c>
      <c r="X23" s="51">
        <f t="shared" si="9"/>
        <v>0</v>
      </c>
      <c r="Y23" s="51">
        <f t="shared" si="9"/>
        <v>0</v>
      </c>
      <c r="Z23" s="51">
        <f t="shared" si="9"/>
        <v>0</v>
      </c>
      <c r="AA23" s="51">
        <f t="shared" si="9"/>
        <v>0</v>
      </c>
      <c r="AB23" s="51">
        <f t="shared" si="9"/>
        <v>0</v>
      </c>
      <c r="AC23" s="51">
        <f t="shared" si="9"/>
        <v>0</v>
      </c>
      <c r="AD23" s="51">
        <f t="shared" si="9"/>
        <v>0</v>
      </c>
      <c r="AE23" s="51">
        <f t="shared" si="9"/>
        <v>0</v>
      </c>
      <c r="AF23" s="51">
        <f t="shared" si="9"/>
        <v>0</v>
      </c>
      <c r="AG23" s="51">
        <f t="shared" si="9"/>
        <v>0</v>
      </c>
      <c r="AH23" s="51">
        <f t="shared" si="9"/>
        <v>0</v>
      </c>
      <c r="AI23" s="51">
        <f t="shared" si="9"/>
        <v>0</v>
      </c>
      <c r="AJ23" s="51">
        <f t="shared" si="10"/>
        <v>0</v>
      </c>
      <c r="AK23" s="51">
        <f t="shared" si="10"/>
        <v>0</v>
      </c>
      <c r="AL23" s="51">
        <f t="shared" si="10"/>
        <v>0</v>
      </c>
      <c r="AM23" s="51">
        <f t="shared" si="10"/>
        <v>0</v>
      </c>
      <c r="AN23" s="51">
        <f t="shared" si="10"/>
        <v>0</v>
      </c>
      <c r="AO23" s="51">
        <f t="shared" si="10"/>
        <v>0</v>
      </c>
      <c r="AP23" s="51">
        <f t="shared" si="10"/>
        <v>0</v>
      </c>
      <c r="AQ23" s="51">
        <f t="shared" si="10"/>
        <v>0</v>
      </c>
      <c r="AR23" s="51">
        <f t="shared" si="10"/>
        <v>0</v>
      </c>
      <c r="AS23" s="51">
        <f t="shared" si="10"/>
        <v>0</v>
      </c>
      <c r="AT23" s="51">
        <f t="shared" si="10"/>
        <v>0</v>
      </c>
      <c r="AU23" s="51">
        <f t="shared" si="10"/>
        <v>0</v>
      </c>
      <c r="AV23" s="51">
        <f t="shared" si="10"/>
        <v>0</v>
      </c>
      <c r="AW23" s="51">
        <f t="shared" si="10"/>
        <v>0</v>
      </c>
      <c r="AX23" s="51">
        <f t="shared" si="10"/>
        <v>0</v>
      </c>
      <c r="AY23" s="51">
        <f t="shared" si="10"/>
        <v>0</v>
      </c>
      <c r="AZ23" s="51">
        <f t="shared" si="11"/>
        <v>0</v>
      </c>
      <c r="BA23" s="51">
        <f t="shared" si="11"/>
        <v>0</v>
      </c>
      <c r="BB23" s="51">
        <f t="shared" si="11"/>
        <v>0</v>
      </c>
      <c r="BC23" s="51">
        <f t="shared" si="11"/>
        <v>0</v>
      </c>
      <c r="BD23" s="51">
        <f t="shared" si="11"/>
        <v>0</v>
      </c>
      <c r="BE23" s="51">
        <f t="shared" si="11"/>
        <v>0</v>
      </c>
      <c r="BF23" s="51">
        <f t="shared" si="11"/>
        <v>0</v>
      </c>
      <c r="BG23" s="51">
        <f t="shared" si="11"/>
        <v>0</v>
      </c>
      <c r="BH23" s="51">
        <f t="shared" si="11"/>
        <v>0</v>
      </c>
      <c r="BI23" s="51">
        <f t="shared" si="11"/>
        <v>0</v>
      </c>
      <c r="BJ23" s="51">
        <f t="shared" si="11"/>
        <v>0</v>
      </c>
      <c r="BK23" s="51">
        <f t="shared" si="11"/>
        <v>0</v>
      </c>
      <c r="BL23" s="51">
        <f t="shared" si="11"/>
        <v>0</v>
      </c>
      <c r="BM23" s="51">
        <f t="shared" si="11"/>
        <v>0</v>
      </c>
      <c r="BN23" s="51">
        <f t="shared" si="11"/>
        <v>0</v>
      </c>
      <c r="BO23" s="51">
        <f t="shared" si="11"/>
        <v>0</v>
      </c>
      <c r="BP23" s="51">
        <f t="shared" si="12"/>
        <v>0</v>
      </c>
      <c r="BQ23" s="51">
        <f t="shared" si="6"/>
        <v>0</v>
      </c>
      <c r="BR23" s="51">
        <f t="shared" si="6"/>
        <v>0</v>
      </c>
      <c r="BS23" s="51">
        <f t="shared" si="6"/>
        <v>0</v>
      </c>
      <c r="BT23" s="55">
        <f t="shared" si="6"/>
        <v>0</v>
      </c>
    </row>
    <row r="24" spans="1:72" x14ac:dyDescent="0.25">
      <c r="A24" s="25" t="s">
        <v>86</v>
      </c>
      <c r="B24" s="27" t="s">
        <v>87</v>
      </c>
      <c r="C24" s="17">
        <f t="shared" si="7"/>
        <v>20</v>
      </c>
      <c r="D24" s="51">
        <f t="shared" si="13"/>
        <v>0</v>
      </c>
      <c r="E24" s="51">
        <f t="shared" si="13"/>
        <v>0</v>
      </c>
      <c r="F24" s="51">
        <f t="shared" si="13"/>
        <v>0</v>
      </c>
      <c r="G24" s="51">
        <f t="shared" si="13"/>
        <v>0</v>
      </c>
      <c r="H24" s="51">
        <f t="shared" si="13"/>
        <v>0</v>
      </c>
      <c r="I24" s="51">
        <f t="shared" si="13"/>
        <v>0</v>
      </c>
      <c r="J24" s="51">
        <f t="shared" si="13"/>
        <v>0</v>
      </c>
      <c r="K24" s="51">
        <f t="shared" si="13"/>
        <v>0</v>
      </c>
      <c r="L24" s="51">
        <f t="shared" si="13"/>
        <v>0</v>
      </c>
      <c r="M24" s="51">
        <f t="shared" si="13"/>
        <v>0</v>
      </c>
      <c r="N24" s="51">
        <f t="shared" si="13"/>
        <v>0</v>
      </c>
      <c r="O24" s="51">
        <f t="shared" si="13"/>
        <v>0</v>
      </c>
      <c r="P24" s="51">
        <f t="shared" si="13"/>
        <v>0</v>
      </c>
      <c r="Q24" s="51">
        <f t="shared" si="13"/>
        <v>0</v>
      </c>
      <c r="R24" s="51">
        <f t="shared" si="13"/>
        <v>0</v>
      </c>
      <c r="S24" s="51">
        <f t="shared" si="13"/>
        <v>0</v>
      </c>
      <c r="T24" s="51">
        <f t="shared" si="9"/>
        <v>0</v>
      </c>
      <c r="U24" s="51">
        <f t="shared" si="9"/>
        <v>0</v>
      </c>
      <c r="V24" s="51">
        <f t="shared" si="9"/>
        <v>0</v>
      </c>
      <c r="W24" s="51">
        <f t="shared" si="9"/>
        <v>1</v>
      </c>
      <c r="X24" s="51">
        <f t="shared" si="9"/>
        <v>0</v>
      </c>
      <c r="Y24" s="51">
        <f t="shared" si="9"/>
        <v>0</v>
      </c>
      <c r="Z24" s="51">
        <f t="shared" si="9"/>
        <v>0</v>
      </c>
      <c r="AA24" s="51">
        <f t="shared" si="9"/>
        <v>0</v>
      </c>
      <c r="AB24" s="51">
        <f t="shared" si="9"/>
        <v>0</v>
      </c>
      <c r="AC24" s="51">
        <f t="shared" si="9"/>
        <v>0</v>
      </c>
      <c r="AD24" s="51">
        <f t="shared" si="9"/>
        <v>0</v>
      </c>
      <c r="AE24" s="51">
        <f t="shared" si="9"/>
        <v>0</v>
      </c>
      <c r="AF24" s="51">
        <f t="shared" si="9"/>
        <v>0</v>
      </c>
      <c r="AG24" s="51">
        <f t="shared" si="9"/>
        <v>0</v>
      </c>
      <c r="AH24" s="51">
        <f t="shared" si="9"/>
        <v>0</v>
      </c>
      <c r="AI24" s="51">
        <f t="shared" si="9"/>
        <v>0</v>
      </c>
      <c r="AJ24" s="51">
        <f t="shared" si="10"/>
        <v>0</v>
      </c>
      <c r="AK24" s="51">
        <f t="shared" si="10"/>
        <v>0</v>
      </c>
      <c r="AL24" s="51">
        <f t="shared" si="10"/>
        <v>0</v>
      </c>
      <c r="AM24" s="51">
        <f t="shared" si="10"/>
        <v>0</v>
      </c>
      <c r="AN24" s="51">
        <f t="shared" si="10"/>
        <v>0</v>
      </c>
      <c r="AO24" s="51">
        <f t="shared" si="10"/>
        <v>0</v>
      </c>
      <c r="AP24" s="51">
        <f t="shared" si="10"/>
        <v>0</v>
      </c>
      <c r="AQ24" s="51">
        <f t="shared" si="10"/>
        <v>0</v>
      </c>
      <c r="AR24" s="51">
        <f t="shared" si="10"/>
        <v>0</v>
      </c>
      <c r="AS24" s="51">
        <f t="shared" si="10"/>
        <v>0</v>
      </c>
      <c r="AT24" s="51">
        <f t="shared" si="10"/>
        <v>0</v>
      </c>
      <c r="AU24" s="51">
        <f t="shared" si="10"/>
        <v>0</v>
      </c>
      <c r="AV24" s="51">
        <f t="shared" si="10"/>
        <v>0</v>
      </c>
      <c r="AW24" s="51">
        <f t="shared" si="10"/>
        <v>0</v>
      </c>
      <c r="AX24" s="51">
        <f t="shared" si="10"/>
        <v>0</v>
      </c>
      <c r="AY24" s="51">
        <f t="shared" si="10"/>
        <v>0</v>
      </c>
      <c r="AZ24" s="51">
        <f t="shared" si="11"/>
        <v>0</v>
      </c>
      <c r="BA24" s="51">
        <f t="shared" si="11"/>
        <v>0</v>
      </c>
      <c r="BB24" s="51">
        <f t="shared" si="11"/>
        <v>0</v>
      </c>
      <c r="BC24" s="51">
        <f t="shared" si="11"/>
        <v>0</v>
      </c>
      <c r="BD24" s="51">
        <f t="shared" si="11"/>
        <v>0</v>
      </c>
      <c r="BE24" s="51">
        <f t="shared" si="11"/>
        <v>0</v>
      </c>
      <c r="BF24" s="51">
        <f t="shared" si="11"/>
        <v>0</v>
      </c>
      <c r="BG24" s="51">
        <f t="shared" si="11"/>
        <v>0</v>
      </c>
      <c r="BH24" s="51">
        <f t="shared" si="11"/>
        <v>0</v>
      </c>
      <c r="BI24" s="51">
        <f t="shared" si="11"/>
        <v>0</v>
      </c>
      <c r="BJ24" s="51">
        <f t="shared" si="11"/>
        <v>0</v>
      </c>
      <c r="BK24" s="51">
        <f t="shared" si="11"/>
        <v>0</v>
      </c>
      <c r="BL24" s="51">
        <f t="shared" si="11"/>
        <v>0</v>
      </c>
      <c r="BM24" s="51">
        <f t="shared" si="11"/>
        <v>0</v>
      </c>
      <c r="BN24" s="51">
        <f t="shared" si="11"/>
        <v>0</v>
      </c>
      <c r="BO24" s="51">
        <f t="shared" si="11"/>
        <v>0</v>
      </c>
      <c r="BP24" s="51">
        <f t="shared" si="12"/>
        <v>0</v>
      </c>
      <c r="BQ24" s="51">
        <f t="shared" si="6"/>
        <v>0</v>
      </c>
      <c r="BR24" s="51">
        <f t="shared" si="6"/>
        <v>0</v>
      </c>
      <c r="BS24" s="51">
        <f t="shared" si="6"/>
        <v>0</v>
      </c>
      <c r="BT24" s="55">
        <f t="shared" si="6"/>
        <v>0</v>
      </c>
    </row>
    <row r="25" spans="1:72" x14ac:dyDescent="0.25">
      <c r="A25" s="25" t="s">
        <v>88</v>
      </c>
      <c r="B25" s="27" t="s">
        <v>89</v>
      </c>
      <c r="C25" s="17">
        <f t="shared" si="7"/>
        <v>21</v>
      </c>
      <c r="D25" s="51">
        <f t="shared" si="13"/>
        <v>0</v>
      </c>
      <c r="E25" s="51">
        <f t="shared" si="13"/>
        <v>0</v>
      </c>
      <c r="F25" s="51">
        <f t="shared" si="13"/>
        <v>0</v>
      </c>
      <c r="G25" s="51">
        <f t="shared" si="13"/>
        <v>0</v>
      </c>
      <c r="H25" s="51">
        <f t="shared" si="13"/>
        <v>0</v>
      </c>
      <c r="I25" s="51">
        <f t="shared" si="13"/>
        <v>0</v>
      </c>
      <c r="J25" s="51">
        <f t="shared" si="13"/>
        <v>0</v>
      </c>
      <c r="K25" s="51">
        <f t="shared" si="13"/>
        <v>0</v>
      </c>
      <c r="L25" s="51">
        <f t="shared" si="13"/>
        <v>0</v>
      </c>
      <c r="M25" s="51">
        <f t="shared" si="13"/>
        <v>0</v>
      </c>
      <c r="N25" s="51">
        <f t="shared" si="13"/>
        <v>0</v>
      </c>
      <c r="O25" s="51">
        <f t="shared" si="13"/>
        <v>0</v>
      </c>
      <c r="P25" s="51">
        <f t="shared" si="13"/>
        <v>0</v>
      </c>
      <c r="Q25" s="51">
        <f t="shared" si="13"/>
        <v>0</v>
      </c>
      <c r="R25" s="51">
        <f t="shared" si="13"/>
        <v>0</v>
      </c>
      <c r="S25" s="51">
        <f t="shared" si="13"/>
        <v>0</v>
      </c>
      <c r="T25" s="51">
        <f t="shared" si="9"/>
        <v>0</v>
      </c>
      <c r="U25" s="51">
        <f t="shared" si="9"/>
        <v>0</v>
      </c>
      <c r="V25" s="51">
        <f t="shared" si="9"/>
        <v>0</v>
      </c>
      <c r="W25" s="51">
        <f t="shared" si="9"/>
        <v>0</v>
      </c>
      <c r="X25" s="51">
        <f t="shared" si="9"/>
        <v>1</v>
      </c>
      <c r="Y25" s="51">
        <f t="shared" si="9"/>
        <v>0</v>
      </c>
      <c r="Z25" s="51">
        <f t="shared" si="9"/>
        <v>0</v>
      </c>
      <c r="AA25" s="51">
        <f t="shared" si="9"/>
        <v>0</v>
      </c>
      <c r="AB25" s="51">
        <f t="shared" si="9"/>
        <v>0</v>
      </c>
      <c r="AC25" s="51">
        <f t="shared" si="9"/>
        <v>0</v>
      </c>
      <c r="AD25" s="51">
        <f t="shared" si="9"/>
        <v>0</v>
      </c>
      <c r="AE25" s="51">
        <f t="shared" si="9"/>
        <v>0</v>
      </c>
      <c r="AF25" s="51">
        <f t="shared" si="9"/>
        <v>0</v>
      </c>
      <c r="AG25" s="51">
        <f t="shared" si="9"/>
        <v>0</v>
      </c>
      <c r="AH25" s="51">
        <f t="shared" si="9"/>
        <v>0</v>
      </c>
      <c r="AI25" s="51">
        <f t="shared" si="9"/>
        <v>0</v>
      </c>
      <c r="AJ25" s="51">
        <f t="shared" si="10"/>
        <v>0</v>
      </c>
      <c r="AK25" s="51">
        <f t="shared" si="10"/>
        <v>0</v>
      </c>
      <c r="AL25" s="51">
        <f t="shared" si="10"/>
        <v>0</v>
      </c>
      <c r="AM25" s="51">
        <f t="shared" si="10"/>
        <v>0</v>
      </c>
      <c r="AN25" s="51">
        <f t="shared" si="10"/>
        <v>0</v>
      </c>
      <c r="AO25" s="51">
        <f t="shared" si="10"/>
        <v>0</v>
      </c>
      <c r="AP25" s="51">
        <f t="shared" si="10"/>
        <v>0</v>
      </c>
      <c r="AQ25" s="51">
        <f t="shared" si="10"/>
        <v>0</v>
      </c>
      <c r="AR25" s="51">
        <f t="shared" si="10"/>
        <v>0</v>
      </c>
      <c r="AS25" s="51">
        <f t="shared" si="10"/>
        <v>0</v>
      </c>
      <c r="AT25" s="51">
        <f t="shared" si="10"/>
        <v>0</v>
      </c>
      <c r="AU25" s="51">
        <f t="shared" si="10"/>
        <v>0</v>
      </c>
      <c r="AV25" s="51">
        <f t="shared" si="10"/>
        <v>0</v>
      </c>
      <c r="AW25" s="51">
        <f t="shared" si="10"/>
        <v>0</v>
      </c>
      <c r="AX25" s="51">
        <f t="shared" si="10"/>
        <v>0</v>
      </c>
      <c r="AY25" s="51">
        <f t="shared" si="10"/>
        <v>0</v>
      </c>
      <c r="AZ25" s="51">
        <f t="shared" si="11"/>
        <v>0</v>
      </c>
      <c r="BA25" s="51">
        <f t="shared" si="11"/>
        <v>0</v>
      </c>
      <c r="BB25" s="51">
        <f t="shared" si="11"/>
        <v>0</v>
      </c>
      <c r="BC25" s="51">
        <f t="shared" si="11"/>
        <v>0</v>
      </c>
      <c r="BD25" s="51">
        <f t="shared" si="11"/>
        <v>0</v>
      </c>
      <c r="BE25" s="51">
        <f t="shared" si="11"/>
        <v>0</v>
      </c>
      <c r="BF25" s="51">
        <f t="shared" si="11"/>
        <v>0</v>
      </c>
      <c r="BG25" s="51">
        <f t="shared" si="11"/>
        <v>0</v>
      </c>
      <c r="BH25" s="51">
        <f t="shared" si="11"/>
        <v>0</v>
      </c>
      <c r="BI25" s="51">
        <f t="shared" si="11"/>
        <v>0</v>
      </c>
      <c r="BJ25" s="51">
        <f t="shared" si="11"/>
        <v>0</v>
      </c>
      <c r="BK25" s="51">
        <f t="shared" si="11"/>
        <v>0</v>
      </c>
      <c r="BL25" s="51">
        <f t="shared" si="11"/>
        <v>0</v>
      </c>
      <c r="BM25" s="51">
        <f t="shared" si="11"/>
        <v>0</v>
      </c>
      <c r="BN25" s="51">
        <f t="shared" si="11"/>
        <v>0</v>
      </c>
      <c r="BO25" s="51">
        <f t="shared" si="11"/>
        <v>0</v>
      </c>
      <c r="BP25" s="51">
        <f t="shared" si="12"/>
        <v>0</v>
      </c>
      <c r="BQ25" s="51">
        <f t="shared" si="12"/>
        <v>0</v>
      </c>
      <c r="BR25" s="51">
        <f t="shared" si="12"/>
        <v>0</v>
      </c>
      <c r="BS25" s="51">
        <f t="shared" si="12"/>
        <v>0</v>
      </c>
      <c r="BT25" s="55">
        <f t="shared" si="12"/>
        <v>0</v>
      </c>
    </row>
    <row r="26" spans="1:72" x14ac:dyDescent="0.25">
      <c r="A26" s="25" t="s">
        <v>90</v>
      </c>
      <c r="B26" s="26" t="s">
        <v>91</v>
      </c>
      <c r="C26" s="17">
        <f t="shared" si="7"/>
        <v>22</v>
      </c>
      <c r="D26" s="51">
        <f t="shared" si="13"/>
        <v>0</v>
      </c>
      <c r="E26" s="51">
        <f t="shared" si="13"/>
        <v>0</v>
      </c>
      <c r="F26" s="51">
        <f t="shared" si="13"/>
        <v>0</v>
      </c>
      <c r="G26" s="51">
        <f t="shared" si="13"/>
        <v>0</v>
      </c>
      <c r="H26" s="51">
        <f t="shared" si="13"/>
        <v>0</v>
      </c>
      <c r="I26" s="51">
        <f t="shared" si="13"/>
        <v>0</v>
      </c>
      <c r="J26" s="51">
        <f t="shared" si="13"/>
        <v>0</v>
      </c>
      <c r="K26" s="51">
        <f t="shared" si="13"/>
        <v>0</v>
      </c>
      <c r="L26" s="51">
        <f t="shared" si="13"/>
        <v>0</v>
      </c>
      <c r="M26" s="51">
        <f t="shared" si="13"/>
        <v>0</v>
      </c>
      <c r="N26" s="51">
        <f t="shared" si="13"/>
        <v>0</v>
      </c>
      <c r="O26" s="51">
        <f t="shared" si="13"/>
        <v>0</v>
      </c>
      <c r="P26" s="51">
        <f t="shared" si="13"/>
        <v>0</v>
      </c>
      <c r="Q26" s="51">
        <f t="shared" si="13"/>
        <v>0</v>
      </c>
      <c r="R26" s="51">
        <f t="shared" si="13"/>
        <v>0</v>
      </c>
      <c r="S26" s="51">
        <f t="shared" si="13"/>
        <v>0</v>
      </c>
      <c r="T26" s="51">
        <f t="shared" si="9"/>
        <v>0</v>
      </c>
      <c r="U26" s="51">
        <f t="shared" si="9"/>
        <v>0</v>
      </c>
      <c r="V26" s="51">
        <f t="shared" si="9"/>
        <v>0</v>
      </c>
      <c r="W26" s="51">
        <f t="shared" si="9"/>
        <v>0</v>
      </c>
      <c r="X26" s="51">
        <f t="shared" si="9"/>
        <v>0</v>
      </c>
      <c r="Y26" s="51">
        <f t="shared" si="9"/>
        <v>1</v>
      </c>
      <c r="Z26" s="51">
        <f t="shared" si="9"/>
        <v>0</v>
      </c>
      <c r="AA26" s="51">
        <f t="shared" si="9"/>
        <v>0</v>
      </c>
      <c r="AB26" s="51">
        <f t="shared" si="9"/>
        <v>0</v>
      </c>
      <c r="AC26" s="51">
        <f t="shared" si="9"/>
        <v>0</v>
      </c>
      <c r="AD26" s="51">
        <f t="shared" si="9"/>
        <v>0</v>
      </c>
      <c r="AE26" s="51">
        <f t="shared" si="9"/>
        <v>0</v>
      </c>
      <c r="AF26" s="51">
        <f t="shared" si="9"/>
        <v>0</v>
      </c>
      <c r="AG26" s="51">
        <f t="shared" si="9"/>
        <v>0</v>
      </c>
      <c r="AH26" s="51">
        <f t="shared" si="9"/>
        <v>0</v>
      </c>
      <c r="AI26" s="51">
        <f t="shared" si="9"/>
        <v>0</v>
      </c>
      <c r="AJ26" s="51">
        <f t="shared" si="10"/>
        <v>0</v>
      </c>
      <c r="AK26" s="51">
        <f t="shared" si="10"/>
        <v>0</v>
      </c>
      <c r="AL26" s="51">
        <f t="shared" si="10"/>
        <v>0</v>
      </c>
      <c r="AM26" s="51">
        <f t="shared" si="10"/>
        <v>0</v>
      </c>
      <c r="AN26" s="51">
        <f t="shared" si="10"/>
        <v>0</v>
      </c>
      <c r="AO26" s="51">
        <f t="shared" si="10"/>
        <v>0</v>
      </c>
      <c r="AP26" s="51">
        <f t="shared" si="10"/>
        <v>0</v>
      </c>
      <c r="AQ26" s="51">
        <f t="shared" si="10"/>
        <v>0</v>
      </c>
      <c r="AR26" s="51">
        <f t="shared" si="10"/>
        <v>0</v>
      </c>
      <c r="AS26" s="51">
        <f t="shared" si="10"/>
        <v>0</v>
      </c>
      <c r="AT26" s="51">
        <f t="shared" si="10"/>
        <v>0</v>
      </c>
      <c r="AU26" s="51">
        <f t="shared" si="10"/>
        <v>0</v>
      </c>
      <c r="AV26" s="51">
        <f t="shared" si="10"/>
        <v>0</v>
      </c>
      <c r="AW26" s="51">
        <f t="shared" si="10"/>
        <v>0</v>
      </c>
      <c r="AX26" s="51">
        <f t="shared" si="10"/>
        <v>0</v>
      </c>
      <c r="AY26" s="51">
        <f t="shared" si="10"/>
        <v>0</v>
      </c>
      <c r="AZ26" s="51">
        <f t="shared" si="11"/>
        <v>0</v>
      </c>
      <c r="BA26" s="51">
        <f t="shared" si="11"/>
        <v>0</v>
      </c>
      <c r="BB26" s="51">
        <f t="shared" si="11"/>
        <v>0</v>
      </c>
      <c r="BC26" s="51">
        <f t="shared" si="11"/>
        <v>0</v>
      </c>
      <c r="BD26" s="51">
        <f t="shared" si="11"/>
        <v>0</v>
      </c>
      <c r="BE26" s="51">
        <f t="shared" si="11"/>
        <v>0</v>
      </c>
      <c r="BF26" s="51">
        <f t="shared" si="11"/>
        <v>0</v>
      </c>
      <c r="BG26" s="51">
        <f t="shared" si="11"/>
        <v>0</v>
      </c>
      <c r="BH26" s="51">
        <f t="shared" si="11"/>
        <v>0</v>
      </c>
      <c r="BI26" s="51">
        <f t="shared" si="11"/>
        <v>0</v>
      </c>
      <c r="BJ26" s="51">
        <f t="shared" si="11"/>
        <v>0</v>
      </c>
      <c r="BK26" s="51">
        <f t="shared" si="11"/>
        <v>0</v>
      </c>
      <c r="BL26" s="51">
        <f t="shared" si="11"/>
        <v>0</v>
      </c>
      <c r="BM26" s="51">
        <f t="shared" si="11"/>
        <v>0</v>
      </c>
      <c r="BN26" s="51">
        <f t="shared" si="11"/>
        <v>0</v>
      </c>
      <c r="BO26" s="51">
        <f t="shared" si="11"/>
        <v>0</v>
      </c>
      <c r="BP26" s="51">
        <f t="shared" si="12"/>
        <v>0</v>
      </c>
      <c r="BQ26" s="51">
        <f t="shared" si="12"/>
        <v>0</v>
      </c>
      <c r="BR26" s="51">
        <f t="shared" si="12"/>
        <v>0</v>
      </c>
      <c r="BS26" s="51">
        <f t="shared" si="12"/>
        <v>0</v>
      </c>
      <c r="BT26" s="55">
        <f t="shared" si="12"/>
        <v>0</v>
      </c>
    </row>
    <row r="27" spans="1:72" x14ac:dyDescent="0.25">
      <c r="A27" s="25" t="s">
        <v>92</v>
      </c>
      <c r="B27" s="27" t="s">
        <v>93</v>
      </c>
      <c r="C27" s="17">
        <f t="shared" si="7"/>
        <v>23</v>
      </c>
      <c r="D27" s="51">
        <f t="shared" si="13"/>
        <v>0</v>
      </c>
      <c r="E27" s="51">
        <f t="shared" si="13"/>
        <v>0</v>
      </c>
      <c r="F27" s="51">
        <f t="shared" si="13"/>
        <v>0</v>
      </c>
      <c r="G27" s="51">
        <f t="shared" si="13"/>
        <v>0</v>
      </c>
      <c r="H27" s="51">
        <f t="shared" si="13"/>
        <v>0</v>
      </c>
      <c r="I27" s="51">
        <f t="shared" si="13"/>
        <v>0</v>
      </c>
      <c r="J27" s="51">
        <f t="shared" si="13"/>
        <v>0</v>
      </c>
      <c r="K27" s="51">
        <f t="shared" si="13"/>
        <v>0</v>
      </c>
      <c r="L27" s="51">
        <f t="shared" si="13"/>
        <v>0</v>
      </c>
      <c r="M27" s="51">
        <f t="shared" si="13"/>
        <v>0</v>
      </c>
      <c r="N27" s="51">
        <f t="shared" si="13"/>
        <v>0</v>
      </c>
      <c r="O27" s="51">
        <f t="shared" si="13"/>
        <v>0</v>
      </c>
      <c r="P27" s="51">
        <f t="shared" si="13"/>
        <v>0</v>
      </c>
      <c r="Q27" s="51">
        <f t="shared" si="13"/>
        <v>0</v>
      </c>
      <c r="R27" s="51">
        <f t="shared" si="13"/>
        <v>0</v>
      </c>
      <c r="S27" s="51">
        <f t="shared" si="13"/>
        <v>0</v>
      </c>
      <c r="T27" s="51">
        <f t="shared" si="9"/>
        <v>0</v>
      </c>
      <c r="U27" s="51">
        <f t="shared" si="9"/>
        <v>0</v>
      </c>
      <c r="V27" s="51">
        <f t="shared" si="9"/>
        <v>0</v>
      </c>
      <c r="W27" s="51">
        <f t="shared" si="9"/>
        <v>0</v>
      </c>
      <c r="X27" s="51">
        <f t="shared" si="9"/>
        <v>0</v>
      </c>
      <c r="Y27" s="51">
        <f t="shared" si="9"/>
        <v>0</v>
      </c>
      <c r="Z27" s="51">
        <f t="shared" si="9"/>
        <v>1</v>
      </c>
      <c r="AA27" s="51">
        <f t="shared" si="9"/>
        <v>0</v>
      </c>
      <c r="AB27" s="51">
        <f t="shared" si="9"/>
        <v>0</v>
      </c>
      <c r="AC27" s="51">
        <f t="shared" si="9"/>
        <v>0</v>
      </c>
      <c r="AD27" s="51">
        <f t="shared" si="9"/>
        <v>0</v>
      </c>
      <c r="AE27" s="51">
        <f t="shared" si="9"/>
        <v>0</v>
      </c>
      <c r="AF27" s="51">
        <f t="shared" si="9"/>
        <v>0</v>
      </c>
      <c r="AG27" s="51">
        <f t="shared" si="9"/>
        <v>0</v>
      </c>
      <c r="AH27" s="51">
        <f t="shared" si="9"/>
        <v>0</v>
      </c>
      <c r="AI27" s="51">
        <f t="shared" si="9"/>
        <v>0</v>
      </c>
      <c r="AJ27" s="51">
        <f t="shared" si="10"/>
        <v>0</v>
      </c>
      <c r="AK27" s="51">
        <f t="shared" si="10"/>
        <v>0</v>
      </c>
      <c r="AL27" s="51">
        <f t="shared" si="10"/>
        <v>0</v>
      </c>
      <c r="AM27" s="51">
        <f t="shared" si="10"/>
        <v>0</v>
      </c>
      <c r="AN27" s="51">
        <f t="shared" si="10"/>
        <v>0</v>
      </c>
      <c r="AO27" s="51">
        <f t="shared" si="10"/>
        <v>0</v>
      </c>
      <c r="AP27" s="51">
        <f t="shared" si="10"/>
        <v>0</v>
      </c>
      <c r="AQ27" s="51">
        <f t="shared" si="10"/>
        <v>0</v>
      </c>
      <c r="AR27" s="51">
        <f t="shared" si="10"/>
        <v>0</v>
      </c>
      <c r="AS27" s="51">
        <f t="shared" si="10"/>
        <v>0</v>
      </c>
      <c r="AT27" s="51">
        <f t="shared" si="10"/>
        <v>0</v>
      </c>
      <c r="AU27" s="51">
        <f t="shared" si="10"/>
        <v>0</v>
      </c>
      <c r="AV27" s="51">
        <f t="shared" si="10"/>
        <v>0</v>
      </c>
      <c r="AW27" s="51">
        <f t="shared" si="10"/>
        <v>0</v>
      </c>
      <c r="AX27" s="51">
        <f t="shared" si="10"/>
        <v>0</v>
      </c>
      <c r="AY27" s="51">
        <f t="shared" si="10"/>
        <v>0</v>
      </c>
      <c r="AZ27" s="51">
        <f t="shared" si="11"/>
        <v>0</v>
      </c>
      <c r="BA27" s="51">
        <f t="shared" si="11"/>
        <v>0</v>
      </c>
      <c r="BB27" s="51">
        <f t="shared" si="11"/>
        <v>0</v>
      </c>
      <c r="BC27" s="51">
        <f t="shared" si="11"/>
        <v>0</v>
      </c>
      <c r="BD27" s="51">
        <f t="shared" si="11"/>
        <v>0</v>
      </c>
      <c r="BE27" s="51">
        <f t="shared" si="11"/>
        <v>0</v>
      </c>
      <c r="BF27" s="51">
        <f t="shared" si="11"/>
        <v>0</v>
      </c>
      <c r="BG27" s="51">
        <f t="shared" si="11"/>
        <v>0</v>
      </c>
      <c r="BH27" s="51">
        <f t="shared" si="11"/>
        <v>0</v>
      </c>
      <c r="BI27" s="51">
        <f t="shared" si="11"/>
        <v>0</v>
      </c>
      <c r="BJ27" s="51">
        <f t="shared" si="11"/>
        <v>0</v>
      </c>
      <c r="BK27" s="51">
        <f t="shared" si="11"/>
        <v>0</v>
      </c>
      <c r="BL27" s="51">
        <f t="shared" si="11"/>
        <v>0</v>
      </c>
      <c r="BM27" s="51">
        <f t="shared" si="11"/>
        <v>0</v>
      </c>
      <c r="BN27" s="51">
        <f t="shared" si="11"/>
        <v>0</v>
      </c>
      <c r="BO27" s="51">
        <f t="shared" si="11"/>
        <v>0</v>
      </c>
      <c r="BP27" s="51">
        <f t="shared" si="12"/>
        <v>0</v>
      </c>
      <c r="BQ27" s="51">
        <f t="shared" si="12"/>
        <v>0</v>
      </c>
      <c r="BR27" s="51">
        <f t="shared" si="12"/>
        <v>0</v>
      </c>
      <c r="BS27" s="51">
        <f t="shared" si="12"/>
        <v>0</v>
      </c>
      <c r="BT27" s="55">
        <f t="shared" si="12"/>
        <v>0</v>
      </c>
    </row>
    <row r="28" spans="1:72" x14ac:dyDescent="0.25">
      <c r="A28" s="25" t="s">
        <v>94</v>
      </c>
      <c r="B28" s="26" t="s">
        <v>95</v>
      </c>
      <c r="C28" s="17">
        <f t="shared" si="7"/>
        <v>24</v>
      </c>
      <c r="D28" s="51">
        <f t="shared" si="13"/>
        <v>0</v>
      </c>
      <c r="E28" s="51">
        <f t="shared" si="13"/>
        <v>0</v>
      </c>
      <c r="F28" s="51">
        <f t="shared" si="13"/>
        <v>0</v>
      </c>
      <c r="G28" s="51">
        <f t="shared" si="13"/>
        <v>0</v>
      </c>
      <c r="H28" s="51">
        <f t="shared" si="13"/>
        <v>0</v>
      </c>
      <c r="I28" s="51">
        <f t="shared" si="13"/>
        <v>0</v>
      </c>
      <c r="J28" s="51">
        <f t="shared" si="13"/>
        <v>0</v>
      </c>
      <c r="K28" s="51">
        <f t="shared" si="13"/>
        <v>0</v>
      </c>
      <c r="L28" s="51">
        <f t="shared" si="13"/>
        <v>0</v>
      </c>
      <c r="M28" s="51">
        <f t="shared" si="13"/>
        <v>0</v>
      </c>
      <c r="N28" s="51">
        <f t="shared" si="13"/>
        <v>0</v>
      </c>
      <c r="O28" s="51">
        <f t="shared" si="13"/>
        <v>0</v>
      </c>
      <c r="P28" s="51">
        <f t="shared" si="13"/>
        <v>0</v>
      </c>
      <c r="Q28" s="51">
        <f t="shared" si="13"/>
        <v>0</v>
      </c>
      <c r="R28" s="51">
        <f t="shared" si="13"/>
        <v>0</v>
      </c>
      <c r="S28" s="51">
        <f t="shared" si="13"/>
        <v>0</v>
      </c>
      <c r="T28" s="51">
        <f t="shared" si="9"/>
        <v>0</v>
      </c>
      <c r="U28" s="51">
        <f t="shared" si="9"/>
        <v>0</v>
      </c>
      <c r="V28" s="51">
        <f t="shared" si="9"/>
        <v>0</v>
      </c>
      <c r="W28" s="51">
        <f t="shared" si="9"/>
        <v>0</v>
      </c>
      <c r="X28" s="51">
        <f t="shared" si="9"/>
        <v>0</v>
      </c>
      <c r="Y28" s="51">
        <f t="shared" si="9"/>
        <v>0</v>
      </c>
      <c r="Z28" s="51">
        <f t="shared" si="9"/>
        <v>0</v>
      </c>
      <c r="AA28" s="51">
        <f t="shared" si="9"/>
        <v>1</v>
      </c>
      <c r="AB28" s="51">
        <f t="shared" si="9"/>
        <v>0</v>
      </c>
      <c r="AC28" s="51">
        <f t="shared" si="9"/>
        <v>0</v>
      </c>
      <c r="AD28" s="51">
        <f t="shared" si="9"/>
        <v>0</v>
      </c>
      <c r="AE28" s="51">
        <f t="shared" si="9"/>
        <v>0</v>
      </c>
      <c r="AF28" s="51">
        <f t="shared" si="9"/>
        <v>0</v>
      </c>
      <c r="AG28" s="51">
        <f t="shared" si="9"/>
        <v>0</v>
      </c>
      <c r="AH28" s="51">
        <f t="shared" si="9"/>
        <v>0</v>
      </c>
      <c r="AI28" s="51">
        <f t="shared" si="9"/>
        <v>0</v>
      </c>
      <c r="AJ28" s="51">
        <f t="shared" si="10"/>
        <v>0</v>
      </c>
      <c r="AK28" s="51">
        <f t="shared" si="10"/>
        <v>0</v>
      </c>
      <c r="AL28" s="51">
        <f t="shared" si="10"/>
        <v>0</v>
      </c>
      <c r="AM28" s="51">
        <f t="shared" si="10"/>
        <v>0</v>
      </c>
      <c r="AN28" s="51">
        <f t="shared" si="10"/>
        <v>0</v>
      </c>
      <c r="AO28" s="51">
        <f t="shared" si="10"/>
        <v>0</v>
      </c>
      <c r="AP28" s="51">
        <f t="shared" si="10"/>
        <v>0</v>
      </c>
      <c r="AQ28" s="51">
        <f t="shared" si="10"/>
        <v>0</v>
      </c>
      <c r="AR28" s="51">
        <f t="shared" si="10"/>
        <v>0</v>
      </c>
      <c r="AS28" s="51">
        <f t="shared" si="10"/>
        <v>0</v>
      </c>
      <c r="AT28" s="51">
        <f t="shared" si="10"/>
        <v>0</v>
      </c>
      <c r="AU28" s="51">
        <f t="shared" si="10"/>
        <v>0</v>
      </c>
      <c r="AV28" s="51">
        <f t="shared" si="10"/>
        <v>0</v>
      </c>
      <c r="AW28" s="51">
        <f t="shared" si="10"/>
        <v>0</v>
      </c>
      <c r="AX28" s="51">
        <f t="shared" si="10"/>
        <v>0</v>
      </c>
      <c r="AY28" s="51">
        <f t="shared" si="10"/>
        <v>0</v>
      </c>
      <c r="AZ28" s="51">
        <f t="shared" si="11"/>
        <v>0</v>
      </c>
      <c r="BA28" s="51">
        <f t="shared" si="11"/>
        <v>0</v>
      </c>
      <c r="BB28" s="51">
        <f t="shared" si="11"/>
        <v>0</v>
      </c>
      <c r="BC28" s="51">
        <f t="shared" si="11"/>
        <v>0</v>
      </c>
      <c r="BD28" s="51">
        <f t="shared" si="11"/>
        <v>0</v>
      </c>
      <c r="BE28" s="51">
        <f t="shared" si="11"/>
        <v>0</v>
      </c>
      <c r="BF28" s="51">
        <f t="shared" si="11"/>
        <v>0</v>
      </c>
      <c r="BG28" s="51">
        <f t="shared" si="11"/>
        <v>0</v>
      </c>
      <c r="BH28" s="51">
        <f t="shared" si="11"/>
        <v>0</v>
      </c>
      <c r="BI28" s="51">
        <f t="shared" si="11"/>
        <v>0</v>
      </c>
      <c r="BJ28" s="51">
        <f t="shared" si="11"/>
        <v>0</v>
      </c>
      <c r="BK28" s="51">
        <f t="shared" si="11"/>
        <v>0</v>
      </c>
      <c r="BL28" s="51">
        <f t="shared" si="11"/>
        <v>0</v>
      </c>
      <c r="BM28" s="51">
        <f t="shared" si="11"/>
        <v>0</v>
      </c>
      <c r="BN28" s="51">
        <f t="shared" si="11"/>
        <v>0</v>
      </c>
      <c r="BO28" s="51">
        <f t="shared" si="11"/>
        <v>0</v>
      </c>
      <c r="BP28" s="51">
        <f t="shared" si="12"/>
        <v>0</v>
      </c>
      <c r="BQ28" s="51">
        <f t="shared" si="12"/>
        <v>0</v>
      </c>
      <c r="BR28" s="51">
        <f t="shared" si="12"/>
        <v>0</v>
      </c>
      <c r="BS28" s="51">
        <f t="shared" si="12"/>
        <v>0</v>
      </c>
      <c r="BT28" s="55">
        <f t="shared" si="12"/>
        <v>0</v>
      </c>
    </row>
    <row r="29" spans="1:72" x14ac:dyDescent="0.25">
      <c r="A29" s="25" t="s">
        <v>96</v>
      </c>
      <c r="B29" s="26" t="s">
        <v>97</v>
      </c>
      <c r="C29" s="17">
        <f t="shared" si="7"/>
        <v>25</v>
      </c>
      <c r="D29" s="51">
        <f t="shared" si="13"/>
        <v>0</v>
      </c>
      <c r="E29" s="51">
        <f t="shared" si="13"/>
        <v>0</v>
      </c>
      <c r="F29" s="51">
        <f t="shared" si="13"/>
        <v>0</v>
      </c>
      <c r="G29" s="51">
        <f t="shared" si="13"/>
        <v>0</v>
      </c>
      <c r="H29" s="51">
        <f t="shared" si="13"/>
        <v>0</v>
      </c>
      <c r="I29" s="51">
        <f t="shared" si="13"/>
        <v>0</v>
      </c>
      <c r="J29" s="51">
        <f t="shared" si="13"/>
        <v>0</v>
      </c>
      <c r="K29" s="51">
        <f t="shared" si="13"/>
        <v>0</v>
      </c>
      <c r="L29" s="51">
        <f t="shared" si="13"/>
        <v>0</v>
      </c>
      <c r="M29" s="51">
        <f t="shared" si="13"/>
        <v>0</v>
      </c>
      <c r="N29" s="51">
        <f t="shared" si="13"/>
        <v>0</v>
      </c>
      <c r="O29" s="51">
        <f t="shared" si="13"/>
        <v>0</v>
      </c>
      <c r="P29" s="51">
        <f t="shared" si="13"/>
        <v>0</v>
      </c>
      <c r="Q29" s="51">
        <f t="shared" si="13"/>
        <v>0</v>
      </c>
      <c r="R29" s="51">
        <f t="shared" si="13"/>
        <v>0</v>
      </c>
      <c r="S29" s="51">
        <f t="shared" si="13"/>
        <v>0</v>
      </c>
      <c r="T29" s="51">
        <f t="shared" si="9"/>
        <v>0</v>
      </c>
      <c r="U29" s="51">
        <f t="shared" si="9"/>
        <v>0</v>
      </c>
      <c r="V29" s="51">
        <f t="shared" si="9"/>
        <v>0</v>
      </c>
      <c r="W29" s="51">
        <f t="shared" si="9"/>
        <v>0</v>
      </c>
      <c r="X29" s="51">
        <f t="shared" si="9"/>
        <v>0</v>
      </c>
      <c r="Y29" s="51">
        <f t="shared" si="9"/>
        <v>0</v>
      </c>
      <c r="Z29" s="51">
        <f t="shared" si="9"/>
        <v>0</v>
      </c>
      <c r="AA29" s="51">
        <f t="shared" si="9"/>
        <v>0</v>
      </c>
      <c r="AB29" s="51">
        <f t="shared" si="9"/>
        <v>1</v>
      </c>
      <c r="AC29" s="51">
        <f t="shared" si="9"/>
        <v>0</v>
      </c>
      <c r="AD29" s="51">
        <f t="shared" si="9"/>
        <v>0</v>
      </c>
      <c r="AE29" s="51">
        <f t="shared" si="9"/>
        <v>0</v>
      </c>
      <c r="AF29" s="51">
        <f t="shared" si="9"/>
        <v>0</v>
      </c>
      <c r="AG29" s="51">
        <f t="shared" si="9"/>
        <v>0</v>
      </c>
      <c r="AH29" s="51">
        <f t="shared" si="9"/>
        <v>0</v>
      </c>
      <c r="AI29" s="51">
        <f t="shared" si="9"/>
        <v>0</v>
      </c>
      <c r="AJ29" s="51">
        <f t="shared" si="10"/>
        <v>0</v>
      </c>
      <c r="AK29" s="51">
        <f t="shared" si="10"/>
        <v>0</v>
      </c>
      <c r="AL29" s="51">
        <f t="shared" si="10"/>
        <v>0</v>
      </c>
      <c r="AM29" s="51">
        <f t="shared" si="10"/>
        <v>0</v>
      </c>
      <c r="AN29" s="51">
        <f t="shared" si="10"/>
        <v>0</v>
      </c>
      <c r="AO29" s="51">
        <f t="shared" si="10"/>
        <v>0</v>
      </c>
      <c r="AP29" s="51">
        <f t="shared" si="10"/>
        <v>0</v>
      </c>
      <c r="AQ29" s="51">
        <f t="shared" si="10"/>
        <v>0</v>
      </c>
      <c r="AR29" s="51">
        <f t="shared" si="10"/>
        <v>0</v>
      </c>
      <c r="AS29" s="51">
        <f t="shared" si="10"/>
        <v>0</v>
      </c>
      <c r="AT29" s="51">
        <f t="shared" si="10"/>
        <v>0</v>
      </c>
      <c r="AU29" s="51">
        <f t="shared" si="10"/>
        <v>0</v>
      </c>
      <c r="AV29" s="51">
        <f t="shared" si="10"/>
        <v>0</v>
      </c>
      <c r="AW29" s="51">
        <f t="shared" si="10"/>
        <v>0</v>
      </c>
      <c r="AX29" s="51">
        <f t="shared" si="10"/>
        <v>0</v>
      </c>
      <c r="AY29" s="51">
        <f t="shared" si="10"/>
        <v>0</v>
      </c>
      <c r="AZ29" s="51">
        <f t="shared" si="11"/>
        <v>0</v>
      </c>
      <c r="BA29" s="51">
        <f t="shared" si="11"/>
        <v>0</v>
      </c>
      <c r="BB29" s="51">
        <f t="shared" si="11"/>
        <v>0</v>
      </c>
      <c r="BC29" s="51">
        <f t="shared" si="11"/>
        <v>0</v>
      </c>
      <c r="BD29" s="51">
        <f t="shared" si="11"/>
        <v>0</v>
      </c>
      <c r="BE29" s="51">
        <f t="shared" si="11"/>
        <v>0</v>
      </c>
      <c r="BF29" s="51">
        <f t="shared" si="11"/>
        <v>0</v>
      </c>
      <c r="BG29" s="51">
        <f t="shared" si="11"/>
        <v>0</v>
      </c>
      <c r="BH29" s="51">
        <f t="shared" si="11"/>
        <v>0</v>
      </c>
      <c r="BI29" s="51">
        <f t="shared" si="11"/>
        <v>0</v>
      </c>
      <c r="BJ29" s="51">
        <f t="shared" si="11"/>
        <v>0</v>
      </c>
      <c r="BK29" s="51">
        <f t="shared" si="11"/>
        <v>0</v>
      </c>
      <c r="BL29" s="51">
        <f t="shared" si="11"/>
        <v>0</v>
      </c>
      <c r="BM29" s="51">
        <f t="shared" si="11"/>
        <v>0</v>
      </c>
      <c r="BN29" s="51">
        <f t="shared" si="11"/>
        <v>0</v>
      </c>
      <c r="BO29" s="51">
        <f t="shared" si="11"/>
        <v>0</v>
      </c>
      <c r="BP29" s="51">
        <f t="shared" si="12"/>
        <v>0</v>
      </c>
      <c r="BQ29" s="51">
        <f t="shared" si="12"/>
        <v>0</v>
      </c>
      <c r="BR29" s="51">
        <f t="shared" si="12"/>
        <v>0</v>
      </c>
      <c r="BS29" s="51">
        <f t="shared" si="12"/>
        <v>0</v>
      </c>
      <c r="BT29" s="55">
        <f t="shared" si="12"/>
        <v>0</v>
      </c>
    </row>
    <row r="30" spans="1:72" x14ac:dyDescent="0.25">
      <c r="A30" s="25" t="s">
        <v>98</v>
      </c>
      <c r="B30" s="26" t="s">
        <v>99</v>
      </c>
      <c r="C30" s="17">
        <f t="shared" si="7"/>
        <v>26</v>
      </c>
      <c r="D30" s="51">
        <f t="shared" si="13"/>
        <v>0</v>
      </c>
      <c r="E30" s="51">
        <f t="shared" si="13"/>
        <v>0</v>
      </c>
      <c r="F30" s="51">
        <f t="shared" si="13"/>
        <v>0</v>
      </c>
      <c r="G30" s="51">
        <f t="shared" si="13"/>
        <v>0</v>
      </c>
      <c r="H30" s="51">
        <f t="shared" si="13"/>
        <v>0</v>
      </c>
      <c r="I30" s="51">
        <f t="shared" si="13"/>
        <v>0</v>
      </c>
      <c r="J30" s="51">
        <f t="shared" si="13"/>
        <v>0</v>
      </c>
      <c r="K30" s="51">
        <f t="shared" si="13"/>
        <v>0</v>
      </c>
      <c r="L30" s="51">
        <f t="shared" si="13"/>
        <v>0</v>
      </c>
      <c r="M30" s="51">
        <f t="shared" si="13"/>
        <v>0</v>
      </c>
      <c r="N30" s="51">
        <f t="shared" si="13"/>
        <v>0</v>
      </c>
      <c r="O30" s="51">
        <f t="shared" si="13"/>
        <v>0</v>
      </c>
      <c r="P30" s="51">
        <f t="shared" si="13"/>
        <v>0</v>
      </c>
      <c r="Q30" s="51">
        <f t="shared" si="13"/>
        <v>0</v>
      </c>
      <c r="R30" s="51">
        <f t="shared" si="13"/>
        <v>0</v>
      </c>
      <c r="S30" s="51">
        <f t="shared" si="13"/>
        <v>0</v>
      </c>
      <c r="T30" s="51">
        <f t="shared" si="9"/>
        <v>0</v>
      </c>
      <c r="U30" s="51">
        <f t="shared" si="9"/>
        <v>0</v>
      </c>
      <c r="V30" s="51">
        <f t="shared" si="9"/>
        <v>0</v>
      </c>
      <c r="W30" s="51">
        <f t="shared" si="9"/>
        <v>0</v>
      </c>
      <c r="X30" s="51">
        <f t="shared" si="9"/>
        <v>0</v>
      </c>
      <c r="Y30" s="51">
        <f t="shared" si="9"/>
        <v>0</v>
      </c>
      <c r="Z30" s="51">
        <f t="shared" si="9"/>
        <v>0</v>
      </c>
      <c r="AA30" s="51">
        <f t="shared" si="9"/>
        <v>0</v>
      </c>
      <c r="AB30" s="51">
        <f t="shared" si="9"/>
        <v>0</v>
      </c>
      <c r="AC30" s="51">
        <f t="shared" si="9"/>
        <v>1</v>
      </c>
      <c r="AD30" s="51">
        <f t="shared" si="9"/>
        <v>0</v>
      </c>
      <c r="AE30" s="51">
        <f t="shared" si="9"/>
        <v>0</v>
      </c>
      <c r="AF30" s="51">
        <f t="shared" si="9"/>
        <v>0</v>
      </c>
      <c r="AG30" s="51">
        <f t="shared" si="9"/>
        <v>0</v>
      </c>
      <c r="AH30" s="51">
        <f t="shared" si="9"/>
        <v>0</v>
      </c>
      <c r="AI30" s="51">
        <f t="shared" si="9"/>
        <v>0</v>
      </c>
      <c r="AJ30" s="51">
        <f t="shared" si="10"/>
        <v>0</v>
      </c>
      <c r="AK30" s="51">
        <f t="shared" si="10"/>
        <v>0</v>
      </c>
      <c r="AL30" s="51">
        <f t="shared" si="10"/>
        <v>0</v>
      </c>
      <c r="AM30" s="51">
        <f t="shared" si="10"/>
        <v>0</v>
      </c>
      <c r="AN30" s="51">
        <f t="shared" si="10"/>
        <v>0</v>
      </c>
      <c r="AO30" s="51">
        <f t="shared" si="10"/>
        <v>0</v>
      </c>
      <c r="AP30" s="51">
        <f t="shared" si="10"/>
        <v>0</v>
      </c>
      <c r="AQ30" s="51">
        <f t="shared" si="10"/>
        <v>0</v>
      </c>
      <c r="AR30" s="51">
        <f t="shared" si="10"/>
        <v>0</v>
      </c>
      <c r="AS30" s="51">
        <f t="shared" si="10"/>
        <v>0</v>
      </c>
      <c r="AT30" s="51">
        <f t="shared" si="10"/>
        <v>0</v>
      </c>
      <c r="AU30" s="51">
        <f t="shared" si="10"/>
        <v>0</v>
      </c>
      <c r="AV30" s="51">
        <f t="shared" si="10"/>
        <v>0</v>
      </c>
      <c r="AW30" s="51">
        <f t="shared" si="10"/>
        <v>0</v>
      </c>
      <c r="AX30" s="51">
        <f t="shared" si="10"/>
        <v>0</v>
      </c>
      <c r="AY30" s="51">
        <f t="shared" si="10"/>
        <v>0</v>
      </c>
      <c r="AZ30" s="51">
        <f t="shared" si="11"/>
        <v>0</v>
      </c>
      <c r="BA30" s="51">
        <f t="shared" si="11"/>
        <v>0</v>
      </c>
      <c r="BB30" s="51">
        <f t="shared" si="11"/>
        <v>0</v>
      </c>
      <c r="BC30" s="51">
        <f t="shared" si="11"/>
        <v>0</v>
      </c>
      <c r="BD30" s="51">
        <f t="shared" si="11"/>
        <v>0</v>
      </c>
      <c r="BE30" s="51">
        <f t="shared" si="11"/>
        <v>0</v>
      </c>
      <c r="BF30" s="51">
        <f t="shared" si="11"/>
        <v>0</v>
      </c>
      <c r="BG30" s="51">
        <f t="shared" si="11"/>
        <v>0</v>
      </c>
      <c r="BH30" s="51">
        <f t="shared" si="11"/>
        <v>0</v>
      </c>
      <c r="BI30" s="51">
        <f t="shared" si="11"/>
        <v>0</v>
      </c>
      <c r="BJ30" s="51">
        <f t="shared" si="11"/>
        <v>0</v>
      </c>
      <c r="BK30" s="51">
        <f t="shared" si="11"/>
        <v>0</v>
      </c>
      <c r="BL30" s="51">
        <f t="shared" si="11"/>
        <v>0</v>
      </c>
      <c r="BM30" s="51">
        <f t="shared" si="11"/>
        <v>0</v>
      </c>
      <c r="BN30" s="51">
        <f t="shared" si="11"/>
        <v>0</v>
      </c>
      <c r="BO30" s="51">
        <f t="shared" si="11"/>
        <v>0</v>
      </c>
      <c r="BP30" s="51">
        <f t="shared" si="12"/>
        <v>0</v>
      </c>
      <c r="BQ30" s="51">
        <f t="shared" si="12"/>
        <v>0</v>
      </c>
      <c r="BR30" s="51">
        <f t="shared" si="12"/>
        <v>0</v>
      </c>
      <c r="BS30" s="51">
        <f t="shared" si="12"/>
        <v>0</v>
      </c>
      <c r="BT30" s="55">
        <f t="shared" si="12"/>
        <v>0</v>
      </c>
    </row>
    <row r="31" spans="1:72" x14ac:dyDescent="0.25">
      <c r="A31" s="25" t="s">
        <v>100</v>
      </c>
      <c r="B31" s="26" t="s">
        <v>101</v>
      </c>
      <c r="C31" s="17">
        <f t="shared" si="7"/>
        <v>27</v>
      </c>
      <c r="D31" s="51">
        <f t="shared" si="13"/>
        <v>0</v>
      </c>
      <c r="E31" s="51">
        <f t="shared" si="13"/>
        <v>0</v>
      </c>
      <c r="F31" s="51">
        <f t="shared" si="13"/>
        <v>0</v>
      </c>
      <c r="G31" s="51">
        <f t="shared" si="13"/>
        <v>0</v>
      </c>
      <c r="H31" s="51">
        <f t="shared" si="13"/>
        <v>0</v>
      </c>
      <c r="I31" s="51">
        <f t="shared" si="13"/>
        <v>0</v>
      </c>
      <c r="J31" s="51">
        <f t="shared" si="13"/>
        <v>0</v>
      </c>
      <c r="K31" s="51">
        <f t="shared" si="13"/>
        <v>0</v>
      </c>
      <c r="L31" s="51">
        <f t="shared" si="13"/>
        <v>0</v>
      </c>
      <c r="M31" s="51">
        <f t="shared" si="13"/>
        <v>0</v>
      </c>
      <c r="N31" s="51">
        <f t="shared" si="13"/>
        <v>0</v>
      </c>
      <c r="O31" s="51">
        <f t="shared" si="13"/>
        <v>0</v>
      </c>
      <c r="P31" s="51">
        <f t="shared" si="13"/>
        <v>0</v>
      </c>
      <c r="Q31" s="51">
        <f t="shared" si="13"/>
        <v>0</v>
      </c>
      <c r="R31" s="51">
        <f t="shared" si="13"/>
        <v>0</v>
      </c>
      <c r="S31" s="51">
        <f t="shared" si="13"/>
        <v>0</v>
      </c>
      <c r="T31" s="51">
        <f t="shared" si="9"/>
        <v>0</v>
      </c>
      <c r="U31" s="51">
        <f t="shared" si="9"/>
        <v>0</v>
      </c>
      <c r="V31" s="51">
        <f t="shared" si="9"/>
        <v>0</v>
      </c>
      <c r="W31" s="51">
        <f t="shared" si="9"/>
        <v>0</v>
      </c>
      <c r="X31" s="51">
        <f t="shared" si="9"/>
        <v>0</v>
      </c>
      <c r="Y31" s="51">
        <f t="shared" si="9"/>
        <v>0</v>
      </c>
      <c r="Z31" s="51">
        <f t="shared" si="9"/>
        <v>0</v>
      </c>
      <c r="AA31" s="51">
        <f t="shared" si="9"/>
        <v>0</v>
      </c>
      <c r="AB31" s="51">
        <f t="shared" si="9"/>
        <v>0</v>
      </c>
      <c r="AC31" s="51">
        <f t="shared" si="9"/>
        <v>0</v>
      </c>
      <c r="AD31" s="51">
        <f t="shared" si="9"/>
        <v>1</v>
      </c>
      <c r="AE31" s="51">
        <f t="shared" si="9"/>
        <v>0</v>
      </c>
      <c r="AF31" s="51">
        <f t="shared" si="9"/>
        <v>0</v>
      </c>
      <c r="AG31" s="51">
        <f t="shared" si="9"/>
        <v>0</v>
      </c>
      <c r="AH31" s="51">
        <f t="shared" si="9"/>
        <v>0</v>
      </c>
      <c r="AI31" s="51">
        <f t="shared" si="9"/>
        <v>0</v>
      </c>
      <c r="AJ31" s="51">
        <f t="shared" si="10"/>
        <v>0</v>
      </c>
      <c r="AK31" s="51">
        <f t="shared" si="10"/>
        <v>0</v>
      </c>
      <c r="AL31" s="51">
        <f t="shared" si="10"/>
        <v>0</v>
      </c>
      <c r="AM31" s="51">
        <f t="shared" si="10"/>
        <v>0</v>
      </c>
      <c r="AN31" s="51">
        <f t="shared" si="10"/>
        <v>0</v>
      </c>
      <c r="AO31" s="51">
        <f t="shared" si="10"/>
        <v>0</v>
      </c>
      <c r="AP31" s="51">
        <f t="shared" si="10"/>
        <v>0</v>
      </c>
      <c r="AQ31" s="51">
        <f t="shared" si="10"/>
        <v>0</v>
      </c>
      <c r="AR31" s="51">
        <f t="shared" si="10"/>
        <v>0</v>
      </c>
      <c r="AS31" s="51">
        <f t="shared" si="10"/>
        <v>0</v>
      </c>
      <c r="AT31" s="51">
        <f t="shared" si="10"/>
        <v>0</v>
      </c>
      <c r="AU31" s="51">
        <f t="shared" si="10"/>
        <v>0</v>
      </c>
      <c r="AV31" s="51">
        <f t="shared" si="10"/>
        <v>0</v>
      </c>
      <c r="AW31" s="51">
        <f t="shared" si="10"/>
        <v>0</v>
      </c>
      <c r="AX31" s="51">
        <f t="shared" si="10"/>
        <v>0</v>
      </c>
      <c r="AY31" s="51">
        <f t="shared" si="10"/>
        <v>0</v>
      </c>
      <c r="AZ31" s="51">
        <f t="shared" si="11"/>
        <v>0</v>
      </c>
      <c r="BA31" s="51">
        <f t="shared" si="11"/>
        <v>0</v>
      </c>
      <c r="BB31" s="51">
        <f t="shared" si="11"/>
        <v>0</v>
      </c>
      <c r="BC31" s="51">
        <f t="shared" si="11"/>
        <v>0</v>
      </c>
      <c r="BD31" s="51">
        <f t="shared" si="11"/>
        <v>0</v>
      </c>
      <c r="BE31" s="51">
        <f t="shared" si="11"/>
        <v>0</v>
      </c>
      <c r="BF31" s="51">
        <f t="shared" si="11"/>
        <v>0</v>
      </c>
      <c r="BG31" s="51">
        <f t="shared" si="11"/>
        <v>0</v>
      </c>
      <c r="BH31" s="51">
        <f t="shared" si="11"/>
        <v>0</v>
      </c>
      <c r="BI31" s="51">
        <f t="shared" si="11"/>
        <v>0</v>
      </c>
      <c r="BJ31" s="51">
        <f t="shared" si="11"/>
        <v>0</v>
      </c>
      <c r="BK31" s="51">
        <f t="shared" si="11"/>
        <v>0</v>
      </c>
      <c r="BL31" s="51">
        <f t="shared" si="11"/>
        <v>0</v>
      </c>
      <c r="BM31" s="51">
        <f t="shared" si="11"/>
        <v>0</v>
      </c>
      <c r="BN31" s="51">
        <f t="shared" si="11"/>
        <v>0</v>
      </c>
      <c r="BO31" s="51">
        <f t="shared" si="11"/>
        <v>0</v>
      </c>
      <c r="BP31" s="51">
        <f t="shared" si="12"/>
        <v>0</v>
      </c>
      <c r="BQ31" s="51">
        <f t="shared" si="12"/>
        <v>0</v>
      </c>
      <c r="BR31" s="51">
        <f t="shared" si="12"/>
        <v>0</v>
      </c>
      <c r="BS31" s="51">
        <f t="shared" si="12"/>
        <v>0</v>
      </c>
      <c r="BT31" s="55">
        <f t="shared" si="12"/>
        <v>0</v>
      </c>
    </row>
    <row r="32" spans="1:72" x14ac:dyDescent="0.25">
      <c r="A32" s="25" t="s">
        <v>102</v>
      </c>
      <c r="B32" s="27" t="s">
        <v>103</v>
      </c>
      <c r="C32" s="17">
        <f t="shared" si="7"/>
        <v>28</v>
      </c>
      <c r="D32" s="51">
        <f t="shared" si="13"/>
        <v>0</v>
      </c>
      <c r="E32" s="51">
        <f t="shared" si="13"/>
        <v>0</v>
      </c>
      <c r="F32" s="51">
        <f t="shared" si="13"/>
        <v>0</v>
      </c>
      <c r="G32" s="51">
        <f t="shared" si="13"/>
        <v>0</v>
      </c>
      <c r="H32" s="51">
        <f t="shared" si="13"/>
        <v>0</v>
      </c>
      <c r="I32" s="51">
        <f t="shared" si="13"/>
        <v>0</v>
      </c>
      <c r="J32" s="51">
        <f t="shared" si="13"/>
        <v>0</v>
      </c>
      <c r="K32" s="51">
        <f t="shared" si="13"/>
        <v>0</v>
      </c>
      <c r="L32" s="51">
        <f t="shared" si="13"/>
        <v>0</v>
      </c>
      <c r="M32" s="51">
        <f t="shared" si="13"/>
        <v>0</v>
      </c>
      <c r="N32" s="51">
        <f t="shared" si="13"/>
        <v>0</v>
      </c>
      <c r="O32" s="51">
        <f t="shared" si="13"/>
        <v>0</v>
      </c>
      <c r="P32" s="51">
        <f t="shared" si="13"/>
        <v>0</v>
      </c>
      <c r="Q32" s="51">
        <f t="shared" si="13"/>
        <v>0</v>
      </c>
      <c r="R32" s="51">
        <f t="shared" si="13"/>
        <v>0</v>
      </c>
      <c r="S32" s="51">
        <f t="shared" si="13"/>
        <v>0</v>
      </c>
      <c r="T32" s="51">
        <f t="shared" si="9"/>
        <v>0</v>
      </c>
      <c r="U32" s="51">
        <f t="shared" si="9"/>
        <v>0</v>
      </c>
      <c r="V32" s="51">
        <f t="shared" si="9"/>
        <v>0</v>
      </c>
      <c r="W32" s="51">
        <f t="shared" si="9"/>
        <v>0</v>
      </c>
      <c r="X32" s="51">
        <f t="shared" si="9"/>
        <v>0</v>
      </c>
      <c r="Y32" s="51">
        <f t="shared" si="9"/>
        <v>0</v>
      </c>
      <c r="Z32" s="51">
        <f t="shared" si="9"/>
        <v>0</v>
      </c>
      <c r="AA32" s="51">
        <f t="shared" si="9"/>
        <v>0</v>
      </c>
      <c r="AB32" s="51">
        <f t="shared" si="9"/>
        <v>0</v>
      </c>
      <c r="AC32" s="51">
        <f t="shared" si="9"/>
        <v>0</v>
      </c>
      <c r="AD32" s="51">
        <f t="shared" si="9"/>
        <v>0</v>
      </c>
      <c r="AE32" s="51">
        <f t="shared" si="9"/>
        <v>1</v>
      </c>
      <c r="AF32" s="51">
        <f t="shared" si="9"/>
        <v>0</v>
      </c>
      <c r="AG32" s="51">
        <f t="shared" si="9"/>
        <v>0</v>
      </c>
      <c r="AH32" s="51">
        <f t="shared" si="9"/>
        <v>0</v>
      </c>
      <c r="AI32" s="51">
        <f t="shared" si="9"/>
        <v>0</v>
      </c>
      <c r="AJ32" s="51">
        <f t="shared" si="10"/>
        <v>0</v>
      </c>
      <c r="AK32" s="51">
        <f t="shared" si="10"/>
        <v>0</v>
      </c>
      <c r="AL32" s="51">
        <f t="shared" si="10"/>
        <v>0</v>
      </c>
      <c r="AM32" s="51">
        <f t="shared" si="10"/>
        <v>0</v>
      </c>
      <c r="AN32" s="51">
        <f t="shared" si="10"/>
        <v>0</v>
      </c>
      <c r="AO32" s="51">
        <f t="shared" si="10"/>
        <v>0</v>
      </c>
      <c r="AP32" s="51">
        <f t="shared" si="10"/>
        <v>0</v>
      </c>
      <c r="AQ32" s="51">
        <f t="shared" si="10"/>
        <v>0</v>
      </c>
      <c r="AR32" s="51">
        <f t="shared" si="10"/>
        <v>0</v>
      </c>
      <c r="AS32" s="51">
        <f t="shared" si="10"/>
        <v>0</v>
      </c>
      <c r="AT32" s="51">
        <f t="shared" si="10"/>
        <v>0</v>
      </c>
      <c r="AU32" s="51">
        <f t="shared" si="10"/>
        <v>0</v>
      </c>
      <c r="AV32" s="51">
        <f t="shared" si="10"/>
        <v>0</v>
      </c>
      <c r="AW32" s="51">
        <f t="shared" si="10"/>
        <v>0</v>
      </c>
      <c r="AX32" s="51">
        <f t="shared" si="10"/>
        <v>0</v>
      </c>
      <c r="AY32" s="51">
        <f t="shared" si="10"/>
        <v>0</v>
      </c>
      <c r="AZ32" s="51">
        <f t="shared" si="11"/>
        <v>0</v>
      </c>
      <c r="BA32" s="51">
        <f t="shared" si="11"/>
        <v>0</v>
      </c>
      <c r="BB32" s="51">
        <f t="shared" si="11"/>
        <v>0</v>
      </c>
      <c r="BC32" s="51">
        <f t="shared" si="11"/>
        <v>0</v>
      </c>
      <c r="BD32" s="51">
        <f t="shared" si="11"/>
        <v>0</v>
      </c>
      <c r="BE32" s="51">
        <f t="shared" si="11"/>
        <v>0</v>
      </c>
      <c r="BF32" s="51">
        <f t="shared" si="11"/>
        <v>0</v>
      </c>
      <c r="BG32" s="51">
        <f t="shared" si="11"/>
        <v>0</v>
      </c>
      <c r="BH32" s="51">
        <f t="shared" si="11"/>
        <v>0</v>
      </c>
      <c r="BI32" s="51">
        <f t="shared" si="11"/>
        <v>0</v>
      </c>
      <c r="BJ32" s="51">
        <f t="shared" si="11"/>
        <v>0</v>
      </c>
      <c r="BK32" s="51">
        <f t="shared" si="11"/>
        <v>0</v>
      </c>
      <c r="BL32" s="51">
        <f t="shared" si="11"/>
        <v>0</v>
      </c>
      <c r="BM32" s="51">
        <f t="shared" si="11"/>
        <v>0</v>
      </c>
      <c r="BN32" s="51">
        <f t="shared" si="11"/>
        <v>0</v>
      </c>
      <c r="BO32" s="51">
        <f t="shared" si="11"/>
        <v>0</v>
      </c>
      <c r="BP32" s="51">
        <f t="shared" si="12"/>
        <v>0</v>
      </c>
      <c r="BQ32" s="51">
        <f t="shared" si="12"/>
        <v>0</v>
      </c>
      <c r="BR32" s="51">
        <f t="shared" si="12"/>
        <v>0</v>
      </c>
      <c r="BS32" s="51">
        <f t="shared" si="12"/>
        <v>0</v>
      </c>
      <c r="BT32" s="55">
        <f t="shared" si="12"/>
        <v>0</v>
      </c>
    </row>
    <row r="33" spans="1:72" x14ac:dyDescent="0.25">
      <c r="A33" s="25" t="s">
        <v>104</v>
      </c>
      <c r="B33" s="26" t="s">
        <v>105</v>
      </c>
      <c r="C33" s="17">
        <f t="shared" si="7"/>
        <v>29</v>
      </c>
      <c r="D33" s="51">
        <f t="shared" si="13"/>
        <v>0</v>
      </c>
      <c r="E33" s="51">
        <f t="shared" si="13"/>
        <v>0</v>
      </c>
      <c r="F33" s="51">
        <f t="shared" si="13"/>
        <v>0</v>
      </c>
      <c r="G33" s="51">
        <f t="shared" si="13"/>
        <v>0</v>
      </c>
      <c r="H33" s="51">
        <f t="shared" si="13"/>
        <v>0</v>
      </c>
      <c r="I33" s="51">
        <f t="shared" si="13"/>
        <v>0</v>
      </c>
      <c r="J33" s="51">
        <f t="shared" si="13"/>
        <v>0</v>
      </c>
      <c r="K33" s="51">
        <f t="shared" si="13"/>
        <v>0</v>
      </c>
      <c r="L33" s="51">
        <f t="shared" si="13"/>
        <v>0</v>
      </c>
      <c r="M33" s="51">
        <f t="shared" si="13"/>
        <v>0</v>
      </c>
      <c r="N33" s="51">
        <f t="shared" si="13"/>
        <v>0</v>
      </c>
      <c r="O33" s="51">
        <f t="shared" si="13"/>
        <v>0</v>
      </c>
      <c r="P33" s="51">
        <f t="shared" si="13"/>
        <v>0</v>
      </c>
      <c r="Q33" s="51">
        <f t="shared" si="13"/>
        <v>0</v>
      </c>
      <c r="R33" s="51">
        <f t="shared" si="13"/>
        <v>0</v>
      </c>
      <c r="S33" s="51">
        <f t="shared" si="13"/>
        <v>0</v>
      </c>
      <c r="T33" s="51">
        <f t="shared" si="9"/>
        <v>0</v>
      </c>
      <c r="U33" s="51">
        <f t="shared" si="9"/>
        <v>0</v>
      </c>
      <c r="V33" s="51">
        <f t="shared" si="9"/>
        <v>0</v>
      </c>
      <c r="W33" s="51">
        <f t="shared" si="9"/>
        <v>0</v>
      </c>
      <c r="X33" s="51">
        <f t="shared" si="9"/>
        <v>0</v>
      </c>
      <c r="Y33" s="51">
        <f t="shared" si="9"/>
        <v>0</v>
      </c>
      <c r="Z33" s="51">
        <f t="shared" si="9"/>
        <v>0</v>
      </c>
      <c r="AA33" s="51">
        <f t="shared" si="9"/>
        <v>0</v>
      </c>
      <c r="AB33" s="51">
        <f t="shared" si="9"/>
        <v>0</v>
      </c>
      <c r="AC33" s="51">
        <f t="shared" si="9"/>
        <v>0</v>
      </c>
      <c r="AD33" s="51">
        <f t="shared" si="9"/>
        <v>0</v>
      </c>
      <c r="AE33" s="51">
        <f t="shared" si="9"/>
        <v>0</v>
      </c>
      <c r="AF33" s="51">
        <f t="shared" si="9"/>
        <v>1</v>
      </c>
      <c r="AG33" s="51">
        <f t="shared" si="9"/>
        <v>0</v>
      </c>
      <c r="AH33" s="51">
        <f t="shared" si="9"/>
        <v>0</v>
      </c>
      <c r="AI33" s="51">
        <f t="shared" si="9"/>
        <v>0</v>
      </c>
      <c r="AJ33" s="51">
        <f t="shared" si="10"/>
        <v>0</v>
      </c>
      <c r="AK33" s="51">
        <f t="shared" si="10"/>
        <v>0</v>
      </c>
      <c r="AL33" s="51">
        <f t="shared" si="10"/>
        <v>0</v>
      </c>
      <c r="AM33" s="51">
        <f t="shared" si="10"/>
        <v>0</v>
      </c>
      <c r="AN33" s="51">
        <f t="shared" si="10"/>
        <v>0</v>
      </c>
      <c r="AO33" s="51">
        <f t="shared" si="10"/>
        <v>0</v>
      </c>
      <c r="AP33" s="51">
        <f t="shared" si="10"/>
        <v>0</v>
      </c>
      <c r="AQ33" s="51">
        <f t="shared" si="10"/>
        <v>0</v>
      </c>
      <c r="AR33" s="51">
        <f t="shared" si="10"/>
        <v>0</v>
      </c>
      <c r="AS33" s="51">
        <f t="shared" si="10"/>
        <v>0</v>
      </c>
      <c r="AT33" s="51">
        <f t="shared" si="10"/>
        <v>0</v>
      </c>
      <c r="AU33" s="51">
        <f t="shared" si="10"/>
        <v>0</v>
      </c>
      <c r="AV33" s="51">
        <f t="shared" si="10"/>
        <v>0</v>
      </c>
      <c r="AW33" s="51">
        <f t="shared" si="10"/>
        <v>0</v>
      </c>
      <c r="AX33" s="51">
        <f t="shared" si="10"/>
        <v>0</v>
      </c>
      <c r="AY33" s="51">
        <f t="shared" si="10"/>
        <v>0</v>
      </c>
      <c r="AZ33" s="51">
        <f t="shared" si="11"/>
        <v>0</v>
      </c>
      <c r="BA33" s="51">
        <f t="shared" si="11"/>
        <v>0</v>
      </c>
      <c r="BB33" s="51">
        <f t="shared" si="11"/>
        <v>0</v>
      </c>
      <c r="BC33" s="51">
        <f t="shared" si="11"/>
        <v>0</v>
      </c>
      <c r="BD33" s="51">
        <f t="shared" si="11"/>
        <v>0</v>
      </c>
      <c r="BE33" s="51">
        <f t="shared" si="11"/>
        <v>0</v>
      </c>
      <c r="BF33" s="51">
        <f t="shared" si="11"/>
        <v>0</v>
      </c>
      <c r="BG33" s="51">
        <f t="shared" si="11"/>
        <v>0</v>
      </c>
      <c r="BH33" s="51">
        <f t="shared" si="11"/>
        <v>0</v>
      </c>
      <c r="BI33" s="51">
        <f t="shared" si="11"/>
        <v>0</v>
      </c>
      <c r="BJ33" s="51">
        <f t="shared" si="11"/>
        <v>0</v>
      </c>
      <c r="BK33" s="51">
        <f t="shared" si="11"/>
        <v>0</v>
      </c>
      <c r="BL33" s="51">
        <f t="shared" si="11"/>
        <v>0</v>
      </c>
      <c r="BM33" s="51">
        <f t="shared" si="11"/>
        <v>0</v>
      </c>
      <c r="BN33" s="51">
        <f t="shared" si="11"/>
        <v>0</v>
      </c>
      <c r="BO33" s="51">
        <f t="shared" si="11"/>
        <v>0</v>
      </c>
      <c r="BP33" s="51">
        <f t="shared" si="12"/>
        <v>0</v>
      </c>
      <c r="BQ33" s="51">
        <f t="shared" si="12"/>
        <v>0</v>
      </c>
      <c r="BR33" s="51">
        <f t="shared" si="12"/>
        <v>0</v>
      </c>
      <c r="BS33" s="51">
        <f t="shared" si="12"/>
        <v>0</v>
      </c>
      <c r="BT33" s="55">
        <f t="shared" si="12"/>
        <v>0</v>
      </c>
    </row>
    <row r="34" spans="1:72" x14ac:dyDescent="0.25">
      <c r="A34" s="25" t="s">
        <v>106</v>
      </c>
      <c r="B34" s="27" t="s">
        <v>107</v>
      </c>
      <c r="C34" s="17">
        <f t="shared" si="7"/>
        <v>30</v>
      </c>
      <c r="D34" s="51">
        <f t="shared" si="13"/>
        <v>0</v>
      </c>
      <c r="E34" s="51">
        <f t="shared" si="13"/>
        <v>0</v>
      </c>
      <c r="F34" s="51">
        <f t="shared" si="13"/>
        <v>0</v>
      </c>
      <c r="G34" s="51">
        <f t="shared" si="13"/>
        <v>0</v>
      </c>
      <c r="H34" s="51">
        <f t="shared" si="13"/>
        <v>0</v>
      </c>
      <c r="I34" s="51">
        <f t="shared" si="13"/>
        <v>0</v>
      </c>
      <c r="J34" s="51">
        <f t="shared" si="13"/>
        <v>0</v>
      </c>
      <c r="K34" s="51">
        <f t="shared" si="13"/>
        <v>0</v>
      </c>
      <c r="L34" s="51">
        <f t="shared" si="13"/>
        <v>0</v>
      </c>
      <c r="M34" s="51">
        <f t="shared" si="13"/>
        <v>0</v>
      </c>
      <c r="N34" s="51">
        <f t="shared" si="13"/>
        <v>0</v>
      </c>
      <c r="O34" s="51">
        <f t="shared" si="13"/>
        <v>0</v>
      </c>
      <c r="P34" s="51">
        <f t="shared" si="13"/>
        <v>0</v>
      </c>
      <c r="Q34" s="51">
        <f t="shared" si="13"/>
        <v>0</v>
      </c>
      <c r="R34" s="51">
        <f t="shared" si="13"/>
        <v>0</v>
      </c>
      <c r="S34" s="51">
        <f t="shared" si="13"/>
        <v>0</v>
      </c>
      <c r="T34" s="51">
        <f t="shared" si="9"/>
        <v>0</v>
      </c>
      <c r="U34" s="51">
        <f t="shared" si="9"/>
        <v>0</v>
      </c>
      <c r="V34" s="51">
        <f t="shared" si="9"/>
        <v>0</v>
      </c>
      <c r="W34" s="51">
        <f t="shared" si="9"/>
        <v>0</v>
      </c>
      <c r="X34" s="51">
        <f t="shared" si="9"/>
        <v>0</v>
      </c>
      <c r="Y34" s="51">
        <f t="shared" si="9"/>
        <v>0</v>
      </c>
      <c r="Z34" s="51">
        <f t="shared" si="9"/>
        <v>0</v>
      </c>
      <c r="AA34" s="51">
        <f t="shared" si="9"/>
        <v>0</v>
      </c>
      <c r="AB34" s="51">
        <f t="shared" si="9"/>
        <v>0</v>
      </c>
      <c r="AC34" s="51">
        <f t="shared" si="9"/>
        <v>0</v>
      </c>
      <c r="AD34" s="51">
        <f t="shared" si="9"/>
        <v>0</v>
      </c>
      <c r="AE34" s="51">
        <f t="shared" si="9"/>
        <v>0</v>
      </c>
      <c r="AF34" s="51">
        <f t="shared" si="9"/>
        <v>0</v>
      </c>
      <c r="AG34" s="51">
        <f t="shared" si="9"/>
        <v>1</v>
      </c>
      <c r="AH34" s="51">
        <f t="shared" si="9"/>
        <v>0</v>
      </c>
      <c r="AI34" s="51">
        <f t="shared" si="9"/>
        <v>0</v>
      </c>
      <c r="AJ34" s="51">
        <f t="shared" si="10"/>
        <v>0</v>
      </c>
      <c r="AK34" s="51">
        <f t="shared" si="10"/>
        <v>0</v>
      </c>
      <c r="AL34" s="51">
        <f t="shared" si="10"/>
        <v>0</v>
      </c>
      <c r="AM34" s="51">
        <f t="shared" si="10"/>
        <v>0</v>
      </c>
      <c r="AN34" s="51">
        <f t="shared" si="10"/>
        <v>0</v>
      </c>
      <c r="AO34" s="51">
        <f t="shared" si="10"/>
        <v>0</v>
      </c>
      <c r="AP34" s="51">
        <f t="shared" si="10"/>
        <v>0</v>
      </c>
      <c r="AQ34" s="51">
        <f t="shared" si="10"/>
        <v>0</v>
      </c>
      <c r="AR34" s="51">
        <f t="shared" si="10"/>
        <v>0</v>
      </c>
      <c r="AS34" s="51">
        <f t="shared" si="10"/>
        <v>0</v>
      </c>
      <c r="AT34" s="51">
        <f t="shared" si="10"/>
        <v>0</v>
      </c>
      <c r="AU34" s="51">
        <f t="shared" si="10"/>
        <v>0</v>
      </c>
      <c r="AV34" s="51">
        <f t="shared" si="10"/>
        <v>0</v>
      </c>
      <c r="AW34" s="51">
        <f t="shared" si="10"/>
        <v>0</v>
      </c>
      <c r="AX34" s="51">
        <f t="shared" si="10"/>
        <v>0</v>
      </c>
      <c r="AY34" s="51">
        <f t="shared" si="10"/>
        <v>0</v>
      </c>
      <c r="AZ34" s="51">
        <f t="shared" si="11"/>
        <v>0</v>
      </c>
      <c r="BA34" s="51">
        <f t="shared" si="11"/>
        <v>0</v>
      </c>
      <c r="BB34" s="51">
        <f t="shared" si="11"/>
        <v>0</v>
      </c>
      <c r="BC34" s="51">
        <f t="shared" si="11"/>
        <v>0</v>
      </c>
      <c r="BD34" s="51">
        <f t="shared" si="11"/>
        <v>0</v>
      </c>
      <c r="BE34" s="51">
        <f t="shared" si="11"/>
        <v>0</v>
      </c>
      <c r="BF34" s="51">
        <f t="shared" si="11"/>
        <v>0</v>
      </c>
      <c r="BG34" s="51">
        <f t="shared" si="11"/>
        <v>0</v>
      </c>
      <c r="BH34" s="51">
        <f t="shared" si="11"/>
        <v>0</v>
      </c>
      <c r="BI34" s="51">
        <f t="shared" si="11"/>
        <v>0</v>
      </c>
      <c r="BJ34" s="51">
        <f t="shared" si="11"/>
        <v>0</v>
      </c>
      <c r="BK34" s="51">
        <f t="shared" si="11"/>
        <v>0</v>
      </c>
      <c r="BL34" s="51">
        <f t="shared" si="11"/>
        <v>0</v>
      </c>
      <c r="BM34" s="51">
        <f t="shared" si="11"/>
        <v>0</v>
      </c>
      <c r="BN34" s="51">
        <f t="shared" si="11"/>
        <v>0</v>
      </c>
      <c r="BO34" s="51">
        <f t="shared" si="11"/>
        <v>0</v>
      </c>
      <c r="BP34" s="51">
        <f t="shared" si="12"/>
        <v>0</v>
      </c>
      <c r="BQ34" s="51">
        <f t="shared" si="12"/>
        <v>0</v>
      </c>
      <c r="BR34" s="51">
        <f t="shared" si="12"/>
        <v>0</v>
      </c>
      <c r="BS34" s="51">
        <f t="shared" si="12"/>
        <v>0</v>
      </c>
      <c r="BT34" s="55">
        <f t="shared" si="12"/>
        <v>0</v>
      </c>
    </row>
    <row r="35" spans="1:72" x14ac:dyDescent="0.25">
      <c r="A35" s="25" t="s">
        <v>108</v>
      </c>
      <c r="B35" s="26" t="s">
        <v>109</v>
      </c>
      <c r="C35" s="17">
        <f t="shared" si="7"/>
        <v>31</v>
      </c>
      <c r="D35" s="51">
        <f t="shared" si="13"/>
        <v>0</v>
      </c>
      <c r="E35" s="51">
        <f t="shared" si="13"/>
        <v>0</v>
      </c>
      <c r="F35" s="51">
        <f t="shared" si="13"/>
        <v>0</v>
      </c>
      <c r="G35" s="51">
        <f t="shared" si="13"/>
        <v>0</v>
      </c>
      <c r="H35" s="51">
        <f t="shared" si="13"/>
        <v>0</v>
      </c>
      <c r="I35" s="51">
        <f t="shared" si="13"/>
        <v>0</v>
      </c>
      <c r="J35" s="51">
        <f t="shared" si="13"/>
        <v>0</v>
      </c>
      <c r="K35" s="51">
        <f t="shared" si="13"/>
        <v>0</v>
      </c>
      <c r="L35" s="51">
        <f t="shared" si="13"/>
        <v>0</v>
      </c>
      <c r="M35" s="51">
        <f t="shared" si="13"/>
        <v>0</v>
      </c>
      <c r="N35" s="51">
        <f t="shared" si="13"/>
        <v>0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1">
        <f t="shared" si="13"/>
        <v>0</v>
      </c>
      <c r="S35" s="51">
        <f t="shared" si="13"/>
        <v>0</v>
      </c>
      <c r="T35" s="51">
        <f t="shared" si="9"/>
        <v>0</v>
      </c>
      <c r="U35" s="51">
        <f t="shared" si="9"/>
        <v>0</v>
      </c>
      <c r="V35" s="51">
        <f t="shared" si="9"/>
        <v>0</v>
      </c>
      <c r="W35" s="51">
        <f t="shared" si="9"/>
        <v>0</v>
      </c>
      <c r="X35" s="51">
        <f t="shared" si="9"/>
        <v>0</v>
      </c>
      <c r="Y35" s="51">
        <f t="shared" si="9"/>
        <v>0</v>
      </c>
      <c r="Z35" s="51">
        <f t="shared" si="9"/>
        <v>0</v>
      </c>
      <c r="AA35" s="51">
        <f t="shared" si="9"/>
        <v>0</v>
      </c>
      <c r="AB35" s="51">
        <f t="shared" si="9"/>
        <v>0</v>
      </c>
      <c r="AC35" s="51">
        <f t="shared" si="9"/>
        <v>0</v>
      </c>
      <c r="AD35" s="51">
        <f t="shared" si="9"/>
        <v>0</v>
      </c>
      <c r="AE35" s="51">
        <f t="shared" si="9"/>
        <v>0</v>
      </c>
      <c r="AF35" s="51">
        <f t="shared" si="9"/>
        <v>0</v>
      </c>
      <c r="AG35" s="51">
        <f t="shared" si="9"/>
        <v>0</v>
      </c>
      <c r="AH35" s="51">
        <f t="shared" si="9"/>
        <v>1</v>
      </c>
      <c r="AI35" s="51">
        <f t="shared" si="9"/>
        <v>0</v>
      </c>
      <c r="AJ35" s="51">
        <f t="shared" si="10"/>
        <v>0</v>
      </c>
      <c r="AK35" s="51">
        <f t="shared" si="10"/>
        <v>0</v>
      </c>
      <c r="AL35" s="51">
        <f t="shared" si="10"/>
        <v>0</v>
      </c>
      <c r="AM35" s="51">
        <f t="shared" si="10"/>
        <v>0</v>
      </c>
      <c r="AN35" s="51">
        <f t="shared" si="10"/>
        <v>0</v>
      </c>
      <c r="AO35" s="51">
        <f t="shared" si="10"/>
        <v>0</v>
      </c>
      <c r="AP35" s="51">
        <f t="shared" si="10"/>
        <v>0</v>
      </c>
      <c r="AQ35" s="51">
        <f t="shared" si="10"/>
        <v>0</v>
      </c>
      <c r="AR35" s="51">
        <f t="shared" si="10"/>
        <v>0</v>
      </c>
      <c r="AS35" s="51">
        <f t="shared" si="10"/>
        <v>0</v>
      </c>
      <c r="AT35" s="51">
        <f t="shared" si="10"/>
        <v>0</v>
      </c>
      <c r="AU35" s="51">
        <f t="shared" si="10"/>
        <v>0</v>
      </c>
      <c r="AV35" s="51">
        <f t="shared" si="10"/>
        <v>0</v>
      </c>
      <c r="AW35" s="51">
        <f t="shared" si="10"/>
        <v>0</v>
      </c>
      <c r="AX35" s="51">
        <f t="shared" si="10"/>
        <v>0</v>
      </c>
      <c r="AY35" s="51">
        <f t="shared" si="10"/>
        <v>0</v>
      </c>
      <c r="AZ35" s="51">
        <f t="shared" si="11"/>
        <v>0</v>
      </c>
      <c r="BA35" s="51">
        <f t="shared" si="11"/>
        <v>0</v>
      </c>
      <c r="BB35" s="51">
        <f t="shared" si="11"/>
        <v>0</v>
      </c>
      <c r="BC35" s="51">
        <f t="shared" si="11"/>
        <v>0</v>
      </c>
      <c r="BD35" s="51">
        <f t="shared" si="11"/>
        <v>0</v>
      </c>
      <c r="BE35" s="51">
        <f t="shared" si="11"/>
        <v>0</v>
      </c>
      <c r="BF35" s="51">
        <f t="shared" si="11"/>
        <v>0</v>
      </c>
      <c r="BG35" s="51">
        <f t="shared" si="11"/>
        <v>0</v>
      </c>
      <c r="BH35" s="51">
        <f t="shared" si="11"/>
        <v>0</v>
      </c>
      <c r="BI35" s="51">
        <f t="shared" si="11"/>
        <v>0</v>
      </c>
      <c r="BJ35" s="51">
        <f t="shared" si="11"/>
        <v>0</v>
      </c>
      <c r="BK35" s="51">
        <f t="shared" si="11"/>
        <v>0</v>
      </c>
      <c r="BL35" s="51">
        <f t="shared" si="11"/>
        <v>0</v>
      </c>
      <c r="BM35" s="51">
        <f t="shared" si="11"/>
        <v>0</v>
      </c>
      <c r="BN35" s="51">
        <f t="shared" si="11"/>
        <v>0</v>
      </c>
      <c r="BO35" s="51">
        <f t="shared" si="11"/>
        <v>0</v>
      </c>
      <c r="BP35" s="51">
        <f t="shared" si="12"/>
        <v>0</v>
      </c>
      <c r="BQ35" s="51">
        <f t="shared" si="12"/>
        <v>0</v>
      </c>
      <c r="BR35" s="51">
        <f t="shared" si="12"/>
        <v>0</v>
      </c>
      <c r="BS35" s="51">
        <f t="shared" si="12"/>
        <v>0</v>
      </c>
      <c r="BT35" s="55">
        <f t="shared" si="12"/>
        <v>0</v>
      </c>
    </row>
    <row r="36" spans="1:72" x14ac:dyDescent="0.25">
      <c r="A36" s="25" t="s">
        <v>110</v>
      </c>
      <c r="B36" s="26" t="s">
        <v>111</v>
      </c>
      <c r="C36" s="17">
        <f t="shared" si="7"/>
        <v>32</v>
      </c>
      <c r="D36" s="51">
        <f t="shared" si="13"/>
        <v>0</v>
      </c>
      <c r="E36" s="51">
        <f t="shared" si="13"/>
        <v>0</v>
      </c>
      <c r="F36" s="51">
        <f t="shared" si="13"/>
        <v>0</v>
      </c>
      <c r="G36" s="51">
        <f t="shared" si="13"/>
        <v>0</v>
      </c>
      <c r="H36" s="51">
        <f t="shared" si="13"/>
        <v>0</v>
      </c>
      <c r="I36" s="51">
        <f t="shared" si="13"/>
        <v>0</v>
      </c>
      <c r="J36" s="51">
        <f t="shared" si="13"/>
        <v>0</v>
      </c>
      <c r="K36" s="51">
        <f t="shared" si="13"/>
        <v>0</v>
      </c>
      <c r="L36" s="51">
        <f t="shared" si="13"/>
        <v>0</v>
      </c>
      <c r="M36" s="51">
        <f t="shared" si="13"/>
        <v>0</v>
      </c>
      <c r="N36" s="51">
        <f t="shared" si="13"/>
        <v>0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1">
        <f t="shared" si="13"/>
        <v>0</v>
      </c>
      <c r="S36" s="51">
        <f t="shared" si="13"/>
        <v>0</v>
      </c>
      <c r="T36" s="51">
        <f t="shared" ref="T36:AI51" si="14">IF(T$4=$C36,1,0)</f>
        <v>0</v>
      </c>
      <c r="U36" s="51">
        <f t="shared" si="14"/>
        <v>0</v>
      </c>
      <c r="V36" s="51">
        <f t="shared" si="14"/>
        <v>0</v>
      </c>
      <c r="W36" s="51">
        <f t="shared" si="14"/>
        <v>0</v>
      </c>
      <c r="X36" s="51">
        <f t="shared" si="14"/>
        <v>0</v>
      </c>
      <c r="Y36" s="51">
        <f t="shared" si="14"/>
        <v>0</v>
      </c>
      <c r="Z36" s="51">
        <f t="shared" si="14"/>
        <v>0</v>
      </c>
      <c r="AA36" s="51">
        <f t="shared" si="14"/>
        <v>0</v>
      </c>
      <c r="AB36" s="51">
        <f t="shared" si="14"/>
        <v>0</v>
      </c>
      <c r="AC36" s="51">
        <f t="shared" si="14"/>
        <v>0</v>
      </c>
      <c r="AD36" s="51">
        <f t="shared" si="14"/>
        <v>0</v>
      </c>
      <c r="AE36" s="51">
        <f t="shared" si="14"/>
        <v>0</v>
      </c>
      <c r="AF36" s="51">
        <f t="shared" si="14"/>
        <v>0</v>
      </c>
      <c r="AG36" s="51">
        <f t="shared" si="14"/>
        <v>0</v>
      </c>
      <c r="AH36" s="51">
        <f t="shared" si="14"/>
        <v>0</v>
      </c>
      <c r="AI36" s="51">
        <f t="shared" si="14"/>
        <v>1</v>
      </c>
      <c r="AJ36" s="51">
        <f t="shared" ref="AJ36:AY51" si="15">IF(AJ$4=$C36,1,0)</f>
        <v>0</v>
      </c>
      <c r="AK36" s="51">
        <f t="shared" si="15"/>
        <v>0</v>
      </c>
      <c r="AL36" s="51">
        <f t="shared" si="15"/>
        <v>0</v>
      </c>
      <c r="AM36" s="51">
        <f t="shared" si="15"/>
        <v>0</v>
      </c>
      <c r="AN36" s="51">
        <f t="shared" si="15"/>
        <v>0</v>
      </c>
      <c r="AO36" s="51">
        <f t="shared" si="15"/>
        <v>0</v>
      </c>
      <c r="AP36" s="51">
        <f t="shared" si="15"/>
        <v>0</v>
      </c>
      <c r="AQ36" s="51">
        <f t="shared" si="15"/>
        <v>0</v>
      </c>
      <c r="AR36" s="51">
        <f t="shared" si="15"/>
        <v>0</v>
      </c>
      <c r="AS36" s="51">
        <f t="shared" si="15"/>
        <v>0</v>
      </c>
      <c r="AT36" s="51">
        <f t="shared" si="15"/>
        <v>0</v>
      </c>
      <c r="AU36" s="51">
        <f t="shared" si="15"/>
        <v>0</v>
      </c>
      <c r="AV36" s="51">
        <f t="shared" si="15"/>
        <v>0</v>
      </c>
      <c r="AW36" s="51">
        <f t="shared" si="15"/>
        <v>0</v>
      </c>
      <c r="AX36" s="51">
        <f t="shared" si="15"/>
        <v>0</v>
      </c>
      <c r="AY36" s="51">
        <f t="shared" si="15"/>
        <v>0</v>
      </c>
      <c r="AZ36" s="51">
        <f t="shared" ref="AZ36:BO51" si="16">IF(AZ$4=$C36,1,0)</f>
        <v>0</v>
      </c>
      <c r="BA36" s="51">
        <f t="shared" si="16"/>
        <v>0</v>
      </c>
      <c r="BB36" s="51">
        <f t="shared" si="16"/>
        <v>0</v>
      </c>
      <c r="BC36" s="51">
        <f t="shared" si="16"/>
        <v>0</v>
      </c>
      <c r="BD36" s="51">
        <f t="shared" si="16"/>
        <v>0</v>
      </c>
      <c r="BE36" s="51">
        <f t="shared" si="16"/>
        <v>0</v>
      </c>
      <c r="BF36" s="51">
        <f t="shared" si="16"/>
        <v>0</v>
      </c>
      <c r="BG36" s="51">
        <f t="shared" si="16"/>
        <v>0</v>
      </c>
      <c r="BH36" s="51">
        <f t="shared" si="16"/>
        <v>0</v>
      </c>
      <c r="BI36" s="51">
        <f t="shared" si="16"/>
        <v>0</v>
      </c>
      <c r="BJ36" s="51">
        <f t="shared" si="16"/>
        <v>0</v>
      </c>
      <c r="BK36" s="51">
        <f t="shared" si="16"/>
        <v>0</v>
      </c>
      <c r="BL36" s="51">
        <f t="shared" si="16"/>
        <v>0</v>
      </c>
      <c r="BM36" s="51">
        <f t="shared" si="16"/>
        <v>0</v>
      </c>
      <c r="BN36" s="51">
        <f t="shared" si="16"/>
        <v>0</v>
      </c>
      <c r="BO36" s="51">
        <f t="shared" si="16"/>
        <v>0</v>
      </c>
      <c r="BP36" s="51">
        <f t="shared" ref="BP36:BT51" si="17">IF(BP$4=$C36,1,0)</f>
        <v>0</v>
      </c>
      <c r="BQ36" s="51">
        <f t="shared" si="17"/>
        <v>0</v>
      </c>
      <c r="BR36" s="51">
        <f t="shared" si="17"/>
        <v>0</v>
      </c>
      <c r="BS36" s="51">
        <f t="shared" si="17"/>
        <v>0</v>
      </c>
      <c r="BT36" s="55">
        <f t="shared" si="17"/>
        <v>0</v>
      </c>
    </row>
    <row r="37" spans="1:72" x14ac:dyDescent="0.25">
      <c r="A37" s="25" t="s">
        <v>112</v>
      </c>
      <c r="B37" s="26" t="s">
        <v>113</v>
      </c>
      <c r="C37" s="17">
        <f t="shared" si="7"/>
        <v>33</v>
      </c>
      <c r="D37" s="51">
        <f t="shared" si="13"/>
        <v>0</v>
      </c>
      <c r="E37" s="51">
        <f t="shared" si="13"/>
        <v>0</v>
      </c>
      <c r="F37" s="51">
        <f t="shared" si="13"/>
        <v>0</v>
      </c>
      <c r="G37" s="51">
        <f t="shared" si="13"/>
        <v>0</v>
      </c>
      <c r="H37" s="51">
        <f t="shared" si="13"/>
        <v>0</v>
      </c>
      <c r="I37" s="51">
        <f t="shared" si="13"/>
        <v>0</v>
      </c>
      <c r="J37" s="51">
        <f t="shared" si="13"/>
        <v>0</v>
      </c>
      <c r="K37" s="51">
        <f t="shared" si="13"/>
        <v>0</v>
      </c>
      <c r="L37" s="51">
        <f t="shared" si="13"/>
        <v>0</v>
      </c>
      <c r="M37" s="51">
        <f t="shared" si="13"/>
        <v>0</v>
      </c>
      <c r="N37" s="51">
        <f t="shared" si="13"/>
        <v>0</v>
      </c>
      <c r="O37" s="51">
        <f t="shared" si="13"/>
        <v>0</v>
      </c>
      <c r="P37" s="51">
        <f t="shared" si="13"/>
        <v>0</v>
      </c>
      <c r="Q37" s="51">
        <f t="shared" si="13"/>
        <v>0</v>
      </c>
      <c r="R37" s="51">
        <f t="shared" si="13"/>
        <v>0</v>
      </c>
      <c r="S37" s="51">
        <f t="shared" ref="S37:AH52" si="18">IF(S$4=$C37,1,0)</f>
        <v>0</v>
      </c>
      <c r="T37" s="51">
        <f t="shared" si="14"/>
        <v>0</v>
      </c>
      <c r="U37" s="51">
        <f t="shared" si="14"/>
        <v>0</v>
      </c>
      <c r="V37" s="51">
        <f t="shared" si="14"/>
        <v>0</v>
      </c>
      <c r="W37" s="51">
        <f t="shared" si="14"/>
        <v>0</v>
      </c>
      <c r="X37" s="51">
        <f t="shared" si="14"/>
        <v>0</v>
      </c>
      <c r="Y37" s="51">
        <f t="shared" si="14"/>
        <v>0</v>
      </c>
      <c r="Z37" s="51">
        <f t="shared" si="14"/>
        <v>0</v>
      </c>
      <c r="AA37" s="51">
        <f t="shared" si="14"/>
        <v>0</v>
      </c>
      <c r="AB37" s="51">
        <f t="shared" si="14"/>
        <v>0</v>
      </c>
      <c r="AC37" s="51">
        <f t="shared" si="14"/>
        <v>0</v>
      </c>
      <c r="AD37" s="51">
        <f t="shared" si="14"/>
        <v>0</v>
      </c>
      <c r="AE37" s="51">
        <f t="shared" si="14"/>
        <v>0</v>
      </c>
      <c r="AF37" s="51">
        <f t="shared" si="14"/>
        <v>0</v>
      </c>
      <c r="AG37" s="51">
        <f t="shared" si="14"/>
        <v>0</v>
      </c>
      <c r="AH37" s="51">
        <f t="shared" si="14"/>
        <v>0</v>
      </c>
      <c r="AI37" s="51">
        <f t="shared" si="14"/>
        <v>0</v>
      </c>
      <c r="AJ37" s="51">
        <f t="shared" si="15"/>
        <v>1</v>
      </c>
      <c r="AK37" s="51">
        <f t="shared" si="15"/>
        <v>0</v>
      </c>
      <c r="AL37" s="51">
        <f t="shared" si="15"/>
        <v>0</v>
      </c>
      <c r="AM37" s="51">
        <f t="shared" si="15"/>
        <v>0</v>
      </c>
      <c r="AN37" s="51">
        <f t="shared" si="15"/>
        <v>0</v>
      </c>
      <c r="AO37" s="51">
        <f t="shared" si="15"/>
        <v>0</v>
      </c>
      <c r="AP37" s="51">
        <f t="shared" si="15"/>
        <v>0</v>
      </c>
      <c r="AQ37" s="51">
        <f t="shared" si="15"/>
        <v>0</v>
      </c>
      <c r="AR37" s="51">
        <f t="shared" si="15"/>
        <v>0</v>
      </c>
      <c r="AS37" s="51">
        <f t="shared" si="15"/>
        <v>0</v>
      </c>
      <c r="AT37" s="51">
        <f t="shared" si="15"/>
        <v>0</v>
      </c>
      <c r="AU37" s="51">
        <f t="shared" si="15"/>
        <v>0</v>
      </c>
      <c r="AV37" s="51">
        <f t="shared" si="15"/>
        <v>0</v>
      </c>
      <c r="AW37" s="51">
        <f t="shared" si="15"/>
        <v>0</v>
      </c>
      <c r="AX37" s="51">
        <f t="shared" si="15"/>
        <v>0</v>
      </c>
      <c r="AY37" s="51">
        <f t="shared" si="15"/>
        <v>0</v>
      </c>
      <c r="AZ37" s="51">
        <f t="shared" si="16"/>
        <v>0</v>
      </c>
      <c r="BA37" s="51">
        <f t="shared" si="16"/>
        <v>0</v>
      </c>
      <c r="BB37" s="51">
        <f t="shared" si="16"/>
        <v>0</v>
      </c>
      <c r="BC37" s="51">
        <f t="shared" si="16"/>
        <v>0</v>
      </c>
      <c r="BD37" s="51">
        <f t="shared" si="16"/>
        <v>0</v>
      </c>
      <c r="BE37" s="51">
        <f t="shared" si="16"/>
        <v>0</v>
      </c>
      <c r="BF37" s="51">
        <f t="shared" si="16"/>
        <v>0</v>
      </c>
      <c r="BG37" s="51">
        <f t="shared" si="16"/>
        <v>0</v>
      </c>
      <c r="BH37" s="51">
        <f t="shared" si="16"/>
        <v>0</v>
      </c>
      <c r="BI37" s="51">
        <f t="shared" si="16"/>
        <v>0</v>
      </c>
      <c r="BJ37" s="51">
        <f t="shared" si="16"/>
        <v>0</v>
      </c>
      <c r="BK37" s="51">
        <f t="shared" si="16"/>
        <v>0</v>
      </c>
      <c r="BL37" s="51">
        <f t="shared" si="16"/>
        <v>0</v>
      </c>
      <c r="BM37" s="51">
        <f t="shared" si="16"/>
        <v>0</v>
      </c>
      <c r="BN37" s="51">
        <f t="shared" si="16"/>
        <v>0</v>
      </c>
      <c r="BO37" s="51">
        <f t="shared" si="16"/>
        <v>0</v>
      </c>
      <c r="BP37" s="51">
        <f t="shared" si="17"/>
        <v>0</v>
      </c>
      <c r="BQ37" s="51">
        <f t="shared" si="17"/>
        <v>0</v>
      </c>
      <c r="BR37" s="51">
        <f t="shared" si="17"/>
        <v>0</v>
      </c>
      <c r="BS37" s="51">
        <f t="shared" si="17"/>
        <v>0</v>
      </c>
      <c r="BT37" s="55">
        <f t="shared" si="17"/>
        <v>0</v>
      </c>
    </row>
    <row r="38" spans="1:72" x14ac:dyDescent="0.25">
      <c r="A38" s="25" t="s">
        <v>114</v>
      </c>
      <c r="B38" s="26" t="s">
        <v>115</v>
      </c>
      <c r="C38" s="17">
        <f t="shared" si="7"/>
        <v>34</v>
      </c>
      <c r="D38" s="51">
        <f t="shared" ref="D38:S53" si="19">IF(D$4=$C38,1,0)</f>
        <v>0</v>
      </c>
      <c r="E38" s="51">
        <f t="shared" si="19"/>
        <v>0</v>
      </c>
      <c r="F38" s="51">
        <f t="shared" si="19"/>
        <v>0</v>
      </c>
      <c r="G38" s="51">
        <f t="shared" si="19"/>
        <v>0</v>
      </c>
      <c r="H38" s="51">
        <f t="shared" si="19"/>
        <v>0</v>
      </c>
      <c r="I38" s="51">
        <f t="shared" si="19"/>
        <v>0</v>
      </c>
      <c r="J38" s="51">
        <f t="shared" si="19"/>
        <v>0</v>
      </c>
      <c r="K38" s="51">
        <f t="shared" si="19"/>
        <v>0</v>
      </c>
      <c r="L38" s="51">
        <f t="shared" si="19"/>
        <v>0</v>
      </c>
      <c r="M38" s="51">
        <f t="shared" si="19"/>
        <v>0</v>
      </c>
      <c r="N38" s="51">
        <f t="shared" si="19"/>
        <v>0</v>
      </c>
      <c r="O38" s="51">
        <f t="shared" si="19"/>
        <v>0</v>
      </c>
      <c r="P38" s="51">
        <f t="shared" si="19"/>
        <v>0</v>
      </c>
      <c r="Q38" s="51">
        <f t="shared" si="19"/>
        <v>0</v>
      </c>
      <c r="R38" s="51">
        <f t="shared" si="19"/>
        <v>0</v>
      </c>
      <c r="S38" s="51">
        <f t="shared" si="18"/>
        <v>0</v>
      </c>
      <c r="T38" s="51">
        <f t="shared" si="14"/>
        <v>0</v>
      </c>
      <c r="U38" s="51">
        <f t="shared" si="14"/>
        <v>0</v>
      </c>
      <c r="V38" s="51">
        <f t="shared" si="14"/>
        <v>0</v>
      </c>
      <c r="W38" s="51">
        <f t="shared" si="14"/>
        <v>0</v>
      </c>
      <c r="X38" s="51">
        <f t="shared" si="14"/>
        <v>0</v>
      </c>
      <c r="Y38" s="51">
        <f t="shared" si="14"/>
        <v>0</v>
      </c>
      <c r="Z38" s="51">
        <f t="shared" si="14"/>
        <v>0</v>
      </c>
      <c r="AA38" s="51">
        <f t="shared" si="14"/>
        <v>0</v>
      </c>
      <c r="AB38" s="51">
        <f t="shared" si="14"/>
        <v>0</v>
      </c>
      <c r="AC38" s="51">
        <f t="shared" si="14"/>
        <v>0</v>
      </c>
      <c r="AD38" s="51">
        <f t="shared" si="14"/>
        <v>0</v>
      </c>
      <c r="AE38" s="51">
        <f t="shared" si="14"/>
        <v>0</v>
      </c>
      <c r="AF38" s="51">
        <f t="shared" si="14"/>
        <v>0</v>
      </c>
      <c r="AG38" s="51">
        <f t="shared" si="14"/>
        <v>0</v>
      </c>
      <c r="AH38" s="51">
        <f t="shared" si="14"/>
        <v>0</v>
      </c>
      <c r="AI38" s="51">
        <f t="shared" si="14"/>
        <v>0</v>
      </c>
      <c r="AJ38" s="51">
        <f t="shared" si="15"/>
        <v>0</v>
      </c>
      <c r="AK38" s="51">
        <f t="shared" si="15"/>
        <v>1</v>
      </c>
      <c r="AL38" s="51">
        <f t="shared" si="15"/>
        <v>0</v>
      </c>
      <c r="AM38" s="51">
        <f t="shared" si="15"/>
        <v>0</v>
      </c>
      <c r="AN38" s="51">
        <f t="shared" si="15"/>
        <v>0</v>
      </c>
      <c r="AO38" s="51">
        <f t="shared" si="15"/>
        <v>0</v>
      </c>
      <c r="AP38" s="51">
        <f t="shared" si="15"/>
        <v>0</v>
      </c>
      <c r="AQ38" s="51">
        <f t="shared" si="15"/>
        <v>0</v>
      </c>
      <c r="AR38" s="51">
        <f t="shared" si="15"/>
        <v>0</v>
      </c>
      <c r="AS38" s="51">
        <f t="shared" si="15"/>
        <v>0</v>
      </c>
      <c r="AT38" s="51">
        <f t="shared" si="15"/>
        <v>0</v>
      </c>
      <c r="AU38" s="51">
        <f t="shared" si="15"/>
        <v>0</v>
      </c>
      <c r="AV38" s="51">
        <f t="shared" si="15"/>
        <v>0</v>
      </c>
      <c r="AW38" s="51">
        <f t="shared" si="15"/>
        <v>0</v>
      </c>
      <c r="AX38" s="51">
        <f t="shared" si="15"/>
        <v>0</v>
      </c>
      <c r="AY38" s="51">
        <f t="shared" si="15"/>
        <v>0</v>
      </c>
      <c r="AZ38" s="51">
        <f t="shared" si="16"/>
        <v>0</v>
      </c>
      <c r="BA38" s="51">
        <f t="shared" si="16"/>
        <v>0</v>
      </c>
      <c r="BB38" s="51">
        <f t="shared" si="16"/>
        <v>0</v>
      </c>
      <c r="BC38" s="51">
        <f t="shared" si="16"/>
        <v>0</v>
      </c>
      <c r="BD38" s="51">
        <f t="shared" si="16"/>
        <v>0</v>
      </c>
      <c r="BE38" s="51">
        <f t="shared" si="16"/>
        <v>0</v>
      </c>
      <c r="BF38" s="51">
        <f t="shared" si="16"/>
        <v>0</v>
      </c>
      <c r="BG38" s="51">
        <f t="shared" si="16"/>
        <v>0</v>
      </c>
      <c r="BH38" s="51">
        <f t="shared" si="16"/>
        <v>0</v>
      </c>
      <c r="BI38" s="51">
        <f t="shared" si="16"/>
        <v>0</v>
      </c>
      <c r="BJ38" s="51">
        <f t="shared" si="16"/>
        <v>0</v>
      </c>
      <c r="BK38" s="51">
        <f t="shared" si="16"/>
        <v>0</v>
      </c>
      <c r="BL38" s="51">
        <f t="shared" si="16"/>
        <v>0</v>
      </c>
      <c r="BM38" s="51">
        <f t="shared" si="16"/>
        <v>0</v>
      </c>
      <c r="BN38" s="51">
        <f t="shared" si="16"/>
        <v>0</v>
      </c>
      <c r="BO38" s="51">
        <f t="shared" si="16"/>
        <v>0</v>
      </c>
      <c r="BP38" s="51">
        <f t="shared" si="17"/>
        <v>0</v>
      </c>
      <c r="BQ38" s="51">
        <f t="shared" si="17"/>
        <v>0</v>
      </c>
      <c r="BR38" s="51">
        <f t="shared" si="17"/>
        <v>0</v>
      </c>
      <c r="BS38" s="51">
        <f t="shared" si="17"/>
        <v>0</v>
      </c>
      <c r="BT38" s="55">
        <f t="shared" si="17"/>
        <v>0</v>
      </c>
    </row>
    <row r="39" spans="1:72" x14ac:dyDescent="0.25">
      <c r="A39" s="25" t="s">
        <v>116</v>
      </c>
      <c r="B39" s="26" t="s">
        <v>117</v>
      </c>
      <c r="C39" s="17">
        <f t="shared" si="7"/>
        <v>35</v>
      </c>
      <c r="D39" s="51">
        <f t="shared" si="19"/>
        <v>0</v>
      </c>
      <c r="E39" s="51">
        <f t="shared" si="19"/>
        <v>0</v>
      </c>
      <c r="F39" s="51">
        <f t="shared" si="19"/>
        <v>0</v>
      </c>
      <c r="G39" s="51">
        <f t="shared" si="19"/>
        <v>0</v>
      </c>
      <c r="H39" s="51">
        <f t="shared" si="19"/>
        <v>0</v>
      </c>
      <c r="I39" s="51">
        <f t="shared" si="19"/>
        <v>0</v>
      </c>
      <c r="J39" s="51">
        <f t="shared" si="19"/>
        <v>0</v>
      </c>
      <c r="K39" s="51">
        <f t="shared" si="19"/>
        <v>0</v>
      </c>
      <c r="L39" s="51">
        <f t="shared" si="19"/>
        <v>0</v>
      </c>
      <c r="M39" s="51">
        <f t="shared" si="19"/>
        <v>0</v>
      </c>
      <c r="N39" s="51">
        <f t="shared" si="19"/>
        <v>0</v>
      </c>
      <c r="O39" s="51">
        <f t="shared" si="19"/>
        <v>0</v>
      </c>
      <c r="P39" s="51">
        <f t="shared" si="19"/>
        <v>0</v>
      </c>
      <c r="Q39" s="51">
        <f t="shared" si="19"/>
        <v>0</v>
      </c>
      <c r="R39" s="51">
        <f t="shared" si="19"/>
        <v>0</v>
      </c>
      <c r="S39" s="51">
        <f t="shared" si="18"/>
        <v>0</v>
      </c>
      <c r="T39" s="51">
        <f t="shared" si="14"/>
        <v>0</v>
      </c>
      <c r="U39" s="51">
        <f t="shared" si="14"/>
        <v>0</v>
      </c>
      <c r="V39" s="51">
        <f t="shared" si="14"/>
        <v>0</v>
      </c>
      <c r="W39" s="51">
        <f t="shared" si="14"/>
        <v>0</v>
      </c>
      <c r="X39" s="51">
        <f t="shared" si="14"/>
        <v>0</v>
      </c>
      <c r="Y39" s="51">
        <f t="shared" si="14"/>
        <v>0</v>
      </c>
      <c r="Z39" s="51">
        <f t="shared" si="14"/>
        <v>0</v>
      </c>
      <c r="AA39" s="51">
        <f t="shared" si="14"/>
        <v>0</v>
      </c>
      <c r="AB39" s="51">
        <f t="shared" si="14"/>
        <v>0</v>
      </c>
      <c r="AC39" s="51">
        <f t="shared" si="14"/>
        <v>0</v>
      </c>
      <c r="AD39" s="51">
        <f t="shared" si="14"/>
        <v>0</v>
      </c>
      <c r="AE39" s="51">
        <f t="shared" si="14"/>
        <v>0</v>
      </c>
      <c r="AF39" s="51">
        <f t="shared" si="14"/>
        <v>0</v>
      </c>
      <c r="AG39" s="51">
        <f t="shared" si="14"/>
        <v>0</v>
      </c>
      <c r="AH39" s="51">
        <f t="shared" si="14"/>
        <v>0</v>
      </c>
      <c r="AI39" s="51">
        <f t="shared" si="14"/>
        <v>0</v>
      </c>
      <c r="AJ39" s="51">
        <f t="shared" si="15"/>
        <v>0</v>
      </c>
      <c r="AK39" s="51">
        <f t="shared" si="15"/>
        <v>0</v>
      </c>
      <c r="AL39" s="51">
        <f t="shared" si="15"/>
        <v>1</v>
      </c>
      <c r="AM39" s="51">
        <f t="shared" si="15"/>
        <v>0</v>
      </c>
      <c r="AN39" s="51">
        <f t="shared" si="15"/>
        <v>0</v>
      </c>
      <c r="AO39" s="51">
        <f t="shared" si="15"/>
        <v>0</v>
      </c>
      <c r="AP39" s="51">
        <f t="shared" si="15"/>
        <v>0</v>
      </c>
      <c r="AQ39" s="51">
        <f t="shared" si="15"/>
        <v>0</v>
      </c>
      <c r="AR39" s="51">
        <f t="shared" si="15"/>
        <v>0</v>
      </c>
      <c r="AS39" s="51">
        <f t="shared" si="15"/>
        <v>0</v>
      </c>
      <c r="AT39" s="51">
        <f t="shared" si="15"/>
        <v>0</v>
      </c>
      <c r="AU39" s="51">
        <f t="shared" si="15"/>
        <v>0</v>
      </c>
      <c r="AV39" s="51">
        <f t="shared" si="15"/>
        <v>0</v>
      </c>
      <c r="AW39" s="51">
        <f t="shared" si="15"/>
        <v>0</v>
      </c>
      <c r="AX39" s="51">
        <f t="shared" si="15"/>
        <v>0</v>
      </c>
      <c r="AY39" s="51">
        <f t="shared" si="15"/>
        <v>0</v>
      </c>
      <c r="AZ39" s="51">
        <f t="shared" si="16"/>
        <v>0</v>
      </c>
      <c r="BA39" s="51">
        <f t="shared" si="16"/>
        <v>0</v>
      </c>
      <c r="BB39" s="51">
        <f t="shared" si="16"/>
        <v>0</v>
      </c>
      <c r="BC39" s="51">
        <f t="shared" si="16"/>
        <v>0</v>
      </c>
      <c r="BD39" s="51">
        <f t="shared" si="16"/>
        <v>0</v>
      </c>
      <c r="BE39" s="51">
        <f t="shared" si="16"/>
        <v>0</v>
      </c>
      <c r="BF39" s="51">
        <f t="shared" si="16"/>
        <v>0</v>
      </c>
      <c r="BG39" s="51">
        <f t="shared" si="16"/>
        <v>0</v>
      </c>
      <c r="BH39" s="51">
        <f t="shared" si="16"/>
        <v>0</v>
      </c>
      <c r="BI39" s="51">
        <f t="shared" si="16"/>
        <v>0</v>
      </c>
      <c r="BJ39" s="51">
        <f t="shared" si="16"/>
        <v>0</v>
      </c>
      <c r="BK39" s="51">
        <f t="shared" si="16"/>
        <v>0</v>
      </c>
      <c r="BL39" s="51">
        <f t="shared" si="16"/>
        <v>0</v>
      </c>
      <c r="BM39" s="51">
        <f t="shared" si="16"/>
        <v>0</v>
      </c>
      <c r="BN39" s="51">
        <f t="shared" si="16"/>
        <v>0</v>
      </c>
      <c r="BO39" s="51">
        <f t="shared" si="16"/>
        <v>0</v>
      </c>
      <c r="BP39" s="51">
        <f t="shared" si="17"/>
        <v>0</v>
      </c>
      <c r="BQ39" s="51">
        <f t="shared" si="17"/>
        <v>0</v>
      </c>
      <c r="BR39" s="51">
        <f t="shared" si="17"/>
        <v>0</v>
      </c>
      <c r="BS39" s="51">
        <f t="shared" si="17"/>
        <v>0</v>
      </c>
      <c r="BT39" s="55">
        <f t="shared" si="17"/>
        <v>0</v>
      </c>
    </row>
    <row r="40" spans="1:72" x14ac:dyDescent="0.25">
      <c r="A40" s="25" t="s">
        <v>118</v>
      </c>
      <c r="B40" s="26" t="s">
        <v>119</v>
      </c>
      <c r="C40" s="17">
        <f t="shared" si="7"/>
        <v>36</v>
      </c>
      <c r="D40" s="51">
        <f t="shared" si="19"/>
        <v>0</v>
      </c>
      <c r="E40" s="51">
        <f t="shared" si="19"/>
        <v>0</v>
      </c>
      <c r="F40" s="51">
        <f t="shared" si="19"/>
        <v>0</v>
      </c>
      <c r="G40" s="51">
        <f t="shared" si="19"/>
        <v>0</v>
      </c>
      <c r="H40" s="51">
        <f t="shared" si="19"/>
        <v>0</v>
      </c>
      <c r="I40" s="51">
        <f t="shared" si="19"/>
        <v>0</v>
      </c>
      <c r="J40" s="51">
        <f t="shared" si="19"/>
        <v>0</v>
      </c>
      <c r="K40" s="51">
        <f t="shared" si="19"/>
        <v>0</v>
      </c>
      <c r="L40" s="51">
        <f t="shared" si="19"/>
        <v>0</v>
      </c>
      <c r="M40" s="51">
        <f t="shared" si="19"/>
        <v>0</v>
      </c>
      <c r="N40" s="51">
        <f t="shared" si="19"/>
        <v>0</v>
      </c>
      <c r="O40" s="51">
        <f t="shared" si="19"/>
        <v>0</v>
      </c>
      <c r="P40" s="51">
        <f t="shared" si="19"/>
        <v>0</v>
      </c>
      <c r="Q40" s="51">
        <f t="shared" si="19"/>
        <v>0</v>
      </c>
      <c r="R40" s="51">
        <f t="shared" si="19"/>
        <v>0</v>
      </c>
      <c r="S40" s="51">
        <f t="shared" si="18"/>
        <v>0</v>
      </c>
      <c r="T40" s="51">
        <f t="shared" si="14"/>
        <v>0</v>
      </c>
      <c r="U40" s="51">
        <f t="shared" si="14"/>
        <v>0</v>
      </c>
      <c r="V40" s="51">
        <f t="shared" si="14"/>
        <v>0</v>
      </c>
      <c r="W40" s="51">
        <f t="shared" si="14"/>
        <v>0</v>
      </c>
      <c r="X40" s="51">
        <f t="shared" si="14"/>
        <v>0</v>
      </c>
      <c r="Y40" s="51">
        <f t="shared" si="14"/>
        <v>0</v>
      </c>
      <c r="Z40" s="51">
        <f t="shared" si="14"/>
        <v>0</v>
      </c>
      <c r="AA40" s="51">
        <f t="shared" si="14"/>
        <v>0</v>
      </c>
      <c r="AB40" s="51">
        <f t="shared" si="14"/>
        <v>0</v>
      </c>
      <c r="AC40" s="51">
        <f t="shared" si="14"/>
        <v>0</v>
      </c>
      <c r="AD40" s="51">
        <f t="shared" si="14"/>
        <v>0</v>
      </c>
      <c r="AE40" s="51">
        <f t="shared" si="14"/>
        <v>0</v>
      </c>
      <c r="AF40" s="51">
        <f t="shared" si="14"/>
        <v>0</v>
      </c>
      <c r="AG40" s="51">
        <f t="shared" si="14"/>
        <v>0</v>
      </c>
      <c r="AH40" s="51">
        <f t="shared" si="14"/>
        <v>0</v>
      </c>
      <c r="AI40" s="51">
        <f t="shared" si="14"/>
        <v>0</v>
      </c>
      <c r="AJ40" s="51">
        <f t="shared" si="15"/>
        <v>0</v>
      </c>
      <c r="AK40" s="51">
        <f t="shared" si="15"/>
        <v>0</v>
      </c>
      <c r="AL40" s="51">
        <f t="shared" si="15"/>
        <v>0</v>
      </c>
      <c r="AM40" s="51">
        <f t="shared" si="15"/>
        <v>1</v>
      </c>
      <c r="AN40" s="51">
        <f t="shared" si="15"/>
        <v>0</v>
      </c>
      <c r="AO40" s="51">
        <f t="shared" si="15"/>
        <v>0</v>
      </c>
      <c r="AP40" s="51">
        <f t="shared" si="15"/>
        <v>0</v>
      </c>
      <c r="AQ40" s="51">
        <f t="shared" si="15"/>
        <v>0</v>
      </c>
      <c r="AR40" s="51">
        <f t="shared" si="15"/>
        <v>0</v>
      </c>
      <c r="AS40" s="51">
        <f t="shared" si="15"/>
        <v>0</v>
      </c>
      <c r="AT40" s="51">
        <f t="shared" si="15"/>
        <v>0</v>
      </c>
      <c r="AU40" s="51">
        <f t="shared" si="15"/>
        <v>0</v>
      </c>
      <c r="AV40" s="51">
        <f t="shared" si="15"/>
        <v>0</v>
      </c>
      <c r="AW40" s="51">
        <f t="shared" si="15"/>
        <v>0</v>
      </c>
      <c r="AX40" s="51">
        <f t="shared" si="15"/>
        <v>0</v>
      </c>
      <c r="AY40" s="51">
        <f t="shared" si="15"/>
        <v>0</v>
      </c>
      <c r="AZ40" s="51">
        <f t="shared" si="16"/>
        <v>0</v>
      </c>
      <c r="BA40" s="51">
        <f t="shared" si="16"/>
        <v>0</v>
      </c>
      <c r="BB40" s="51">
        <f t="shared" si="16"/>
        <v>0</v>
      </c>
      <c r="BC40" s="51">
        <f t="shared" si="16"/>
        <v>0</v>
      </c>
      <c r="BD40" s="51">
        <f t="shared" si="16"/>
        <v>0</v>
      </c>
      <c r="BE40" s="51">
        <f t="shared" si="16"/>
        <v>0</v>
      </c>
      <c r="BF40" s="51">
        <f t="shared" si="16"/>
        <v>0</v>
      </c>
      <c r="BG40" s="51">
        <f t="shared" si="16"/>
        <v>0</v>
      </c>
      <c r="BH40" s="51">
        <f t="shared" si="16"/>
        <v>0</v>
      </c>
      <c r="BI40" s="51">
        <f t="shared" si="16"/>
        <v>0</v>
      </c>
      <c r="BJ40" s="51">
        <f t="shared" si="16"/>
        <v>0</v>
      </c>
      <c r="BK40" s="51">
        <f t="shared" si="16"/>
        <v>0</v>
      </c>
      <c r="BL40" s="51">
        <f t="shared" si="16"/>
        <v>0</v>
      </c>
      <c r="BM40" s="51">
        <f t="shared" si="16"/>
        <v>0</v>
      </c>
      <c r="BN40" s="51">
        <f t="shared" si="16"/>
        <v>0</v>
      </c>
      <c r="BO40" s="51">
        <f t="shared" si="16"/>
        <v>0</v>
      </c>
      <c r="BP40" s="51">
        <f t="shared" si="17"/>
        <v>0</v>
      </c>
      <c r="BQ40" s="51">
        <f t="shared" si="17"/>
        <v>0</v>
      </c>
      <c r="BR40" s="51">
        <f t="shared" si="17"/>
        <v>0</v>
      </c>
      <c r="BS40" s="51">
        <f t="shared" si="17"/>
        <v>0</v>
      </c>
      <c r="BT40" s="55">
        <f t="shared" si="17"/>
        <v>0</v>
      </c>
    </row>
    <row r="41" spans="1:72" x14ac:dyDescent="0.25">
      <c r="A41" s="25" t="s">
        <v>120</v>
      </c>
      <c r="B41" s="26" t="s">
        <v>41</v>
      </c>
      <c r="C41" s="17">
        <f t="shared" si="7"/>
        <v>37</v>
      </c>
      <c r="D41" s="51">
        <f t="shared" si="19"/>
        <v>0</v>
      </c>
      <c r="E41" s="51">
        <f t="shared" si="19"/>
        <v>0</v>
      </c>
      <c r="F41" s="51">
        <f t="shared" si="19"/>
        <v>0</v>
      </c>
      <c r="G41" s="51">
        <f t="shared" si="19"/>
        <v>0</v>
      </c>
      <c r="H41" s="51">
        <f t="shared" si="19"/>
        <v>0</v>
      </c>
      <c r="I41" s="51">
        <f t="shared" si="19"/>
        <v>0</v>
      </c>
      <c r="J41" s="51">
        <f t="shared" si="19"/>
        <v>0</v>
      </c>
      <c r="K41" s="51">
        <f t="shared" si="19"/>
        <v>0</v>
      </c>
      <c r="L41" s="51">
        <f t="shared" si="19"/>
        <v>0</v>
      </c>
      <c r="M41" s="51">
        <f t="shared" si="19"/>
        <v>0</v>
      </c>
      <c r="N41" s="51">
        <f t="shared" si="19"/>
        <v>0</v>
      </c>
      <c r="O41" s="51">
        <f t="shared" si="19"/>
        <v>0</v>
      </c>
      <c r="P41" s="51">
        <f t="shared" si="19"/>
        <v>0</v>
      </c>
      <c r="Q41" s="51">
        <f t="shared" si="19"/>
        <v>0</v>
      </c>
      <c r="R41" s="51">
        <f t="shared" si="19"/>
        <v>0</v>
      </c>
      <c r="S41" s="51">
        <f t="shared" si="18"/>
        <v>0</v>
      </c>
      <c r="T41" s="51">
        <f t="shared" si="14"/>
        <v>0</v>
      </c>
      <c r="U41" s="51">
        <f t="shared" si="14"/>
        <v>0</v>
      </c>
      <c r="V41" s="51">
        <f t="shared" si="14"/>
        <v>0</v>
      </c>
      <c r="W41" s="51">
        <f t="shared" si="14"/>
        <v>0</v>
      </c>
      <c r="X41" s="51">
        <f t="shared" si="14"/>
        <v>0</v>
      </c>
      <c r="Y41" s="51">
        <f t="shared" si="14"/>
        <v>0</v>
      </c>
      <c r="Z41" s="51">
        <f t="shared" si="14"/>
        <v>0</v>
      </c>
      <c r="AA41" s="51">
        <f t="shared" si="14"/>
        <v>0</v>
      </c>
      <c r="AB41" s="51">
        <f t="shared" si="14"/>
        <v>0</v>
      </c>
      <c r="AC41" s="51">
        <f t="shared" si="14"/>
        <v>0</v>
      </c>
      <c r="AD41" s="51">
        <f t="shared" si="14"/>
        <v>0</v>
      </c>
      <c r="AE41" s="51">
        <f t="shared" si="14"/>
        <v>0</v>
      </c>
      <c r="AF41" s="51">
        <f t="shared" si="14"/>
        <v>0</v>
      </c>
      <c r="AG41" s="51">
        <f t="shared" si="14"/>
        <v>0</v>
      </c>
      <c r="AH41" s="51">
        <f t="shared" si="14"/>
        <v>0</v>
      </c>
      <c r="AI41" s="51">
        <f t="shared" si="14"/>
        <v>0</v>
      </c>
      <c r="AJ41" s="51">
        <f t="shared" si="15"/>
        <v>0</v>
      </c>
      <c r="AK41" s="51">
        <f t="shared" si="15"/>
        <v>0</v>
      </c>
      <c r="AL41" s="51">
        <f t="shared" si="15"/>
        <v>0</v>
      </c>
      <c r="AM41" s="51">
        <f t="shared" si="15"/>
        <v>0</v>
      </c>
      <c r="AN41" s="51">
        <f t="shared" si="15"/>
        <v>1</v>
      </c>
      <c r="AO41" s="51">
        <f t="shared" si="15"/>
        <v>0</v>
      </c>
      <c r="AP41" s="51">
        <f t="shared" si="15"/>
        <v>0</v>
      </c>
      <c r="AQ41" s="51">
        <f t="shared" si="15"/>
        <v>0</v>
      </c>
      <c r="AR41" s="51">
        <f t="shared" si="15"/>
        <v>0</v>
      </c>
      <c r="AS41" s="51">
        <f t="shared" si="15"/>
        <v>0</v>
      </c>
      <c r="AT41" s="51">
        <f t="shared" si="15"/>
        <v>0</v>
      </c>
      <c r="AU41" s="51">
        <f t="shared" si="15"/>
        <v>0</v>
      </c>
      <c r="AV41" s="51">
        <f t="shared" si="15"/>
        <v>0</v>
      </c>
      <c r="AW41" s="51">
        <f t="shared" si="15"/>
        <v>0</v>
      </c>
      <c r="AX41" s="51">
        <f t="shared" si="15"/>
        <v>0</v>
      </c>
      <c r="AY41" s="51">
        <f t="shared" si="15"/>
        <v>0</v>
      </c>
      <c r="AZ41" s="51">
        <f t="shared" si="16"/>
        <v>0</v>
      </c>
      <c r="BA41" s="51">
        <f t="shared" si="16"/>
        <v>0</v>
      </c>
      <c r="BB41" s="51">
        <f t="shared" si="16"/>
        <v>0</v>
      </c>
      <c r="BC41" s="51">
        <f t="shared" si="16"/>
        <v>0</v>
      </c>
      <c r="BD41" s="51">
        <f t="shared" si="16"/>
        <v>0</v>
      </c>
      <c r="BE41" s="51">
        <f t="shared" si="16"/>
        <v>0</v>
      </c>
      <c r="BF41" s="51">
        <f t="shared" si="16"/>
        <v>0</v>
      </c>
      <c r="BG41" s="51">
        <f t="shared" si="16"/>
        <v>0</v>
      </c>
      <c r="BH41" s="51">
        <f t="shared" si="16"/>
        <v>0</v>
      </c>
      <c r="BI41" s="51">
        <f t="shared" si="16"/>
        <v>0</v>
      </c>
      <c r="BJ41" s="51">
        <f t="shared" si="16"/>
        <v>0</v>
      </c>
      <c r="BK41" s="51">
        <f t="shared" si="16"/>
        <v>0</v>
      </c>
      <c r="BL41" s="51">
        <f t="shared" si="16"/>
        <v>0</v>
      </c>
      <c r="BM41" s="51">
        <f t="shared" si="16"/>
        <v>0</v>
      </c>
      <c r="BN41" s="51">
        <f t="shared" si="16"/>
        <v>0</v>
      </c>
      <c r="BO41" s="51">
        <f t="shared" si="16"/>
        <v>0</v>
      </c>
      <c r="BP41" s="51">
        <f t="shared" si="17"/>
        <v>0</v>
      </c>
      <c r="BQ41" s="51">
        <f t="shared" si="17"/>
        <v>0</v>
      </c>
      <c r="BR41" s="51">
        <f t="shared" si="17"/>
        <v>0</v>
      </c>
      <c r="BS41" s="51">
        <f t="shared" si="17"/>
        <v>0</v>
      </c>
      <c r="BT41" s="55">
        <f t="shared" si="17"/>
        <v>0</v>
      </c>
    </row>
    <row r="42" spans="1:72" x14ac:dyDescent="0.25">
      <c r="A42" s="25" t="s">
        <v>121</v>
      </c>
      <c r="B42" s="26" t="s">
        <v>122</v>
      </c>
      <c r="C42" s="17">
        <f t="shared" si="7"/>
        <v>38</v>
      </c>
      <c r="D42" s="51">
        <f t="shared" si="19"/>
        <v>0</v>
      </c>
      <c r="E42" s="51">
        <f t="shared" si="19"/>
        <v>0</v>
      </c>
      <c r="F42" s="51">
        <f t="shared" si="19"/>
        <v>0</v>
      </c>
      <c r="G42" s="51">
        <f t="shared" si="19"/>
        <v>0</v>
      </c>
      <c r="H42" s="51">
        <f t="shared" si="19"/>
        <v>0</v>
      </c>
      <c r="I42" s="51">
        <f t="shared" si="19"/>
        <v>0</v>
      </c>
      <c r="J42" s="51">
        <f t="shared" si="19"/>
        <v>0</v>
      </c>
      <c r="K42" s="51">
        <f t="shared" si="19"/>
        <v>0</v>
      </c>
      <c r="L42" s="51">
        <f t="shared" si="19"/>
        <v>0</v>
      </c>
      <c r="M42" s="51">
        <f t="shared" si="19"/>
        <v>0</v>
      </c>
      <c r="N42" s="51">
        <f t="shared" si="19"/>
        <v>0</v>
      </c>
      <c r="O42" s="51">
        <f t="shared" si="19"/>
        <v>0</v>
      </c>
      <c r="P42" s="51">
        <f t="shared" si="19"/>
        <v>0</v>
      </c>
      <c r="Q42" s="51">
        <f t="shared" si="19"/>
        <v>0</v>
      </c>
      <c r="R42" s="51">
        <f t="shared" si="19"/>
        <v>0</v>
      </c>
      <c r="S42" s="51">
        <f t="shared" si="18"/>
        <v>0</v>
      </c>
      <c r="T42" s="51">
        <f t="shared" si="14"/>
        <v>0</v>
      </c>
      <c r="U42" s="51">
        <f t="shared" si="14"/>
        <v>0</v>
      </c>
      <c r="V42" s="51">
        <f t="shared" si="14"/>
        <v>0</v>
      </c>
      <c r="W42" s="51">
        <f t="shared" si="14"/>
        <v>0</v>
      </c>
      <c r="X42" s="51">
        <f t="shared" si="14"/>
        <v>0</v>
      </c>
      <c r="Y42" s="51">
        <f t="shared" si="14"/>
        <v>0</v>
      </c>
      <c r="Z42" s="51">
        <f t="shared" si="14"/>
        <v>0</v>
      </c>
      <c r="AA42" s="51">
        <f t="shared" si="14"/>
        <v>0</v>
      </c>
      <c r="AB42" s="51">
        <f t="shared" si="14"/>
        <v>0</v>
      </c>
      <c r="AC42" s="51">
        <f t="shared" si="14"/>
        <v>0</v>
      </c>
      <c r="AD42" s="51">
        <f t="shared" si="14"/>
        <v>0</v>
      </c>
      <c r="AE42" s="51">
        <f t="shared" si="14"/>
        <v>0</v>
      </c>
      <c r="AF42" s="51">
        <f t="shared" si="14"/>
        <v>0</v>
      </c>
      <c r="AG42" s="51">
        <f t="shared" si="14"/>
        <v>0</v>
      </c>
      <c r="AH42" s="51">
        <f t="shared" si="14"/>
        <v>0</v>
      </c>
      <c r="AI42" s="51">
        <f t="shared" si="14"/>
        <v>0</v>
      </c>
      <c r="AJ42" s="51">
        <f t="shared" si="15"/>
        <v>0</v>
      </c>
      <c r="AK42" s="51">
        <f t="shared" si="15"/>
        <v>0</v>
      </c>
      <c r="AL42" s="51">
        <f t="shared" si="15"/>
        <v>0</v>
      </c>
      <c r="AM42" s="51">
        <f t="shared" si="15"/>
        <v>0</v>
      </c>
      <c r="AN42" s="51">
        <f t="shared" si="15"/>
        <v>0</v>
      </c>
      <c r="AO42" s="51">
        <f t="shared" si="15"/>
        <v>1</v>
      </c>
      <c r="AP42" s="51">
        <f t="shared" si="15"/>
        <v>0</v>
      </c>
      <c r="AQ42" s="51">
        <f t="shared" si="15"/>
        <v>0</v>
      </c>
      <c r="AR42" s="51">
        <f t="shared" si="15"/>
        <v>0</v>
      </c>
      <c r="AS42" s="51">
        <f t="shared" si="15"/>
        <v>0</v>
      </c>
      <c r="AT42" s="51">
        <f t="shared" si="15"/>
        <v>0</v>
      </c>
      <c r="AU42" s="51">
        <f t="shared" si="15"/>
        <v>0</v>
      </c>
      <c r="AV42" s="51">
        <f t="shared" si="15"/>
        <v>0</v>
      </c>
      <c r="AW42" s="51">
        <f t="shared" si="15"/>
        <v>0</v>
      </c>
      <c r="AX42" s="51">
        <f t="shared" si="15"/>
        <v>0</v>
      </c>
      <c r="AY42" s="51">
        <f t="shared" si="15"/>
        <v>0</v>
      </c>
      <c r="AZ42" s="51">
        <f t="shared" si="16"/>
        <v>0</v>
      </c>
      <c r="BA42" s="51">
        <f t="shared" si="16"/>
        <v>0</v>
      </c>
      <c r="BB42" s="51">
        <f t="shared" si="16"/>
        <v>0</v>
      </c>
      <c r="BC42" s="51">
        <f t="shared" si="16"/>
        <v>0</v>
      </c>
      <c r="BD42" s="51">
        <f t="shared" si="16"/>
        <v>0</v>
      </c>
      <c r="BE42" s="51">
        <f t="shared" si="16"/>
        <v>0</v>
      </c>
      <c r="BF42" s="51">
        <f t="shared" si="16"/>
        <v>0</v>
      </c>
      <c r="BG42" s="51">
        <f t="shared" si="16"/>
        <v>0</v>
      </c>
      <c r="BH42" s="51">
        <f t="shared" si="16"/>
        <v>0</v>
      </c>
      <c r="BI42" s="51">
        <f t="shared" si="16"/>
        <v>0</v>
      </c>
      <c r="BJ42" s="51">
        <f t="shared" si="16"/>
        <v>0</v>
      </c>
      <c r="BK42" s="51">
        <f t="shared" si="16"/>
        <v>0</v>
      </c>
      <c r="BL42" s="51">
        <f t="shared" si="16"/>
        <v>0</v>
      </c>
      <c r="BM42" s="51">
        <f t="shared" si="16"/>
        <v>0</v>
      </c>
      <c r="BN42" s="51">
        <f t="shared" si="16"/>
        <v>0</v>
      </c>
      <c r="BO42" s="51">
        <f t="shared" si="16"/>
        <v>0</v>
      </c>
      <c r="BP42" s="51">
        <f t="shared" si="17"/>
        <v>0</v>
      </c>
      <c r="BQ42" s="51">
        <f t="shared" si="17"/>
        <v>0</v>
      </c>
      <c r="BR42" s="51">
        <f t="shared" si="17"/>
        <v>0</v>
      </c>
      <c r="BS42" s="51">
        <f t="shared" si="17"/>
        <v>0</v>
      </c>
      <c r="BT42" s="55">
        <f t="shared" si="17"/>
        <v>0</v>
      </c>
    </row>
    <row r="43" spans="1:72" x14ac:dyDescent="0.25">
      <c r="A43" s="25" t="s">
        <v>123</v>
      </c>
      <c r="B43" s="26" t="s">
        <v>124</v>
      </c>
      <c r="C43" s="17">
        <f t="shared" si="7"/>
        <v>39</v>
      </c>
      <c r="D43" s="51">
        <f t="shared" si="19"/>
        <v>0</v>
      </c>
      <c r="E43" s="51">
        <f t="shared" si="19"/>
        <v>0</v>
      </c>
      <c r="F43" s="51">
        <f t="shared" si="19"/>
        <v>0</v>
      </c>
      <c r="G43" s="51">
        <f t="shared" si="19"/>
        <v>0</v>
      </c>
      <c r="H43" s="51">
        <f t="shared" si="19"/>
        <v>0</v>
      </c>
      <c r="I43" s="51">
        <f t="shared" si="19"/>
        <v>0</v>
      </c>
      <c r="J43" s="51">
        <f t="shared" si="19"/>
        <v>0</v>
      </c>
      <c r="K43" s="51">
        <f t="shared" si="19"/>
        <v>0</v>
      </c>
      <c r="L43" s="51">
        <f t="shared" si="19"/>
        <v>0</v>
      </c>
      <c r="M43" s="51">
        <f t="shared" si="19"/>
        <v>0</v>
      </c>
      <c r="N43" s="51">
        <f t="shared" si="19"/>
        <v>0</v>
      </c>
      <c r="O43" s="51">
        <f t="shared" si="19"/>
        <v>0</v>
      </c>
      <c r="P43" s="51">
        <f t="shared" si="19"/>
        <v>0</v>
      </c>
      <c r="Q43" s="51">
        <f t="shared" si="19"/>
        <v>0</v>
      </c>
      <c r="R43" s="51">
        <f t="shared" si="19"/>
        <v>0</v>
      </c>
      <c r="S43" s="51">
        <f t="shared" si="18"/>
        <v>0</v>
      </c>
      <c r="T43" s="51">
        <f t="shared" si="14"/>
        <v>0</v>
      </c>
      <c r="U43" s="51">
        <f t="shared" si="14"/>
        <v>0</v>
      </c>
      <c r="V43" s="51">
        <f t="shared" si="14"/>
        <v>0</v>
      </c>
      <c r="W43" s="51">
        <f t="shared" si="14"/>
        <v>0</v>
      </c>
      <c r="X43" s="51">
        <f t="shared" si="14"/>
        <v>0</v>
      </c>
      <c r="Y43" s="51">
        <f t="shared" si="14"/>
        <v>0</v>
      </c>
      <c r="Z43" s="51">
        <f t="shared" si="14"/>
        <v>0</v>
      </c>
      <c r="AA43" s="51">
        <f t="shared" si="14"/>
        <v>0</v>
      </c>
      <c r="AB43" s="51">
        <f t="shared" si="14"/>
        <v>0</v>
      </c>
      <c r="AC43" s="51">
        <f t="shared" si="14"/>
        <v>0</v>
      </c>
      <c r="AD43" s="51">
        <f t="shared" si="14"/>
        <v>0</v>
      </c>
      <c r="AE43" s="51">
        <f t="shared" si="14"/>
        <v>0</v>
      </c>
      <c r="AF43" s="51">
        <f t="shared" si="14"/>
        <v>0</v>
      </c>
      <c r="AG43" s="51">
        <f t="shared" si="14"/>
        <v>0</v>
      </c>
      <c r="AH43" s="51">
        <f t="shared" si="14"/>
        <v>0</v>
      </c>
      <c r="AI43" s="51">
        <f t="shared" si="14"/>
        <v>0</v>
      </c>
      <c r="AJ43" s="51">
        <f t="shared" si="15"/>
        <v>0</v>
      </c>
      <c r="AK43" s="51">
        <f t="shared" si="15"/>
        <v>0</v>
      </c>
      <c r="AL43" s="51">
        <f t="shared" si="15"/>
        <v>0</v>
      </c>
      <c r="AM43" s="51">
        <f t="shared" si="15"/>
        <v>0</v>
      </c>
      <c r="AN43" s="51">
        <f t="shared" si="15"/>
        <v>0</v>
      </c>
      <c r="AO43" s="51">
        <f t="shared" si="15"/>
        <v>0</v>
      </c>
      <c r="AP43" s="51">
        <f t="shared" si="15"/>
        <v>1</v>
      </c>
      <c r="AQ43" s="51">
        <f t="shared" si="15"/>
        <v>0</v>
      </c>
      <c r="AR43" s="51">
        <f t="shared" si="15"/>
        <v>0</v>
      </c>
      <c r="AS43" s="51">
        <f t="shared" si="15"/>
        <v>0</v>
      </c>
      <c r="AT43" s="51">
        <f t="shared" si="15"/>
        <v>0</v>
      </c>
      <c r="AU43" s="51">
        <f t="shared" si="15"/>
        <v>0</v>
      </c>
      <c r="AV43" s="51">
        <f t="shared" si="15"/>
        <v>0</v>
      </c>
      <c r="AW43" s="51">
        <f t="shared" si="15"/>
        <v>0</v>
      </c>
      <c r="AX43" s="51">
        <f t="shared" si="15"/>
        <v>0</v>
      </c>
      <c r="AY43" s="51">
        <f t="shared" si="15"/>
        <v>0</v>
      </c>
      <c r="AZ43" s="51">
        <f t="shared" si="16"/>
        <v>0</v>
      </c>
      <c r="BA43" s="51">
        <f t="shared" si="16"/>
        <v>0</v>
      </c>
      <c r="BB43" s="51">
        <f t="shared" si="16"/>
        <v>0</v>
      </c>
      <c r="BC43" s="51">
        <f t="shared" si="16"/>
        <v>0</v>
      </c>
      <c r="BD43" s="51">
        <f t="shared" si="16"/>
        <v>0</v>
      </c>
      <c r="BE43" s="51">
        <f t="shared" si="16"/>
        <v>0</v>
      </c>
      <c r="BF43" s="51">
        <f t="shared" si="16"/>
        <v>0</v>
      </c>
      <c r="BG43" s="51">
        <f t="shared" si="16"/>
        <v>0</v>
      </c>
      <c r="BH43" s="51">
        <f t="shared" si="16"/>
        <v>0</v>
      </c>
      <c r="BI43" s="51">
        <f t="shared" si="16"/>
        <v>0</v>
      </c>
      <c r="BJ43" s="51">
        <f t="shared" si="16"/>
        <v>0</v>
      </c>
      <c r="BK43" s="51">
        <f t="shared" si="16"/>
        <v>0</v>
      </c>
      <c r="BL43" s="51">
        <f t="shared" si="16"/>
        <v>0</v>
      </c>
      <c r="BM43" s="51">
        <f t="shared" si="16"/>
        <v>0</v>
      </c>
      <c r="BN43" s="51">
        <f t="shared" si="16"/>
        <v>0</v>
      </c>
      <c r="BO43" s="51">
        <f t="shared" si="16"/>
        <v>0</v>
      </c>
      <c r="BP43" s="51">
        <f t="shared" si="17"/>
        <v>0</v>
      </c>
      <c r="BQ43" s="51">
        <f t="shared" si="17"/>
        <v>0</v>
      </c>
      <c r="BR43" s="51">
        <f t="shared" si="17"/>
        <v>0</v>
      </c>
      <c r="BS43" s="51">
        <f t="shared" si="17"/>
        <v>0</v>
      </c>
      <c r="BT43" s="55">
        <f t="shared" si="17"/>
        <v>0</v>
      </c>
    </row>
    <row r="44" spans="1:72" x14ac:dyDescent="0.25">
      <c r="A44" s="25" t="s">
        <v>125</v>
      </c>
      <c r="B44" s="27" t="s">
        <v>29</v>
      </c>
      <c r="C44" s="17">
        <f t="shared" si="7"/>
        <v>40</v>
      </c>
      <c r="D44" s="51">
        <f t="shared" si="19"/>
        <v>0</v>
      </c>
      <c r="E44" s="51">
        <f t="shared" si="19"/>
        <v>0</v>
      </c>
      <c r="F44" s="51">
        <f t="shared" si="19"/>
        <v>0</v>
      </c>
      <c r="G44" s="51">
        <f t="shared" si="19"/>
        <v>0</v>
      </c>
      <c r="H44" s="51">
        <f t="shared" si="19"/>
        <v>0</v>
      </c>
      <c r="I44" s="51">
        <f t="shared" si="19"/>
        <v>0</v>
      </c>
      <c r="J44" s="51">
        <f t="shared" si="19"/>
        <v>0</v>
      </c>
      <c r="K44" s="51">
        <f t="shared" si="19"/>
        <v>0</v>
      </c>
      <c r="L44" s="51">
        <f t="shared" si="19"/>
        <v>0</v>
      </c>
      <c r="M44" s="51">
        <f t="shared" si="19"/>
        <v>0</v>
      </c>
      <c r="N44" s="51">
        <f t="shared" si="19"/>
        <v>0</v>
      </c>
      <c r="O44" s="51">
        <f t="shared" si="19"/>
        <v>0</v>
      </c>
      <c r="P44" s="51">
        <f t="shared" si="19"/>
        <v>0</v>
      </c>
      <c r="Q44" s="51">
        <f t="shared" si="19"/>
        <v>0</v>
      </c>
      <c r="R44" s="51">
        <f t="shared" si="19"/>
        <v>0</v>
      </c>
      <c r="S44" s="51">
        <f t="shared" si="18"/>
        <v>0</v>
      </c>
      <c r="T44" s="51">
        <f t="shared" si="14"/>
        <v>0</v>
      </c>
      <c r="U44" s="51">
        <f t="shared" si="14"/>
        <v>0</v>
      </c>
      <c r="V44" s="51">
        <f t="shared" si="14"/>
        <v>0</v>
      </c>
      <c r="W44" s="51">
        <f t="shared" si="14"/>
        <v>0</v>
      </c>
      <c r="X44" s="51">
        <f t="shared" si="14"/>
        <v>0</v>
      </c>
      <c r="Y44" s="51">
        <f t="shared" si="14"/>
        <v>0</v>
      </c>
      <c r="Z44" s="51">
        <f t="shared" si="14"/>
        <v>0</v>
      </c>
      <c r="AA44" s="51">
        <f t="shared" si="14"/>
        <v>0</v>
      </c>
      <c r="AB44" s="51">
        <f t="shared" si="14"/>
        <v>0</v>
      </c>
      <c r="AC44" s="51">
        <f t="shared" si="14"/>
        <v>0</v>
      </c>
      <c r="AD44" s="51">
        <f t="shared" si="14"/>
        <v>0</v>
      </c>
      <c r="AE44" s="51">
        <f t="shared" si="14"/>
        <v>0</v>
      </c>
      <c r="AF44" s="51">
        <f t="shared" si="14"/>
        <v>0</v>
      </c>
      <c r="AG44" s="51">
        <f t="shared" si="14"/>
        <v>0</v>
      </c>
      <c r="AH44" s="51">
        <f t="shared" si="14"/>
        <v>0</v>
      </c>
      <c r="AI44" s="51">
        <f t="shared" si="14"/>
        <v>0</v>
      </c>
      <c r="AJ44" s="51">
        <f t="shared" si="15"/>
        <v>0</v>
      </c>
      <c r="AK44" s="51">
        <f t="shared" si="15"/>
        <v>0</v>
      </c>
      <c r="AL44" s="51">
        <f t="shared" si="15"/>
        <v>0</v>
      </c>
      <c r="AM44" s="51">
        <f t="shared" si="15"/>
        <v>0</v>
      </c>
      <c r="AN44" s="51">
        <f t="shared" si="15"/>
        <v>0</v>
      </c>
      <c r="AO44" s="51">
        <f t="shared" si="15"/>
        <v>0</v>
      </c>
      <c r="AP44" s="51">
        <f t="shared" si="15"/>
        <v>0</v>
      </c>
      <c r="AQ44" s="51">
        <f t="shared" si="15"/>
        <v>1</v>
      </c>
      <c r="AR44" s="51">
        <f t="shared" si="15"/>
        <v>0</v>
      </c>
      <c r="AS44" s="51">
        <f t="shared" si="15"/>
        <v>0</v>
      </c>
      <c r="AT44" s="51">
        <f t="shared" si="15"/>
        <v>0</v>
      </c>
      <c r="AU44" s="51">
        <f t="shared" si="15"/>
        <v>0</v>
      </c>
      <c r="AV44" s="51">
        <f t="shared" si="15"/>
        <v>0</v>
      </c>
      <c r="AW44" s="51">
        <f t="shared" si="15"/>
        <v>0</v>
      </c>
      <c r="AX44" s="51">
        <f t="shared" si="15"/>
        <v>0</v>
      </c>
      <c r="AY44" s="51">
        <f t="shared" si="15"/>
        <v>0</v>
      </c>
      <c r="AZ44" s="51">
        <f t="shared" si="16"/>
        <v>0</v>
      </c>
      <c r="BA44" s="51">
        <f t="shared" si="16"/>
        <v>0</v>
      </c>
      <c r="BB44" s="51">
        <f t="shared" si="16"/>
        <v>0</v>
      </c>
      <c r="BC44" s="51">
        <f t="shared" si="16"/>
        <v>0</v>
      </c>
      <c r="BD44" s="51">
        <f t="shared" si="16"/>
        <v>0</v>
      </c>
      <c r="BE44" s="51">
        <f t="shared" si="16"/>
        <v>0</v>
      </c>
      <c r="BF44" s="51">
        <f t="shared" si="16"/>
        <v>0</v>
      </c>
      <c r="BG44" s="51">
        <f t="shared" si="16"/>
        <v>0</v>
      </c>
      <c r="BH44" s="51">
        <f t="shared" si="16"/>
        <v>0</v>
      </c>
      <c r="BI44" s="51">
        <f t="shared" si="16"/>
        <v>0</v>
      </c>
      <c r="BJ44" s="51">
        <f t="shared" si="16"/>
        <v>0</v>
      </c>
      <c r="BK44" s="51">
        <f t="shared" si="16"/>
        <v>0</v>
      </c>
      <c r="BL44" s="51">
        <f t="shared" si="16"/>
        <v>0</v>
      </c>
      <c r="BM44" s="51">
        <f t="shared" si="16"/>
        <v>0</v>
      </c>
      <c r="BN44" s="51">
        <f t="shared" si="16"/>
        <v>0</v>
      </c>
      <c r="BO44" s="51">
        <f t="shared" si="16"/>
        <v>0</v>
      </c>
      <c r="BP44" s="51">
        <f t="shared" si="17"/>
        <v>0</v>
      </c>
      <c r="BQ44" s="51">
        <f t="shared" si="17"/>
        <v>0</v>
      </c>
      <c r="BR44" s="51">
        <f t="shared" si="17"/>
        <v>0</v>
      </c>
      <c r="BS44" s="51">
        <f t="shared" si="17"/>
        <v>0</v>
      </c>
      <c r="BT44" s="55">
        <f t="shared" si="17"/>
        <v>0</v>
      </c>
    </row>
    <row r="45" spans="1:72" x14ac:dyDescent="0.25">
      <c r="A45" s="25" t="s">
        <v>126</v>
      </c>
      <c r="B45" s="26" t="s">
        <v>127</v>
      </c>
      <c r="C45" s="17">
        <f t="shared" si="7"/>
        <v>41</v>
      </c>
      <c r="D45" s="51">
        <f t="shared" si="19"/>
        <v>0</v>
      </c>
      <c r="E45" s="51">
        <f t="shared" si="19"/>
        <v>0</v>
      </c>
      <c r="F45" s="51">
        <f t="shared" si="19"/>
        <v>0</v>
      </c>
      <c r="G45" s="51">
        <f t="shared" si="19"/>
        <v>0</v>
      </c>
      <c r="H45" s="51">
        <f t="shared" si="19"/>
        <v>0</v>
      </c>
      <c r="I45" s="51">
        <f t="shared" si="19"/>
        <v>0</v>
      </c>
      <c r="J45" s="51">
        <f t="shared" si="19"/>
        <v>0</v>
      </c>
      <c r="K45" s="51">
        <f t="shared" si="19"/>
        <v>0</v>
      </c>
      <c r="L45" s="51">
        <f t="shared" si="19"/>
        <v>0</v>
      </c>
      <c r="M45" s="51">
        <f t="shared" si="19"/>
        <v>0</v>
      </c>
      <c r="N45" s="51">
        <f t="shared" si="19"/>
        <v>0</v>
      </c>
      <c r="O45" s="51">
        <f t="shared" si="19"/>
        <v>0</v>
      </c>
      <c r="P45" s="51">
        <f t="shared" si="19"/>
        <v>0</v>
      </c>
      <c r="Q45" s="51">
        <f t="shared" si="19"/>
        <v>0</v>
      </c>
      <c r="R45" s="51">
        <f t="shared" si="19"/>
        <v>0</v>
      </c>
      <c r="S45" s="51">
        <f t="shared" si="18"/>
        <v>0</v>
      </c>
      <c r="T45" s="51">
        <f t="shared" si="14"/>
        <v>0</v>
      </c>
      <c r="U45" s="51">
        <f t="shared" si="14"/>
        <v>0</v>
      </c>
      <c r="V45" s="51">
        <f t="shared" si="14"/>
        <v>0</v>
      </c>
      <c r="W45" s="51">
        <f t="shared" si="14"/>
        <v>0</v>
      </c>
      <c r="X45" s="51">
        <f t="shared" si="14"/>
        <v>0</v>
      </c>
      <c r="Y45" s="51">
        <f t="shared" si="14"/>
        <v>0</v>
      </c>
      <c r="Z45" s="51">
        <f t="shared" si="14"/>
        <v>0</v>
      </c>
      <c r="AA45" s="51">
        <f t="shared" si="14"/>
        <v>0</v>
      </c>
      <c r="AB45" s="51">
        <f t="shared" si="14"/>
        <v>0</v>
      </c>
      <c r="AC45" s="51">
        <f t="shared" si="14"/>
        <v>0</v>
      </c>
      <c r="AD45" s="51">
        <f t="shared" si="14"/>
        <v>0</v>
      </c>
      <c r="AE45" s="51">
        <f t="shared" si="14"/>
        <v>0</v>
      </c>
      <c r="AF45" s="51">
        <f t="shared" si="14"/>
        <v>0</v>
      </c>
      <c r="AG45" s="51">
        <f t="shared" si="14"/>
        <v>0</v>
      </c>
      <c r="AH45" s="51">
        <f t="shared" si="14"/>
        <v>0</v>
      </c>
      <c r="AI45" s="51">
        <f t="shared" si="14"/>
        <v>0</v>
      </c>
      <c r="AJ45" s="51">
        <f t="shared" si="15"/>
        <v>0</v>
      </c>
      <c r="AK45" s="51">
        <f t="shared" si="15"/>
        <v>0</v>
      </c>
      <c r="AL45" s="51">
        <f t="shared" si="15"/>
        <v>0</v>
      </c>
      <c r="AM45" s="51">
        <f t="shared" si="15"/>
        <v>0</v>
      </c>
      <c r="AN45" s="51">
        <f t="shared" si="15"/>
        <v>0</v>
      </c>
      <c r="AO45" s="51">
        <f t="shared" si="15"/>
        <v>0</v>
      </c>
      <c r="AP45" s="51">
        <f t="shared" si="15"/>
        <v>0</v>
      </c>
      <c r="AQ45" s="51">
        <f t="shared" si="15"/>
        <v>0</v>
      </c>
      <c r="AR45" s="51">
        <f t="shared" si="15"/>
        <v>1</v>
      </c>
      <c r="AS45" s="51">
        <f t="shared" si="15"/>
        <v>0</v>
      </c>
      <c r="AT45" s="51">
        <f t="shared" si="15"/>
        <v>0</v>
      </c>
      <c r="AU45" s="51">
        <f t="shared" si="15"/>
        <v>0</v>
      </c>
      <c r="AV45" s="51">
        <f t="shared" si="15"/>
        <v>0</v>
      </c>
      <c r="AW45" s="51">
        <f t="shared" si="15"/>
        <v>0</v>
      </c>
      <c r="AX45" s="51">
        <f t="shared" si="15"/>
        <v>0</v>
      </c>
      <c r="AY45" s="51">
        <f t="shared" si="15"/>
        <v>0</v>
      </c>
      <c r="AZ45" s="51">
        <f t="shared" si="16"/>
        <v>0</v>
      </c>
      <c r="BA45" s="51">
        <f t="shared" si="16"/>
        <v>0</v>
      </c>
      <c r="BB45" s="51">
        <f t="shared" si="16"/>
        <v>0</v>
      </c>
      <c r="BC45" s="51">
        <f t="shared" si="16"/>
        <v>0</v>
      </c>
      <c r="BD45" s="51">
        <f t="shared" si="16"/>
        <v>0</v>
      </c>
      <c r="BE45" s="51">
        <f t="shared" si="16"/>
        <v>0</v>
      </c>
      <c r="BF45" s="51">
        <f t="shared" si="16"/>
        <v>0</v>
      </c>
      <c r="BG45" s="51">
        <f t="shared" si="16"/>
        <v>0</v>
      </c>
      <c r="BH45" s="51">
        <f t="shared" si="16"/>
        <v>0</v>
      </c>
      <c r="BI45" s="51">
        <f t="shared" si="16"/>
        <v>0</v>
      </c>
      <c r="BJ45" s="51">
        <f t="shared" si="16"/>
        <v>0</v>
      </c>
      <c r="BK45" s="51">
        <f t="shared" si="16"/>
        <v>0</v>
      </c>
      <c r="BL45" s="51">
        <f t="shared" si="16"/>
        <v>0</v>
      </c>
      <c r="BM45" s="51">
        <f t="shared" si="16"/>
        <v>0</v>
      </c>
      <c r="BN45" s="51">
        <f t="shared" si="16"/>
        <v>0</v>
      </c>
      <c r="BO45" s="51">
        <f t="shared" si="16"/>
        <v>0</v>
      </c>
      <c r="BP45" s="51">
        <f t="shared" si="17"/>
        <v>0</v>
      </c>
      <c r="BQ45" s="51">
        <f t="shared" si="17"/>
        <v>0</v>
      </c>
      <c r="BR45" s="51">
        <f t="shared" si="17"/>
        <v>0</v>
      </c>
      <c r="BS45" s="51">
        <f t="shared" si="17"/>
        <v>0</v>
      </c>
      <c r="BT45" s="55">
        <f t="shared" si="17"/>
        <v>0</v>
      </c>
    </row>
    <row r="46" spans="1:72" x14ac:dyDescent="0.25">
      <c r="A46" s="25" t="s">
        <v>128</v>
      </c>
      <c r="B46" s="26" t="s">
        <v>42</v>
      </c>
      <c r="C46" s="17">
        <f t="shared" si="7"/>
        <v>42</v>
      </c>
      <c r="D46" s="51">
        <f t="shared" si="19"/>
        <v>0</v>
      </c>
      <c r="E46" s="51">
        <f t="shared" si="19"/>
        <v>0</v>
      </c>
      <c r="F46" s="51">
        <f t="shared" si="19"/>
        <v>0</v>
      </c>
      <c r="G46" s="51">
        <f t="shared" si="19"/>
        <v>0</v>
      </c>
      <c r="H46" s="51">
        <f t="shared" si="19"/>
        <v>0</v>
      </c>
      <c r="I46" s="51">
        <f t="shared" si="19"/>
        <v>0</v>
      </c>
      <c r="J46" s="51">
        <f t="shared" si="19"/>
        <v>0</v>
      </c>
      <c r="K46" s="51">
        <f t="shared" si="19"/>
        <v>0</v>
      </c>
      <c r="L46" s="51">
        <f t="shared" si="19"/>
        <v>0</v>
      </c>
      <c r="M46" s="51">
        <f t="shared" si="19"/>
        <v>0</v>
      </c>
      <c r="N46" s="51">
        <f t="shared" si="19"/>
        <v>0</v>
      </c>
      <c r="O46" s="51">
        <f t="shared" si="19"/>
        <v>0</v>
      </c>
      <c r="P46" s="51">
        <f t="shared" si="19"/>
        <v>0</v>
      </c>
      <c r="Q46" s="51">
        <f t="shared" si="19"/>
        <v>0</v>
      </c>
      <c r="R46" s="51">
        <f t="shared" si="19"/>
        <v>0</v>
      </c>
      <c r="S46" s="51">
        <f t="shared" si="18"/>
        <v>0</v>
      </c>
      <c r="T46" s="51">
        <f t="shared" si="14"/>
        <v>0</v>
      </c>
      <c r="U46" s="51">
        <f t="shared" si="14"/>
        <v>0</v>
      </c>
      <c r="V46" s="51">
        <f t="shared" si="14"/>
        <v>0</v>
      </c>
      <c r="W46" s="51">
        <f t="shared" si="14"/>
        <v>0</v>
      </c>
      <c r="X46" s="51">
        <f t="shared" si="14"/>
        <v>0</v>
      </c>
      <c r="Y46" s="51">
        <f t="shared" si="14"/>
        <v>0</v>
      </c>
      <c r="Z46" s="51">
        <f t="shared" si="14"/>
        <v>0</v>
      </c>
      <c r="AA46" s="51">
        <f t="shared" si="14"/>
        <v>0</v>
      </c>
      <c r="AB46" s="51">
        <f t="shared" si="14"/>
        <v>0</v>
      </c>
      <c r="AC46" s="51">
        <f t="shared" si="14"/>
        <v>0</v>
      </c>
      <c r="AD46" s="51">
        <f t="shared" si="14"/>
        <v>0</v>
      </c>
      <c r="AE46" s="51">
        <f t="shared" si="14"/>
        <v>0</v>
      </c>
      <c r="AF46" s="51">
        <f t="shared" si="14"/>
        <v>0</v>
      </c>
      <c r="AG46" s="51">
        <f t="shared" si="14"/>
        <v>0</v>
      </c>
      <c r="AH46" s="51">
        <f t="shared" si="14"/>
        <v>0</v>
      </c>
      <c r="AI46" s="51">
        <f t="shared" si="14"/>
        <v>0</v>
      </c>
      <c r="AJ46" s="51">
        <f t="shared" si="15"/>
        <v>0</v>
      </c>
      <c r="AK46" s="51">
        <f t="shared" si="15"/>
        <v>0</v>
      </c>
      <c r="AL46" s="51">
        <f t="shared" si="15"/>
        <v>0</v>
      </c>
      <c r="AM46" s="51">
        <f t="shared" si="15"/>
        <v>0</v>
      </c>
      <c r="AN46" s="51">
        <f t="shared" si="15"/>
        <v>0</v>
      </c>
      <c r="AO46" s="51">
        <f t="shared" si="15"/>
        <v>0</v>
      </c>
      <c r="AP46" s="51">
        <f t="shared" si="15"/>
        <v>0</v>
      </c>
      <c r="AQ46" s="51">
        <f t="shared" si="15"/>
        <v>0</v>
      </c>
      <c r="AR46" s="51">
        <f t="shared" si="15"/>
        <v>0</v>
      </c>
      <c r="AS46" s="51">
        <f t="shared" si="15"/>
        <v>1</v>
      </c>
      <c r="AT46" s="51">
        <f t="shared" si="15"/>
        <v>0</v>
      </c>
      <c r="AU46" s="51">
        <f t="shared" si="15"/>
        <v>0</v>
      </c>
      <c r="AV46" s="51">
        <f t="shared" si="15"/>
        <v>0</v>
      </c>
      <c r="AW46" s="51">
        <f t="shared" si="15"/>
        <v>0</v>
      </c>
      <c r="AX46" s="51">
        <f t="shared" si="15"/>
        <v>0</v>
      </c>
      <c r="AY46" s="51">
        <f t="shared" si="15"/>
        <v>0</v>
      </c>
      <c r="AZ46" s="51">
        <f t="shared" si="16"/>
        <v>0</v>
      </c>
      <c r="BA46" s="51">
        <f t="shared" si="16"/>
        <v>0</v>
      </c>
      <c r="BB46" s="51">
        <f t="shared" si="16"/>
        <v>0</v>
      </c>
      <c r="BC46" s="51">
        <f t="shared" si="16"/>
        <v>0</v>
      </c>
      <c r="BD46" s="51">
        <f t="shared" si="16"/>
        <v>0</v>
      </c>
      <c r="BE46" s="51">
        <f t="shared" si="16"/>
        <v>0</v>
      </c>
      <c r="BF46" s="51">
        <f t="shared" si="16"/>
        <v>0</v>
      </c>
      <c r="BG46" s="51">
        <f t="shared" si="16"/>
        <v>0</v>
      </c>
      <c r="BH46" s="51">
        <f t="shared" si="16"/>
        <v>0</v>
      </c>
      <c r="BI46" s="51">
        <f t="shared" si="16"/>
        <v>0</v>
      </c>
      <c r="BJ46" s="51">
        <f t="shared" si="16"/>
        <v>0</v>
      </c>
      <c r="BK46" s="51">
        <f t="shared" si="16"/>
        <v>0</v>
      </c>
      <c r="BL46" s="51">
        <f t="shared" si="16"/>
        <v>0</v>
      </c>
      <c r="BM46" s="51">
        <f t="shared" si="16"/>
        <v>0</v>
      </c>
      <c r="BN46" s="51">
        <f t="shared" si="16"/>
        <v>0</v>
      </c>
      <c r="BO46" s="51">
        <f t="shared" si="16"/>
        <v>0</v>
      </c>
      <c r="BP46" s="51">
        <f t="shared" si="17"/>
        <v>0</v>
      </c>
      <c r="BQ46" s="51">
        <f t="shared" si="17"/>
        <v>0</v>
      </c>
      <c r="BR46" s="51">
        <f t="shared" si="17"/>
        <v>0</v>
      </c>
      <c r="BS46" s="51">
        <f t="shared" si="17"/>
        <v>0</v>
      </c>
      <c r="BT46" s="55">
        <f t="shared" si="17"/>
        <v>0</v>
      </c>
    </row>
    <row r="47" spans="1:72" x14ac:dyDescent="0.25">
      <c r="A47" s="25" t="s">
        <v>129</v>
      </c>
      <c r="B47" s="26" t="s">
        <v>130</v>
      </c>
      <c r="C47" s="17">
        <f t="shared" si="7"/>
        <v>43</v>
      </c>
      <c r="D47" s="51">
        <f t="shared" si="19"/>
        <v>0</v>
      </c>
      <c r="E47" s="51">
        <f t="shared" si="19"/>
        <v>0</v>
      </c>
      <c r="F47" s="51">
        <f t="shared" si="19"/>
        <v>0</v>
      </c>
      <c r="G47" s="51">
        <f t="shared" si="19"/>
        <v>0</v>
      </c>
      <c r="H47" s="51">
        <f t="shared" si="19"/>
        <v>0</v>
      </c>
      <c r="I47" s="51">
        <f t="shared" si="19"/>
        <v>0</v>
      </c>
      <c r="J47" s="51">
        <f t="shared" si="19"/>
        <v>0</v>
      </c>
      <c r="K47" s="51">
        <f t="shared" si="19"/>
        <v>0</v>
      </c>
      <c r="L47" s="51">
        <f t="shared" si="19"/>
        <v>0</v>
      </c>
      <c r="M47" s="51">
        <f t="shared" si="19"/>
        <v>0</v>
      </c>
      <c r="N47" s="51">
        <f t="shared" si="19"/>
        <v>0</v>
      </c>
      <c r="O47" s="51">
        <f t="shared" si="19"/>
        <v>0</v>
      </c>
      <c r="P47" s="51">
        <f t="shared" si="19"/>
        <v>0</v>
      </c>
      <c r="Q47" s="51">
        <f t="shared" si="19"/>
        <v>0</v>
      </c>
      <c r="R47" s="51">
        <f t="shared" si="19"/>
        <v>0</v>
      </c>
      <c r="S47" s="51">
        <f t="shared" si="18"/>
        <v>0</v>
      </c>
      <c r="T47" s="51">
        <f t="shared" si="14"/>
        <v>0</v>
      </c>
      <c r="U47" s="51">
        <f t="shared" si="14"/>
        <v>0</v>
      </c>
      <c r="V47" s="51">
        <f t="shared" si="14"/>
        <v>0</v>
      </c>
      <c r="W47" s="51">
        <f t="shared" si="14"/>
        <v>0</v>
      </c>
      <c r="X47" s="51">
        <f t="shared" si="14"/>
        <v>0</v>
      </c>
      <c r="Y47" s="51">
        <f t="shared" si="14"/>
        <v>0</v>
      </c>
      <c r="Z47" s="51">
        <f t="shared" si="14"/>
        <v>0</v>
      </c>
      <c r="AA47" s="51">
        <f t="shared" si="14"/>
        <v>0</v>
      </c>
      <c r="AB47" s="51">
        <f t="shared" si="14"/>
        <v>0</v>
      </c>
      <c r="AC47" s="51">
        <f t="shared" si="14"/>
        <v>0</v>
      </c>
      <c r="AD47" s="51">
        <f t="shared" si="14"/>
        <v>0</v>
      </c>
      <c r="AE47" s="51">
        <f t="shared" si="14"/>
        <v>0</v>
      </c>
      <c r="AF47" s="51">
        <f t="shared" si="14"/>
        <v>0</v>
      </c>
      <c r="AG47" s="51">
        <f t="shared" si="14"/>
        <v>0</v>
      </c>
      <c r="AH47" s="51">
        <f t="shared" si="14"/>
        <v>0</v>
      </c>
      <c r="AI47" s="51">
        <f t="shared" si="14"/>
        <v>0</v>
      </c>
      <c r="AJ47" s="51">
        <f t="shared" si="15"/>
        <v>0</v>
      </c>
      <c r="AK47" s="51">
        <f t="shared" si="15"/>
        <v>0</v>
      </c>
      <c r="AL47" s="51">
        <f t="shared" si="15"/>
        <v>0</v>
      </c>
      <c r="AM47" s="51">
        <f t="shared" si="15"/>
        <v>0</v>
      </c>
      <c r="AN47" s="51">
        <f t="shared" si="15"/>
        <v>0</v>
      </c>
      <c r="AO47" s="51">
        <f t="shared" si="15"/>
        <v>0</v>
      </c>
      <c r="AP47" s="51">
        <f t="shared" si="15"/>
        <v>0</v>
      </c>
      <c r="AQ47" s="51">
        <f t="shared" si="15"/>
        <v>0</v>
      </c>
      <c r="AR47" s="51">
        <f t="shared" si="15"/>
        <v>0</v>
      </c>
      <c r="AS47" s="51">
        <f t="shared" si="15"/>
        <v>0</v>
      </c>
      <c r="AT47" s="51">
        <f t="shared" si="15"/>
        <v>1</v>
      </c>
      <c r="AU47" s="51">
        <f t="shared" si="15"/>
        <v>0</v>
      </c>
      <c r="AV47" s="51">
        <f t="shared" si="15"/>
        <v>0</v>
      </c>
      <c r="AW47" s="51">
        <f t="shared" si="15"/>
        <v>0</v>
      </c>
      <c r="AX47" s="51">
        <f t="shared" si="15"/>
        <v>0</v>
      </c>
      <c r="AY47" s="51">
        <f t="shared" si="15"/>
        <v>0</v>
      </c>
      <c r="AZ47" s="51">
        <f t="shared" si="16"/>
        <v>0</v>
      </c>
      <c r="BA47" s="51">
        <f t="shared" si="16"/>
        <v>0</v>
      </c>
      <c r="BB47" s="51">
        <f t="shared" si="16"/>
        <v>0</v>
      </c>
      <c r="BC47" s="51">
        <f t="shared" si="16"/>
        <v>0</v>
      </c>
      <c r="BD47" s="51">
        <f t="shared" si="16"/>
        <v>0</v>
      </c>
      <c r="BE47" s="51">
        <f t="shared" si="16"/>
        <v>0</v>
      </c>
      <c r="BF47" s="51">
        <f t="shared" si="16"/>
        <v>0</v>
      </c>
      <c r="BG47" s="51">
        <f t="shared" si="16"/>
        <v>0</v>
      </c>
      <c r="BH47" s="51">
        <f t="shared" si="16"/>
        <v>0</v>
      </c>
      <c r="BI47" s="51">
        <f t="shared" si="16"/>
        <v>0</v>
      </c>
      <c r="BJ47" s="51">
        <f t="shared" si="16"/>
        <v>0</v>
      </c>
      <c r="BK47" s="51">
        <f t="shared" si="16"/>
        <v>0</v>
      </c>
      <c r="BL47" s="51">
        <f t="shared" si="16"/>
        <v>0</v>
      </c>
      <c r="BM47" s="51">
        <f t="shared" si="16"/>
        <v>0</v>
      </c>
      <c r="BN47" s="51">
        <f t="shared" si="16"/>
        <v>0</v>
      </c>
      <c r="BO47" s="51">
        <f t="shared" si="16"/>
        <v>0</v>
      </c>
      <c r="BP47" s="51">
        <f t="shared" si="17"/>
        <v>0</v>
      </c>
      <c r="BQ47" s="51">
        <f t="shared" si="17"/>
        <v>0</v>
      </c>
      <c r="BR47" s="51">
        <f t="shared" si="17"/>
        <v>0</v>
      </c>
      <c r="BS47" s="51">
        <f t="shared" si="17"/>
        <v>0</v>
      </c>
      <c r="BT47" s="55">
        <f t="shared" si="17"/>
        <v>0</v>
      </c>
    </row>
    <row r="48" spans="1:72" x14ac:dyDescent="0.25">
      <c r="A48" s="25" t="s">
        <v>131</v>
      </c>
      <c r="B48" s="26" t="s">
        <v>43</v>
      </c>
      <c r="C48" s="17">
        <f t="shared" si="7"/>
        <v>44</v>
      </c>
      <c r="D48" s="51">
        <f t="shared" si="19"/>
        <v>0</v>
      </c>
      <c r="E48" s="51">
        <f t="shared" si="19"/>
        <v>0</v>
      </c>
      <c r="F48" s="51">
        <f t="shared" si="19"/>
        <v>0</v>
      </c>
      <c r="G48" s="51">
        <f t="shared" si="19"/>
        <v>0</v>
      </c>
      <c r="H48" s="51">
        <f t="shared" si="19"/>
        <v>0</v>
      </c>
      <c r="I48" s="51">
        <f t="shared" si="19"/>
        <v>0</v>
      </c>
      <c r="J48" s="51">
        <f t="shared" si="19"/>
        <v>0</v>
      </c>
      <c r="K48" s="51">
        <f t="shared" si="19"/>
        <v>0</v>
      </c>
      <c r="L48" s="51">
        <f t="shared" si="19"/>
        <v>0</v>
      </c>
      <c r="M48" s="51">
        <f t="shared" si="19"/>
        <v>0</v>
      </c>
      <c r="N48" s="51">
        <f t="shared" si="19"/>
        <v>0</v>
      </c>
      <c r="O48" s="51">
        <f t="shared" si="19"/>
        <v>0</v>
      </c>
      <c r="P48" s="51">
        <f t="shared" si="19"/>
        <v>0</v>
      </c>
      <c r="Q48" s="51">
        <f t="shared" si="19"/>
        <v>0</v>
      </c>
      <c r="R48" s="51">
        <f t="shared" si="19"/>
        <v>0</v>
      </c>
      <c r="S48" s="51">
        <f t="shared" si="18"/>
        <v>0</v>
      </c>
      <c r="T48" s="51">
        <f t="shared" si="14"/>
        <v>0</v>
      </c>
      <c r="U48" s="51">
        <f t="shared" si="14"/>
        <v>0</v>
      </c>
      <c r="V48" s="51">
        <f t="shared" si="14"/>
        <v>0</v>
      </c>
      <c r="W48" s="51">
        <f t="shared" si="14"/>
        <v>0</v>
      </c>
      <c r="X48" s="51">
        <f t="shared" si="14"/>
        <v>0</v>
      </c>
      <c r="Y48" s="51">
        <f t="shared" si="14"/>
        <v>0</v>
      </c>
      <c r="Z48" s="51">
        <f t="shared" si="14"/>
        <v>0</v>
      </c>
      <c r="AA48" s="51">
        <f t="shared" si="14"/>
        <v>0</v>
      </c>
      <c r="AB48" s="51">
        <f t="shared" si="14"/>
        <v>0</v>
      </c>
      <c r="AC48" s="51">
        <f t="shared" si="14"/>
        <v>0</v>
      </c>
      <c r="AD48" s="51">
        <f t="shared" si="14"/>
        <v>0</v>
      </c>
      <c r="AE48" s="51">
        <f t="shared" si="14"/>
        <v>0</v>
      </c>
      <c r="AF48" s="51">
        <f t="shared" si="14"/>
        <v>0</v>
      </c>
      <c r="AG48" s="51">
        <f t="shared" si="14"/>
        <v>0</v>
      </c>
      <c r="AH48" s="51">
        <f t="shared" si="14"/>
        <v>0</v>
      </c>
      <c r="AI48" s="51">
        <f t="shared" si="14"/>
        <v>0</v>
      </c>
      <c r="AJ48" s="51">
        <f t="shared" si="15"/>
        <v>0</v>
      </c>
      <c r="AK48" s="51">
        <f t="shared" si="15"/>
        <v>0</v>
      </c>
      <c r="AL48" s="51">
        <f t="shared" si="15"/>
        <v>0</v>
      </c>
      <c r="AM48" s="51">
        <f t="shared" si="15"/>
        <v>0</v>
      </c>
      <c r="AN48" s="51">
        <f t="shared" si="15"/>
        <v>0</v>
      </c>
      <c r="AO48" s="51">
        <f t="shared" si="15"/>
        <v>0</v>
      </c>
      <c r="AP48" s="51">
        <f t="shared" si="15"/>
        <v>0</v>
      </c>
      <c r="AQ48" s="51">
        <f t="shared" si="15"/>
        <v>0</v>
      </c>
      <c r="AR48" s="51">
        <f t="shared" si="15"/>
        <v>0</v>
      </c>
      <c r="AS48" s="51">
        <f t="shared" si="15"/>
        <v>0</v>
      </c>
      <c r="AT48" s="51">
        <f t="shared" si="15"/>
        <v>0</v>
      </c>
      <c r="AU48" s="51">
        <f t="shared" si="15"/>
        <v>1</v>
      </c>
      <c r="AV48" s="51">
        <f t="shared" si="15"/>
        <v>0</v>
      </c>
      <c r="AW48" s="51">
        <f t="shared" si="15"/>
        <v>0</v>
      </c>
      <c r="AX48" s="51">
        <f t="shared" si="15"/>
        <v>0</v>
      </c>
      <c r="AY48" s="51">
        <f t="shared" si="15"/>
        <v>0</v>
      </c>
      <c r="AZ48" s="51">
        <f t="shared" si="16"/>
        <v>0</v>
      </c>
      <c r="BA48" s="51">
        <f t="shared" si="16"/>
        <v>0</v>
      </c>
      <c r="BB48" s="51">
        <f t="shared" si="16"/>
        <v>0</v>
      </c>
      <c r="BC48" s="51">
        <f t="shared" si="16"/>
        <v>0</v>
      </c>
      <c r="BD48" s="51">
        <f t="shared" si="16"/>
        <v>0</v>
      </c>
      <c r="BE48" s="51">
        <f t="shared" si="16"/>
        <v>0</v>
      </c>
      <c r="BF48" s="51">
        <f t="shared" si="16"/>
        <v>0</v>
      </c>
      <c r="BG48" s="51">
        <f t="shared" si="16"/>
        <v>0</v>
      </c>
      <c r="BH48" s="51">
        <f t="shared" si="16"/>
        <v>0</v>
      </c>
      <c r="BI48" s="51">
        <f t="shared" si="16"/>
        <v>0</v>
      </c>
      <c r="BJ48" s="51">
        <f t="shared" si="16"/>
        <v>0</v>
      </c>
      <c r="BK48" s="51">
        <f t="shared" si="16"/>
        <v>0</v>
      </c>
      <c r="BL48" s="51">
        <f t="shared" si="16"/>
        <v>0</v>
      </c>
      <c r="BM48" s="51">
        <f t="shared" si="16"/>
        <v>0</v>
      </c>
      <c r="BN48" s="51">
        <f t="shared" si="16"/>
        <v>0</v>
      </c>
      <c r="BO48" s="51">
        <f t="shared" si="16"/>
        <v>0</v>
      </c>
      <c r="BP48" s="51">
        <f t="shared" si="17"/>
        <v>0</v>
      </c>
      <c r="BQ48" s="51">
        <f t="shared" si="17"/>
        <v>0</v>
      </c>
      <c r="BR48" s="51">
        <f t="shared" si="17"/>
        <v>0</v>
      </c>
      <c r="BS48" s="51">
        <f t="shared" si="17"/>
        <v>0</v>
      </c>
      <c r="BT48" s="55">
        <f t="shared" si="17"/>
        <v>0</v>
      </c>
    </row>
    <row r="49" spans="1:72" x14ac:dyDescent="0.25">
      <c r="A49" s="25" t="s">
        <v>132</v>
      </c>
      <c r="B49" s="26" t="s">
        <v>44</v>
      </c>
      <c r="C49" s="17">
        <f t="shared" si="7"/>
        <v>45</v>
      </c>
      <c r="D49" s="51">
        <f t="shared" si="19"/>
        <v>0</v>
      </c>
      <c r="E49" s="51">
        <f t="shared" si="19"/>
        <v>0</v>
      </c>
      <c r="F49" s="51">
        <f t="shared" si="19"/>
        <v>0</v>
      </c>
      <c r="G49" s="51">
        <f t="shared" si="19"/>
        <v>0</v>
      </c>
      <c r="H49" s="51">
        <f t="shared" si="19"/>
        <v>0</v>
      </c>
      <c r="I49" s="51">
        <f t="shared" si="19"/>
        <v>0</v>
      </c>
      <c r="J49" s="51">
        <f t="shared" si="19"/>
        <v>0</v>
      </c>
      <c r="K49" s="51">
        <f t="shared" si="19"/>
        <v>0</v>
      </c>
      <c r="L49" s="51">
        <f t="shared" si="19"/>
        <v>0</v>
      </c>
      <c r="M49" s="51">
        <f t="shared" si="19"/>
        <v>0</v>
      </c>
      <c r="N49" s="51">
        <f t="shared" si="19"/>
        <v>0</v>
      </c>
      <c r="O49" s="51">
        <f t="shared" si="19"/>
        <v>0</v>
      </c>
      <c r="P49" s="51">
        <f t="shared" si="19"/>
        <v>0</v>
      </c>
      <c r="Q49" s="51">
        <f t="shared" si="19"/>
        <v>0</v>
      </c>
      <c r="R49" s="51">
        <f t="shared" si="19"/>
        <v>0</v>
      </c>
      <c r="S49" s="51">
        <f t="shared" si="18"/>
        <v>0</v>
      </c>
      <c r="T49" s="51">
        <f t="shared" si="14"/>
        <v>0</v>
      </c>
      <c r="U49" s="51">
        <f t="shared" si="14"/>
        <v>0</v>
      </c>
      <c r="V49" s="51">
        <f t="shared" si="14"/>
        <v>0</v>
      </c>
      <c r="W49" s="51">
        <f t="shared" si="14"/>
        <v>0</v>
      </c>
      <c r="X49" s="51">
        <f t="shared" si="14"/>
        <v>0</v>
      </c>
      <c r="Y49" s="51">
        <f t="shared" si="14"/>
        <v>0</v>
      </c>
      <c r="Z49" s="51">
        <f t="shared" si="14"/>
        <v>0</v>
      </c>
      <c r="AA49" s="51">
        <f t="shared" si="14"/>
        <v>0</v>
      </c>
      <c r="AB49" s="51">
        <f t="shared" si="14"/>
        <v>0</v>
      </c>
      <c r="AC49" s="51">
        <f t="shared" si="14"/>
        <v>0</v>
      </c>
      <c r="AD49" s="51">
        <f t="shared" si="14"/>
        <v>0</v>
      </c>
      <c r="AE49" s="51">
        <f t="shared" si="14"/>
        <v>0</v>
      </c>
      <c r="AF49" s="51">
        <f t="shared" si="14"/>
        <v>0</v>
      </c>
      <c r="AG49" s="51">
        <f t="shared" si="14"/>
        <v>0</v>
      </c>
      <c r="AH49" s="51">
        <f t="shared" si="14"/>
        <v>0</v>
      </c>
      <c r="AI49" s="51">
        <f t="shared" si="14"/>
        <v>0</v>
      </c>
      <c r="AJ49" s="51">
        <f t="shared" si="15"/>
        <v>0</v>
      </c>
      <c r="AK49" s="51">
        <f t="shared" si="15"/>
        <v>0</v>
      </c>
      <c r="AL49" s="51">
        <f t="shared" si="15"/>
        <v>0</v>
      </c>
      <c r="AM49" s="51">
        <f t="shared" si="15"/>
        <v>0</v>
      </c>
      <c r="AN49" s="51">
        <f t="shared" si="15"/>
        <v>0</v>
      </c>
      <c r="AO49" s="51">
        <f t="shared" si="15"/>
        <v>0</v>
      </c>
      <c r="AP49" s="51">
        <f t="shared" si="15"/>
        <v>0</v>
      </c>
      <c r="AQ49" s="51">
        <f t="shared" si="15"/>
        <v>0</v>
      </c>
      <c r="AR49" s="51">
        <f t="shared" si="15"/>
        <v>0</v>
      </c>
      <c r="AS49" s="51">
        <f t="shared" si="15"/>
        <v>0</v>
      </c>
      <c r="AT49" s="51">
        <f t="shared" si="15"/>
        <v>0</v>
      </c>
      <c r="AU49" s="51">
        <f t="shared" si="15"/>
        <v>0</v>
      </c>
      <c r="AV49" s="51">
        <f t="shared" si="15"/>
        <v>1</v>
      </c>
      <c r="AW49" s="51">
        <f t="shared" si="15"/>
        <v>0</v>
      </c>
      <c r="AX49" s="51">
        <f t="shared" si="15"/>
        <v>0</v>
      </c>
      <c r="AY49" s="51">
        <f t="shared" si="15"/>
        <v>0</v>
      </c>
      <c r="AZ49" s="51">
        <f t="shared" si="16"/>
        <v>0</v>
      </c>
      <c r="BA49" s="51">
        <f t="shared" si="16"/>
        <v>0</v>
      </c>
      <c r="BB49" s="51">
        <f t="shared" si="16"/>
        <v>0</v>
      </c>
      <c r="BC49" s="51">
        <f t="shared" si="16"/>
        <v>0</v>
      </c>
      <c r="BD49" s="51">
        <f t="shared" si="16"/>
        <v>0</v>
      </c>
      <c r="BE49" s="51">
        <f t="shared" si="16"/>
        <v>0</v>
      </c>
      <c r="BF49" s="51">
        <f t="shared" si="16"/>
        <v>0</v>
      </c>
      <c r="BG49" s="51">
        <f t="shared" si="16"/>
        <v>0</v>
      </c>
      <c r="BH49" s="51">
        <f t="shared" si="16"/>
        <v>0</v>
      </c>
      <c r="BI49" s="51">
        <f t="shared" si="16"/>
        <v>0</v>
      </c>
      <c r="BJ49" s="51">
        <f t="shared" si="16"/>
        <v>0</v>
      </c>
      <c r="BK49" s="51">
        <f t="shared" si="16"/>
        <v>0</v>
      </c>
      <c r="BL49" s="51">
        <f t="shared" si="16"/>
        <v>0</v>
      </c>
      <c r="BM49" s="51">
        <f t="shared" si="16"/>
        <v>0</v>
      </c>
      <c r="BN49" s="51">
        <f t="shared" si="16"/>
        <v>0</v>
      </c>
      <c r="BO49" s="51">
        <f t="shared" si="16"/>
        <v>0</v>
      </c>
      <c r="BP49" s="51">
        <f t="shared" si="17"/>
        <v>0</v>
      </c>
      <c r="BQ49" s="51">
        <f t="shared" si="17"/>
        <v>0</v>
      </c>
      <c r="BR49" s="51">
        <f t="shared" si="17"/>
        <v>0</v>
      </c>
      <c r="BS49" s="51">
        <f t="shared" si="17"/>
        <v>0</v>
      </c>
      <c r="BT49" s="55">
        <f t="shared" si="17"/>
        <v>0</v>
      </c>
    </row>
    <row r="50" spans="1:72" x14ac:dyDescent="0.25">
      <c r="A50" s="25" t="s">
        <v>133</v>
      </c>
      <c r="B50" s="26" t="s">
        <v>134</v>
      </c>
      <c r="C50" s="17">
        <f t="shared" si="7"/>
        <v>46</v>
      </c>
      <c r="D50" s="51">
        <f t="shared" si="19"/>
        <v>0</v>
      </c>
      <c r="E50" s="51">
        <f t="shared" si="19"/>
        <v>0</v>
      </c>
      <c r="F50" s="51">
        <f t="shared" si="19"/>
        <v>0</v>
      </c>
      <c r="G50" s="51">
        <f t="shared" si="19"/>
        <v>0</v>
      </c>
      <c r="H50" s="51">
        <f t="shared" si="19"/>
        <v>0</v>
      </c>
      <c r="I50" s="51">
        <f t="shared" si="19"/>
        <v>0</v>
      </c>
      <c r="J50" s="51">
        <f t="shared" si="19"/>
        <v>0</v>
      </c>
      <c r="K50" s="51">
        <f t="shared" si="19"/>
        <v>0</v>
      </c>
      <c r="L50" s="51">
        <f t="shared" si="19"/>
        <v>0</v>
      </c>
      <c r="M50" s="51">
        <f t="shared" si="19"/>
        <v>0</v>
      </c>
      <c r="N50" s="51">
        <f t="shared" si="19"/>
        <v>0</v>
      </c>
      <c r="O50" s="51">
        <f t="shared" si="19"/>
        <v>0</v>
      </c>
      <c r="P50" s="51">
        <f t="shared" si="19"/>
        <v>0</v>
      </c>
      <c r="Q50" s="51">
        <f t="shared" si="19"/>
        <v>0</v>
      </c>
      <c r="R50" s="51">
        <f t="shared" si="19"/>
        <v>0</v>
      </c>
      <c r="S50" s="51">
        <f t="shared" si="18"/>
        <v>0</v>
      </c>
      <c r="T50" s="51">
        <f t="shared" si="14"/>
        <v>0</v>
      </c>
      <c r="U50" s="51">
        <f t="shared" si="14"/>
        <v>0</v>
      </c>
      <c r="V50" s="51">
        <f t="shared" si="14"/>
        <v>0</v>
      </c>
      <c r="W50" s="51">
        <f t="shared" si="14"/>
        <v>0</v>
      </c>
      <c r="X50" s="51">
        <f t="shared" si="14"/>
        <v>0</v>
      </c>
      <c r="Y50" s="51">
        <f t="shared" si="14"/>
        <v>0</v>
      </c>
      <c r="Z50" s="51">
        <f t="shared" si="14"/>
        <v>0</v>
      </c>
      <c r="AA50" s="51">
        <f t="shared" si="14"/>
        <v>0</v>
      </c>
      <c r="AB50" s="51">
        <f t="shared" si="14"/>
        <v>0</v>
      </c>
      <c r="AC50" s="51">
        <f t="shared" si="14"/>
        <v>0</v>
      </c>
      <c r="AD50" s="51">
        <f t="shared" si="14"/>
        <v>0</v>
      </c>
      <c r="AE50" s="51">
        <f t="shared" si="14"/>
        <v>0</v>
      </c>
      <c r="AF50" s="51">
        <f t="shared" si="14"/>
        <v>0</v>
      </c>
      <c r="AG50" s="51">
        <f t="shared" si="14"/>
        <v>0</v>
      </c>
      <c r="AH50" s="51">
        <f t="shared" si="14"/>
        <v>0</v>
      </c>
      <c r="AI50" s="51">
        <f t="shared" si="14"/>
        <v>0</v>
      </c>
      <c r="AJ50" s="51">
        <f t="shared" si="15"/>
        <v>0</v>
      </c>
      <c r="AK50" s="51">
        <f t="shared" si="15"/>
        <v>0</v>
      </c>
      <c r="AL50" s="51">
        <f t="shared" si="15"/>
        <v>0</v>
      </c>
      <c r="AM50" s="51">
        <f t="shared" si="15"/>
        <v>0</v>
      </c>
      <c r="AN50" s="51">
        <f t="shared" si="15"/>
        <v>0</v>
      </c>
      <c r="AO50" s="51">
        <f t="shared" si="15"/>
        <v>0</v>
      </c>
      <c r="AP50" s="51">
        <f t="shared" si="15"/>
        <v>0</v>
      </c>
      <c r="AQ50" s="51">
        <f t="shared" si="15"/>
        <v>0</v>
      </c>
      <c r="AR50" s="51">
        <f t="shared" si="15"/>
        <v>0</v>
      </c>
      <c r="AS50" s="51">
        <f t="shared" si="15"/>
        <v>0</v>
      </c>
      <c r="AT50" s="51">
        <f t="shared" si="15"/>
        <v>0</v>
      </c>
      <c r="AU50" s="51">
        <f t="shared" si="15"/>
        <v>0</v>
      </c>
      <c r="AV50" s="51">
        <f t="shared" si="15"/>
        <v>0</v>
      </c>
      <c r="AW50" s="51">
        <f t="shared" si="15"/>
        <v>1</v>
      </c>
      <c r="AX50" s="51">
        <f t="shared" si="15"/>
        <v>0</v>
      </c>
      <c r="AY50" s="51">
        <f t="shared" si="15"/>
        <v>0</v>
      </c>
      <c r="AZ50" s="51">
        <f t="shared" si="16"/>
        <v>0</v>
      </c>
      <c r="BA50" s="51">
        <f t="shared" si="16"/>
        <v>0</v>
      </c>
      <c r="BB50" s="51">
        <f t="shared" si="16"/>
        <v>0</v>
      </c>
      <c r="BC50" s="51">
        <f t="shared" si="16"/>
        <v>0</v>
      </c>
      <c r="BD50" s="51">
        <f t="shared" si="16"/>
        <v>0</v>
      </c>
      <c r="BE50" s="51">
        <f t="shared" si="16"/>
        <v>0</v>
      </c>
      <c r="BF50" s="51">
        <f t="shared" si="16"/>
        <v>0</v>
      </c>
      <c r="BG50" s="51">
        <f t="shared" si="16"/>
        <v>0</v>
      </c>
      <c r="BH50" s="51">
        <f t="shared" si="16"/>
        <v>0</v>
      </c>
      <c r="BI50" s="51">
        <f t="shared" si="16"/>
        <v>0</v>
      </c>
      <c r="BJ50" s="51">
        <f t="shared" si="16"/>
        <v>0</v>
      </c>
      <c r="BK50" s="51">
        <f t="shared" si="16"/>
        <v>0</v>
      </c>
      <c r="BL50" s="51">
        <f t="shared" si="16"/>
        <v>0</v>
      </c>
      <c r="BM50" s="51">
        <f t="shared" si="16"/>
        <v>0</v>
      </c>
      <c r="BN50" s="51">
        <f t="shared" si="16"/>
        <v>0</v>
      </c>
      <c r="BO50" s="51">
        <f t="shared" si="16"/>
        <v>0</v>
      </c>
      <c r="BP50" s="51">
        <f t="shared" si="17"/>
        <v>0</v>
      </c>
      <c r="BQ50" s="51">
        <f t="shared" si="17"/>
        <v>0</v>
      </c>
      <c r="BR50" s="51">
        <f t="shared" si="17"/>
        <v>0</v>
      </c>
      <c r="BS50" s="51">
        <f t="shared" si="17"/>
        <v>0</v>
      </c>
      <c r="BT50" s="55">
        <f t="shared" si="17"/>
        <v>0</v>
      </c>
    </row>
    <row r="51" spans="1:72" x14ac:dyDescent="0.25">
      <c r="A51" s="25" t="s">
        <v>135</v>
      </c>
      <c r="B51" s="27" t="s">
        <v>136</v>
      </c>
      <c r="C51" s="17">
        <f t="shared" si="7"/>
        <v>47</v>
      </c>
      <c r="D51" s="51">
        <f t="shared" si="19"/>
        <v>0</v>
      </c>
      <c r="E51" s="51">
        <f t="shared" si="19"/>
        <v>0</v>
      </c>
      <c r="F51" s="51">
        <f t="shared" si="19"/>
        <v>0</v>
      </c>
      <c r="G51" s="51">
        <f t="shared" si="19"/>
        <v>0</v>
      </c>
      <c r="H51" s="51">
        <f t="shared" si="19"/>
        <v>0</v>
      </c>
      <c r="I51" s="51">
        <f t="shared" si="19"/>
        <v>0</v>
      </c>
      <c r="J51" s="51">
        <f t="shared" si="19"/>
        <v>0</v>
      </c>
      <c r="K51" s="51">
        <f t="shared" si="19"/>
        <v>0</v>
      </c>
      <c r="L51" s="51">
        <f t="shared" si="19"/>
        <v>0</v>
      </c>
      <c r="M51" s="51">
        <f t="shared" si="19"/>
        <v>0</v>
      </c>
      <c r="N51" s="51">
        <f t="shared" si="19"/>
        <v>0</v>
      </c>
      <c r="O51" s="51">
        <f t="shared" si="19"/>
        <v>0</v>
      </c>
      <c r="P51" s="51">
        <f t="shared" si="19"/>
        <v>0</v>
      </c>
      <c r="Q51" s="51">
        <f t="shared" si="19"/>
        <v>0</v>
      </c>
      <c r="R51" s="51">
        <f t="shared" si="19"/>
        <v>0</v>
      </c>
      <c r="S51" s="51">
        <f t="shared" si="18"/>
        <v>0</v>
      </c>
      <c r="T51" s="51">
        <f t="shared" si="14"/>
        <v>0</v>
      </c>
      <c r="U51" s="51">
        <f t="shared" si="14"/>
        <v>0</v>
      </c>
      <c r="V51" s="51">
        <f t="shared" si="14"/>
        <v>0</v>
      </c>
      <c r="W51" s="51">
        <f t="shared" si="14"/>
        <v>0</v>
      </c>
      <c r="X51" s="51">
        <f t="shared" si="14"/>
        <v>0</v>
      </c>
      <c r="Y51" s="51">
        <f t="shared" si="14"/>
        <v>0</v>
      </c>
      <c r="Z51" s="51">
        <f t="shared" si="14"/>
        <v>0</v>
      </c>
      <c r="AA51" s="51">
        <f t="shared" si="14"/>
        <v>0</v>
      </c>
      <c r="AB51" s="51">
        <f t="shared" si="14"/>
        <v>0</v>
      </c>
      <c r="AC51" s="51">
        <f t="shared" si="14"/>
        <v>0</v>
      </c>
      <c r="AD51" s="51">
        <f t="shared" si="14"/>
        <v>0</v>
      </c>
      <c r="AE51" s="51">
        <f t="shared" si="14"/>
        <v>0</v>
      </c>
      <c r="AF51" s="51">
        <f t="shared" si="14"/>
        <v>0</v>
      </c>
      <c r="AG51" s="51">
        <f t="shared" si="14"/>
        <v>0</v>
      </c>
      <c r="AH51" s="51">
        <f t="shared" si="14"/>
        <v>0</v>
      </c>
      <c r="AI51" s="51">
        <f t="shared" ref="AI51:AX66" si="20">IF(AI$4=$C51,1,0)</f>
        <v>0</v>
      </c>
      <c r="AJ51" s="51">
        <f t="shared" si="15"/>
        <v>0</v>
      </c>
      <c r="AK51" s="51">
        <f t="shared" si="15"/>
        <v>0</v>
      </c>
      <c r="AL51" s="51">
        <f t="shared" si="15"/>
        <v>0</v>
      </c>
      <c r="AM51" s="51">
        <f t="shared" si="15"/>
        <v>0</v>
      </c>
      <c r="AN51" s="51">
        <f t="shared" si="15"/>
        <v>0</v>
      </c>
      <c r="AO51" s="51">
        <f t="shared" si="15"/>
        <v>0</v>
      </c>
      <c r="AP51" s="51">
        <f t="shared" si="15"/>
        <v>0</v>
      </c>
      <c r="AQ51" s="51">
        <f t="shared" si="15"/>
        <v>0</v>
      </c>
      <c r="AR51" s="51">
        <f t="shared" si="15"/>
        <v>0</v>
      </c>
      <c r="AS51" s="51">
        <f t="shared" si="15"/>
        <v>0</v>
      </c>
      <c r="AT51" s="51">
        <f t="shared" si="15"/>
        <v>0</v>
      </c>
      <c r="AU51" s="51">
        <f t="shared" si="15"/>
        <v>0</v>
      </c>
      <c r="AV51" s="51">
        <f t="shared" si="15"/>
        <v>0</v>
      </c>
      <c r="AW51" s="51">
        <f t="shared" si="15"/>
        <v>0</v>
      </c>
      <c r="AX51" s="51">
        <f t="shared" si="15"/>
        <v>1</v>
      </c>
      <c r="AY51" s="51">
        <f t="shared" ref="AY51:BN66" si="21">IF(AY$4=$C51,1,0)</f>
        <v>0</v>
      </c>
      <c r="AZ51" s="51">
        <f t="shared" si="16"/>
        <v>0</v>
      </c>
      <c r="BA51" s="51">
        <f t="shared" si="16"/>
        <v>0</v>
      </c>
      <c r="BB51" s="51">
        <f t="shared" si="16"/>
        <v>0</v>
      </c>
      <c r="BC51" s="51">
        <f t="shared" si="16"/>
        <v>0</v>
      </c>
      <c r="BD51" s="51">
        <f t="shared" si="16"/>
        <v>0</v>
      </c>
      <c r="BE51" s="51">
        <f t="shared" si="16"/>
        <v>0</v>
      </c>
      <c r="BF51" s="51">
        <f t="shared" si="16"/>
        <v>0</v>
      </c>
      <c r="BG51" s="51">
        <f t="shared" si="16"/>
        <v>0</v>
      </c>
      <c r="BH51" s="51">
        <f t="shared" si="16"/>
        <v>0</v>
      </c>
      <c r="BI51" s="51">
        <f t="shared" si="16"/>
        <v>0</v>
      </c>
      <c r="BJ51" s="51">
        <f t="shared" si="16"/>
        <v>0</v>
      </c>
      <c r="BK51" s="51">
        <f t="shared" si="16"/>
        <v>0</v>
      </c>
      <c r="BL51" s="51">
        <f t="shared" si="16"/>
        <v>0</v>
      </c>
      <c r="BM51" s="51">
        <f t="shared" si="16"/>
        <v>0</v>
      </c>
      <c r="BN51" s="51">
        <f t="shared" si="16"/>
        <v>0</v>
      </c>
      <c r="BO51" s="51">
        <f t="shared" ref="BO51:BT66" si="22">IF(BO$4=$C51,1,0)</f>
        <v>0</v>
      </c>
      <c r="BP51" s="51">
        <f t="shared" si="17"/>
        <v>0</v>
      </c>
      <c r="BQ51" s="51">
        <f t="shared" si="17"/>
        <v>0</v>
      </c>
      <c r="BR51" s="51">
        <f t="shared" si="17"/>
        <v>0</v>
      </c>
      <c r="BS51" s="51">
        <f t="shared" si="17"/>
        <v>0</v>
      </c>
      <c r="BT51" s="55">
        <f t="shared" si="17"/>
        <v>0</v>
      </c>
    </row>
    <row r="52" spans="1:72" x14ac:dyDescent="0.25">
      <c r="A52" s="25" t="s">
        <v>137</v>
      </c>
      <c r="B52" s="26" t="s">
        <v>138</v>
      </c>
      <c r="C52" s="17">
        <f t="shared" si="7"/>
        <v>48</v>
      </c>
      <c r="D52" s="51">
        <f t="shared" si="19"/>
        <v>0</v>
      </c>
      <c r="E52" s="51">
        <f t="shared" si="19"/>
        <v>0</v>
      </c>
      <c r="F52" s="51">
        <f t="shared" si="19"/>
        <v>0</v>
      </c>
      <c r="G52" s="51">
        <f t="shared" si="19"/>
        <v>0</v>
      </c>
      <c r="H52" s="51">
        <f t="shared" si="19"/>
        <v>0</v>
      </c>
      <c r="I52" s="51">
        <f t="shared" si="19"/>
        <v>0</v>
      </c>
      <c r="J52" s="51">
        <f t="shared" si="19"/>
        <v>0</v>
      </c>
      <c r="K52" s="51">
        <f t="shared" si="19"/>
        <v>0</v>
      </c>
      <c r="L52" s="51">
        <f t="shared" si="19"/>
        <v>0</v>
      </c>
      <c r="M52" s="51">
        <f t="shared" si="19"/>
        <v>0</v>
      </c>
      <c r="N52" s="51">
        <f t="shared" si="19"/>
        <v>0</v>
      </c>
      <c r="O52" s="51">
        <f t="shared" si="19"/>
        <v>0</v>
      </c>
      <c r="P52" s="51">
        <f t="shared" si="19"/>
        <v>0</v>
      </c>
      <c r="Q52" s="51">
        <f t="shared" si="19"/>
        <v>0</v>
      </c>
      <c r="R52" s="51">
        <f t="shared" si="19"/>
        <v>0</v>
      </c>
      <c r="S52" s="51">
        <f t="shared" si="18"/>
        <v>0</v>
      </c>
      <c r="T52" s="51">
        <f t="shared" si="18"/>
        <v>0</v>
      </c>
      <c r="U52" s="51">
        <f t="shared" si="18"/>
        <v>0</v>
      </c>
      <c r="V52" s="51">
        <f t="shared" si="18"/>
        <v>0</v>
      </c>
      <c r="W52" s="51">
        <f t="shared" si="18"/>
        <v>0</v>
      </c>
      <c r="X52" s="51">
        <f t="shared" si="18"/>
        <v>0</v>
      </c>
      <c r="Y52" s="51">
        <f t="shared" si="18"/>
        <v>0</v>
      </c>
      <c r="Z52" s="51">
        <f t="shared" si="18"/>
        <v>0</v>
      </c>
      <c r="AA52" s="51">
        <f t="shared" si="18"/>
        <v>0</v>
      </c>
      <c r="AB52" s="51">
        <f t="shared" si="18"/>
        <v>0</v>
      </c>
      <c r="AC52" s="51">
        <f t="shared" si="18"/>
        <v>0</v>
      </c>
      <c r="AD52" s="51">
        <f t="shared" si="18"/>
        <v>0</v>
      </c>
      <c r="AE52" s="51">
        <f t="shared" si="18"/>
        <v>0</v>
      </c>
      <c r="AF52" s="51">
        <f t="shared" si="18"/>
        <v>0</v>
      </c>
      <c r="AG52" s="51">
        <f t="shared" si="18"/>
        <v>0</v>
      </c>
      <c r="AH52" s="51">
        <f t="shared" si="18"/>
        <v>0</v>
      </c>
      <c r="AI52" s="51">
        <f t="shared" si="20"/>
        <v>0</v>
      </c>
      <c r="AJ52" s="51">
        <f t="shared" si="20"/>
        <v>0</v>
      </c>
      <c r="AK52" s="51">
        <f t="shared" si="20"/>
        <v>0</v>
      </c>
      <c r="AL52" s="51">
        <f t="shared" si="20"/>
        <v>0</v>
      </c>
      <c r="AM52" s="51">
        <f t="shared" si="20"/>
        <v>0</v>
      </c>
      <c r="AN52" s="51">
        <f t="shared" si="20"/>
        <v>0</v>
      </c>
      <c r="AO52" s="51">
        <f t="shared" si="20"/>
        <v>0</v>
      </c>
      <c r="AP52" s="51">
        <f t="shared" si="20"/>
        <v>0</v>
      </c>
      <c r="AQ52" s="51">
        <f t="shared" si="20"/>
        <v>0</v>
      </c>
      <c r="AR52" s="51">
        <f t="shared" si="20"/>
        <v>0</v>
      </c>
      <c r="AS52" s="51">
        <f t="shared" si="20"/>
        <v>0</v>
      </c>
      <c r="AT52" s="51">
        <f t="shared" si="20"/>
        <v>0</v>
      </c>
      <c r="AU52" s="51">
        <f t="shared" si="20"/>
        <v>0</v>
      </c>
      <c r="AV52" s="51">
        <f t="shared" si="20"/>
        <v>0</v>
      </c>
      <c r="AW52" s="51">
        <f t="shared" si="20"/>
        <v>0</v>
      </c>
      <c r="AX52" s="51">
        <f t="shared" si="20"/>
        <v>0</v>
      </c>
      <c r="AY52" s="51">
        <f t="shared" si="21"/>
        <v>1</v>
      </c>
      <c r="AZ52" s="51">
        <f t="shared" si="21"/>
        <v>0</v>
      </c>
      <c r="BA52" s="51">
        <f t="shared" si="21"/>
        <v>0</v>
      </c>
      <c r="BB52" s="51">
        <f t="shared" si="21"/>
        <v>0</v>
      </c>
      <c r="BC52" s="51">
        <f t="shared" si="21"/>
        <v>0</v>
      </c>
      <c r="BD52" s="51">
        <f t="shared" si="21"/>
        <v>0</v>
      </c>
      <c r="BE52" s="51">
        <f t="shared" si="21"/>
        <v>0</v>
      </c>
      <c r="BF52" s="51">
        <f t="shared" si="21"/>
        <v>0</v>
      </c>
      <c r="BG52" s="51">
        <f t="shared" si="21"/>
        <v>0</v>
      </c>
      <c r="BH52" s="51">
        <f t="shared" si="21"/>
        <v>0</v>
      </c>
      <c r="BI52" s="51">
        <f t="shared" si="21"/>
        <v>0</v>
      </c>
      <c r="BJ52" s="51">
        <f t="shared" si="21"/>
        <v>0</v>
      </c>
      <c r="BK52" s="51">
        <f t="shared" si="21"/>
        <v>0</v>
      </c>
      <c r="BL52" s="51">
        <f t="shared" si="21"/>
        <v>0</v>
      </c>
      <c r="BM52" s="51">
        <f t="shared" si="21"/>
        <v>0</v>
      </c>
      <c r="BN52" s="51">
        <f t="shared" si="21"/>
        <v>0</v>
      </c>
      <c r="BO52" s="51">
        <f t="shared" si="22"/>
        <v>0</v>
      </c>
      <c r="BP52" s="51">
        <f t="shared" si="22"/>
        <v>0</v>
      </c>
      <c r="BQ52" s="51">
        <f t="shared" si="22"/>
        <v>0</v>
      </c>
      <c r="BR52" s="51">
        <f t="shared" si="22"/>
        <v>0</v>
      </c>
      <c r="BS52" s="51">
        <f t="shared" si="22"/>
        <v>0</v>
      </c>
      <c r="BT52" s="55">
        <f t="shared" si="22"/>
        <v>0</v>
      </c>
    </row>
    <row r="53" spans="1:72" x14ac:dyDescent="0.25">
      <c r="A53" s="25" t="s">
        <v>139</v>
      </c>
      <c r="B53" s="26" t="s">
        <v>140</v>
      </c>
      <c r="C53" s="17">
        <f t="shared" si="7"/>
        <v>49</v>
      </c>
      <c r="D53" s="51">
        <f t="shared" si="19"/>
        <v>0</v>
      </c>
      <c r="E53" s="51">
        <f t="shared" si="19"/>
        <v>0</v>
      </c>
      <c r="F53" s="51">
        <f t="shared" si="19"/>
        <v>0</v>
      </c>
      <c r="G53" s="51">
        <f t="shared" si="19"/>
        <v>0</v>
      </c>
      <c r="H53" s="51">
        <f t="shared" si="19"/>
        <v>0</v>
      </c>
      <c r="I53" s="51">
        <f t="shared" si="19"/>
        <v>0</v>
      </c>
      <c r="J53" s="51">
        <f t="shared" si="19"/>
        <v>0</v>
      </c>
      <c r="K53" s="51">
        <f t="shared" si="19"/>
        <v>0</v>
      </c>
      <c r="L53" s="51">
        <f t="shared" si="19"/>
        <v>0</v>
      </c>
      <c r="M53" s="51">
        <f t="shared" si="19"/>
        <v>0</v>
      </c>
      <c r="N53" s="51">
        <f t="shared" si="19"/>
        <v>0</v>
      </c>
      <c r="O53" s="51">
        <f t="shared" si="19"/>
        <v>0</v>
      </c>
      <c r="P53" s="51">
        <f t="shared" si="19"/>
        <v>0</v>
      </c>
      <c r="Q53" s="51">
        <f t="shared" si="19"/>
        <v>0</v>
      </c>
      <c r="R53" s="51">
        <f t="shared" si="19"/>
        <v>0</v>
      </c>
      <c r="S53" s="51">
        <f t="shared" si="19"/>
        <v>0</v>
      </c>
      <c r="T53" s="51">
        <f t="shared" ref="T53:AI68" si="23">IF(T$4=$C53,1,0)</f>
        <v>0</v>
      </c>
      <c r="U53" s="51">
        <f t="shared" si="23"/>
        <v>0</v>
      </c>
      <c r="V53" s="51">
        <f t="shared" si="23"/>
        <v>0</v>
      </c>
      <c r="W53" s="51">
        <f t="shared" si="23"/>
        <v>0</v>
      </c>
      <c r="X53" s="51">
        <f t="shared" si="23"/>
        <v>0</v>
      </c>
      <c r="Y53" s="51">
        <f t="shared" si="23"/>
        <v>0</v>
      </c>
      <c r="Z53" s="51">
        <f t="shared" si="23"/>
        <v>0</v>
      </c>
      <c r="AA53" s="51">
        <f t="shared" si="23"/>
        <v>0</v>
      </c>
      <c r="AB53" s="51">
        <f t="shared" si="23"/>
        <v>0</v>
      </c>
      <c r="AC53" s="51">
        <f t="shared" si="23"/>
        <v>0</v>
      </c>
      <c r="AD53" s="51">
        <f t="shared" si="23"/>
        <v>0</v>
      </c>
      <c r="AE53" s="51">
        <f t="shared" si="23"/>
        <v>0</v>
      </c>
      <c r="AF53" s="51">
        <f t="shared" si="23"/>
        <v>0</v>
      </c>
      <c r="AG53" s="51">
        <f t="shared" si="23"/>
        <v>0</v>
      </c>
      <c r="AH53" s="51">
        <f t="shared" si="23"/>
        <v>0</v>
      </c>
      <c r="AI53" s="51">
        <f t="shared" si="20"/>
        <v>0</v>
      </c>
      <c r="AJ53" s="51">
        <f t="shared" si="20"/>
        <v>0</v>
      </c>
      <c r="AK53" s="51">
        <f t="shared" si="20"/>
        <v>0</v>
      </c>
      <c r="AL53" s="51">
        <f t="shared" si="20"/>
        <v>0</v>
      </c>
      <c r="AM53" s="51">
        <f t="shared" si="20"/>
        <v>0</v>
      </c>
      <c r="AN53" s="51">
        <f t="shared" si="20"/>
        <v>0</v>
      </c>
      <c r="AO53" s="51">
        <f t="shared" si="20"/>
        <v>0</v>
      </c>
      <c r="AP53" s="51">
        <f t="shared" si="20"/>
        <v>0</v>
      </c>
      <c r="AQ53" s="51">
        <f t="shared" si="20"/>
        <v>0</v>
      </c>
      <c r="AR53" s="51">
        <f t="shared" si="20"/>
        <v>0</v>
      </c>
      <c r="AS53" s="51">
        <f t="shared" si="20"/>
        <v>0</v>
      </c>
      <c r="AT53" s="51">
        <f t="shared" si="20"/>
        <v>0</v>
      </c>
      <c r="AU53" s="51">
        <f t="shared" si="20"/>
        <v>0</v>
      </c>
      <c r="AV53" s="51">
        <f t="shared" si="20"/>
        <v>0</v>
      </c>
      <c r="AW53" s="51">
        <f t="shared" si="20"/>
        <v>0</v>
      </c>
      <c r="AX53" s="51">
        <f t="shared" si="20"/>
        <v>0</v>
      </c>
      <c r="AY53" s="51">
        <f t="shared" si="21"/>
        <v>0</v>
      </c>
      <c r="AZ53" s="51">
        <f t="shared" si="21"/>
        <v>1</v>
      </c>
      <c r="BA53" s="51">
        <f t="shared" si="21"/>
        <v>0</v>
      </c>
      <c r="BB53" s="51">
        <f t="shared" si="21"/>
        <v>0</v>
      </c>
      <c r="BC53" s="51">
        <f t="shared" si="21"/>
        <v>0</v>
      </c>
      <c r="BD53" s="51">
        <f t="shared" si="21"/>
        <v>0</v>
      </c>
      <c r="BE53" s="51">
        <f t="shared" si="21"/>
        <v>0</v>
      </c>
      <c r="BF53" s="51">
        <f t="shared" si="21"/>
        <v>0</v>
      </c>
      <c r="BG53" s="51">
        <f t="shared" si="21"/>
        <v>0</v>
      </c>
      <c r="BH53" s="51">
        <f t="shared" si="21"/>
        <v>0</v>
      </c>
      <c r="BI53" s="51">
        <f t="shared" si="21"/>
        <v>0</v>
      </c>
      <c r="BJ53" s="51">
        <f t="shared" si="21"/>
        <v>0</v>
      </c>
      <c r="BK53" s="51">
        <f t="shared" si="21"/>
        <v>0</v>
      </c>
      <c r="BL53" s="51">
        <f t="shared" si="21"/>
        <v>0</v>
      </c>
      <c r="BM53" s="51">
        <f t="shared" si="21"/>
        <v>0</v>
      </c>
      <c r="BN53" s="51">
        <f t="shared" si="21"/>
        <v>0</v>
      </c>
      <c r="BO53" s="51">
        <f t="shared" si="22"/>
        <v>0</v>
      </c>
      <c r="BP53" s="51">
        <f t="shared" si="22"/>
        <v>0</v>
      </c>
      <c r="BQ53" s="51">
        <f t="shared" si="22"/>
        <v>0</v>
      </c>
      <c r="BR53" s="51">
        <f t="shared" si="22"/>
        <v>0</v>
      </c>
      <c r="BS53" s="51">
        <f t="shared" si="22"/>
        <v>0</v>
      </c>
      <c r="BT53" s="55">
        <f t="shared" si="22"/>
        <v>0</v>
      </c>
    </row>
    <row r="54" spans="1:72" x14ac:dyDescent="0.25">
      <c r="A54" s="25" t="s">
        <v>141</v>
      </c>
      <c r="B54" s="26" t="s">
        <v>142</v>
      </c>
      <c r="C54" s="17">
        <f t="shared" si="7"/>
        <v>50</v>
      </c>
      <c r="D54" s="51">
        <f t="shared" ref="D54:S69" si="24">IF(D$4=$C54,1,0)</f>
        <v>0</v>
      </c>
      <c r="E54" s="51">
        <f t="shared" si="24"/>
        <v>0</v>
      </c>
      <c r="F54" s="51">
        <f t="shared" si="24"/>
        <v>0</v>
      </c>
      <c r="G54" s="51">
        <f t="shared" si="24"/>
        <v>0</v>
      </c>
      <c r="H54" s="51">
        <f t="shared" si="24"/>
        <v>0</v>
      </c>
      <c r="I54" s="51">
        <f t="shared" si="24"/>
        <v>0</v>
      </c>
      <c r="J54" s="51">
        <f t="shared" si="24"/>
        <v>0</v>
      </c>
      <c r="K54" s="51">
        <f t="shared" si="24"/>
        <v>0</v>
      </c>
      <c r="L54" s="51">
        <f t="shared" si="24"/>
        <v>0</v>
      </c>
      <c r="M54" s="51">
        <f t="shared" si="24"/>
        <v>0</v>
      </c>
      <c r="N54" s="51">
        <f t="shared" si="24"/>
        <v>0</v>
      </c>
      <c r="O54" s="51">
        <f t="shared" si="24"/>
        <v>0</v>
      </c>
      <c r="P54" s="51">
        <f t="shared" si="24"/>
        <v>0</v>
      </c>
      <c r="Q54" s="51">
        <f t="shared" si="24"/>
        <v>0</v>
      </c>
      <c r="R54" s="51">
        <f t="shared" si="24"/>
        <v>0</v>
      </c>
      <c r="S54" s="51">
        <f t="shared" si="24"/>
        <v>0</v>
      </c>
      <c r="T54" s="51">
        <f t="shared" si="23"/>
        <v>0</v>
      </c>
      <c r="U54" s="51">
        <f t="shared" si="23"/>
        <v>0</v>
      </c>
      <c r="V54" s="51">
        <f t="shared" si="23"/>
        <v>0</v>
      </c>
      <c r="W54" s="51">
        <f t="shared" si="23"/>
        <v>0</v>
      </c>
      <c r="X54" s="51">
        <f t="shared" si="23"/>
        <v>0</v>
      </c>
      <c r="Y54" s="51">
        <f t="shared" si="23"/>
        <v>0</v>
      </c>
      <c r="Z54" s="51">
        <f t="shared" si="23"/>
        <v>0</v>
      </c>
      <c r="AA54" s="51">
        <f t="shared" si="23"/>
        <v>0</v>
      </c>
      <c r="AB54" s="51">
        <f t="shared" si="23"/>
        <v>0</v>
      </c>
      <c r="AC54" s="51">
        <f t="shared" si="23"/>
        <v>0</v>
      </c>
      <c r="AD54" s="51">
        <f t="shared" si="23"/>
        <v>0</v>
      </c>
      <c r="AE54" s="51">
        <f t="shared" si="23"/>
        <v>0</v>
      </c>
      <c r="AF54" s="51">
        <f t="shared" si="23"/>
        <v>0</v>
      </c>
      <c r="AG54" s="51">
        <f t="shared" si="23"/>
        <v>0</v>
      </c>
      <c r="AH54" s="51">
        <f t="shared" si="23"/>
        <v>0</v>
      </c>
      <c r="AI54" s="51">
        <f t="shared" si="20"/>
        <v>0</v>
      </c>
      <c r="AJ54" s="51">
        <f t="shared" si="20"/>
        <v>0</v>
      </c>
      <c r="AK54" s="51">
        <f t="shared" si="20"/>
        <v>0</v>
      </c>
      <c r="AL54" s="51">
        <f t="shared" si="20"/>
        <v>0</v>
      </c>
      <c r="AM54" s="51">
        <f t="shared" si="20"/>
        <v>0</v>
      </c>
      <c r="AN54" s="51">
        <f t="shared" si="20"/>
        <v>0</v>
      </c>
      <c r="AO54" s="51">
        <f t="shared" si="20"/>
        <v>0</v>
      </c>
      <c r="AP54" s="51">
        <f t="shared" si="20"/>
        <v>0</v>
      </c>
      <c r="AQ54" s="51">
        <f t="shared" si="20"/>
        <v>0</v>
      </c>
      <c r="AR54" s="51">
        <f t="shared" si="20"/>
        <v>0</v>
      </c>
      <c r="AS54" s="51">
        <f t="shared" si="20"/>
        <v>0</v>
      </c>
      <c r="AT54" s="51">
        <f t="shared" si="20"/>
        <v>0</v>
      </c>
      <c r="AU54" s="51">
        <f t="shared" si="20"/>
        <v>0</v>
      </c>
      <c r="AV54" s="51">
        <f t="shared" si="20"/>
        <v>0</v>
      </c>
      <c r="AW54" s="51">
        <f t="shared" si="20"/>
        <v>0</v>
      </c>
      <c r="AX54" s="51">
        <f t="shared" si="20"/>
        <v>0</v>
      </c>
      <c r="AY54" s="51">
        <f t="shared" si="21"/>
        <v>0</v>
      </c>
      <c r="AZ54" s="51">
        <f t="shared" si="21"/>
        <v>0</v>
      </c>
      <c r="BA54" s="51">
        <f t="shared" si="21"/>
        <v>1</v>
      </c>
      <c r="BB54" s="51">
        <f t="shared" si="21"/>
        <v>0</v>
      </c>
      <c r="BC54" s="51">
        <f t="shared" si="21"/>
        <v>0</v>
      </c>
      <c r="BD54" s="51">
        <f t="shared" si="21"/>
        <v>0</v>
      </c>
      <c r="BE54" s="51">
        <f t="shared" si="21"/>
        <v>0</v>
      </c>
      <c r="BF54" s="51">
        <f t="shared" si="21"/>
        <v>0</v>
      </c>
      <c r="BG54" s="51">
        <f t="shared" si="21"/>
        <v>0</v>
      </c>
      <c r="BH54" s="51">
        <f t="shared" si="21"/>
        <v>0</v>
      </c>
      <c r="BI54" s="51">
        <f t="shared" si="21"/>
        <v>0</v>
      </c>
      <c r="BJ54" s="51">
        <f t="shared" si="21"/>
        <v>0</v>
      </c>
      <c r="BK54" s="51">
        <f t="shared" si="21"/>
        <v>0</v>
      </c>
      <c r="BL54" s="51">
        <f t="shared" si="21"/>
        <v>0</v>
      </c>
      <c r="BM54" s="51">
        <f t="shared" si="21"/>
        <v>0</v>
      </c>
      <c r="BN54" s="51">
        <f t="shared" si="21"/>
        <v>0</v>
      </c>
      <c r="BO54" s="51">
        <f t="shared" si="22"/>
        <v>0</v>
      </c>
      <c r="BP54" s="51">
        <f t="shared" si="22"/>
        <v>0</v>
      </c>
      <c r="BQ54" s="51">
        <f t="shared" si="22"/>
        <v>0</v>
      </c>
      <c r="BR54" s="51">
        <f t="shared" si="22"/>
        <v>0</v>
      </c>
      <c r="BS54" s="51">
        <f t="shared" si="22"/>
        <v>0</v>
      </c>
      <c r="BT54" s="55">
        <f t="shared" si="22"/>
        <v>0</v>
      </c>
    </row>
    <row r="55" spans="1:72" x14ac:dyDescent="0.25">
      <c r="A55" s="25" t="s">
        <v>143</v>
      </c>
      <c r="B55" s="26" t="s">
        <v>144</v>
      </c>
      <c r="C55" s="17">
        <f t="shared" si="7"/>
        <v>51</v>
      </c>
      <c r="D55" s="51">
        <f t="shared" si="24"/>
        <v>0</v>
      </c>
      <c r="E55" s="51">
        <f t="shared" si="24"/>
        <v>0</v>
      </c>
      <c r="F55" s="51">
        <f t="shared" si="24"/>
        <v>0</v>
      </c>
      <c r="G55" s="51">
        <f t="shared" si="24"/>
        <v>0</v>
      </c>
      <c r="H55" s="51">
        <f t="shared" si="24"/>
        <v>0</v>
      </c>
      <c r="I55" s="51">
        <f t="shared" si="24"/>
        <v>0</v>
      </c>
      <c r="J55" s="51">
        <f t="shared" si="24"/>
        <v>0</v>
      </c>
      <c r="K55" s="51">
        <f t="shared" si="24"/>
        <v>0</v>
      </c>
      <c r="L55" s="51">
        <f t="shared" si="24"/>
        <v>0</v>
      </c>
      <c r="M55" s="51">
        <f t="shared" si="24"/>
        <v>0</v>
      </c>
      <c r="N55" s="51">
        <f t="shared" si="24"/>
        <v>0</v>
      </c>
      <c r="O55" s="51">
        <f t="shared" si="24"/>
        <v>0</v>
      </c>
      <c r="P55" s="51">
        <f t="shared" si="24"/>
        <v>0</v>
      </c>
      <c r="Q55" s="51">
        <f t="shared" si="24"/>
        <v>0</v>
      </c>
      <c r="R55" s="51">
        <f t="shared" si="24"/>
        <v>0</v>
      </c>
      <c r="S55" s="51">
        <f t="shared" si="24"/>
        <v>0</v>
      </c>
      <c r="T55" s="51">
        <f t="shared" si="23"/>
        <v>0</v>
      </c>
      <c r="U55" s="51">
        <f t="shared" si="23"/>
        <v>0</v>
      </c>
      <c r="V55" s="51">
        <f t="shared" si="23"/>
        <v>0</v>
      </c>
      <c r="W55" s="51">
        <f t="shared" si="23"/>
        <v>0</v>
      </c>
      <c r="X55" s="51">
        <f t="shared" si="23"/>
        <v>0</v>
      </c>
      <c r="Y55" s="51">
        <f t="shared" si="23"/>
        <v>0</v>
      </c>
      <c r="Z55" s="51">
        <f t="shared" si="23"/>
        <v>0</v>
      </c>
      <c r="AA55" s="51">
        <f t="shared" si="23"/>
        <v>0</v>
      </c>
      <c r="AB55" s="51">
        <f t="shared" si="23"/>
        <v>0</v>
      </c>
      <c r="AC55" s="51">
        <f t="shared" si="23"/>
        <v>0</v>
      </c>
      <c r="AD55" s="51">
        <f t="shared" si="23"/>
        <v>0</v>
      </c>
      <c r="AE55" s="51">
        <f t="shared" si="23"/>
        <v>0</v>
      </c>
      <c r="AF55" s="51">
        <f t="shared" si="23"/>
        <v>0</v>
      </c>
      <c r="AG55" s="51">
        <f t="shared" si="23"/>
        <v>0</v>
      </c>
      <c r="AH55" s="51">
        <f t="shared" si="23"/>
        <v>0</v>
      </c>
      <c r="AI55" s="51">
        <f t="shared" si="20"/>
        <v>0</v>
      </c>
      <c r="AJ55" s="51">
        <f t="shared" si="20"/>
        <v>0</v>
      </c>
      <c r="AK55" s="51">
        <f t="shared" si="20"/>
        <v>0</v>
      </c>
      <c r="AL55" s="51">
        <f t="shared" si="20"/>
        <v>0</v>
      </c>
      <c r="AM55" s="51">
        <f t="shared" si="20"/>
        <v>0</v>
      </c>
      <c r="AN55" s="51">
        <f t="shared" si="20"/>
        <v>0</v>
      </c>
      <c r="AO55" s="51">
        <f t="shared" si="20"/>
        <v>0</v>
      </c>
      <c r="AP55" s="51">
        <f t="shared" si="20"/>
        <v>0</v>
      </c>
      <c r="AQ55" s="51">
        <f t="shared" si="20"/>
        <v>0</v>
      </c>
      <c r="AR55" s="51">
        <f t="shared" si="20"/>
        <v>0</v>
      </c>
      <c r="AS55" s="51">
        <f t="shared" si="20"/>
        <v>0</v>
      </c>
      <c r="AT55" s="51">
        <f t="shared" si="20"/>
        <v>0</v>
      </c>
      <c r="AU55" s="51">
        <f t="shared" si="20"/>
        <v>0</v>
      </c>
      <c r="AV55" s="51">
        <f t="shared" si="20"/>
        <v>0</v>
      </c>
      <c r="AW55" s="51">
        <f t="shared" si="20"/>
        <v>0</v>
      </c>
      <c r="AX55" s="51">
        <f t="shared" si="20"/>
        <v>0</v>
      </c>
      <c r="AY55" s="51">
        <f t="shared" si="21"/>
        <v>0</v>
      </c>
      <c r="AZ55" s="51">
        <f t="shared" si="21"/>
        <v>0</v>
      </c>
      <c r="BA55" s="51">
        <f t="shared" si="21"/>
        <v>0</v>
      </c>
      <c r="BB55" s="51">
        <f t="shared" si="21"/>
        <v>1</v>
      </c>
      <c r="BC55" s="51">
        <f t="shared" si="21"/>
        <v>0</v>
      </c>
      <c r="BD55" s="51">
        <f t="shared" si="21"/>
        <v>0</v>
      </c>
      <c r="BE55" s="51">
        <f t="shared" si="21"/>
        <v>0</v>
      </c>
      <c r="BF55" s="51">
        <f t="shared" si="21"/>
        <v>0</v>
      </c>
      <c r="BG55" s="51">
        <f t="shared" si="21"/>
        <v>0</v>
      </c>
      <c r="BH55" s="51">
        <f t="shared" si="21"/>
        <v>0</v>
      </c>
      <c r="BI55" s="51">
        <f t="shared" si="21"/>
        <v>0</v>
      </c>
      <c r="BJ55" s="51">
        <f t="shared" si="21"/>
        <v>0</v>
      </c>
      <c r="BK55" s="51">
        <f t="shared" si="21"/>
        <v>0</v>
      </c>
      <c r="BL55" s="51">
        <f t="shared" si="21"/>
        <v>0</v>
      </c>
      <c r="BM55" s="51">
        <f t="shared" si="21"/>
        <v>0</v>
      </c>
      <c r="BN55" s="51">
        <f t="shared" si="21"/>
        <v>0</v>
      </c>
      <c r="BO55" s="51">
        <f t="shared" si="22"/>
        <v>0</v>
      </c>
      <c r="BP55" s="51">
        <f t="shared" si="22"/>
        <v>0</v>
      </c>
      <c r="BQ55" s="51">
        <f t="shared" si="22"/>
        <v>0</v>
      </c>
      <c r="BR55" s="51">
        <f t="shared" si="22"/>
        <v>0</v>
      </c>
      <c r="BS55" s="51">
        <f t="shared" si="22"/>
        <v>0</v>
      </c>
      <c r="BT55" s="55">
        <f t="shared" si="22"/>
        <v>0</v>
      </c>
    </row>
    <row r="56" spans="1:72" x14ac:dyDescent="0.25">
      <c r="A56" s="25" t="s">
        <v>145</v>
      </c>
      <c r="B56" s="26" t="s">
        <v>45</v>
      </c>
      <c r="C56" s="17">
        <f t="shared" si="7"/>
        <v>52</v>
      </c>
      <c r="D56" s="51">
        <f t="shared" si="24"/>
        <v>0</v>
      </c>
      <c r="E56" s="51">
        <f t="shared" si="24"/>
        <v>0</v>
      </c>
      <c r="F56" s="51">
        <f t="shared" si="24"/>
        <v>0</v>
      </c>
      <c r="G56" s="51">
        <f t="shared" si="24"/>
        <v>0</v>
      </c>
      <c r="H56" s="51">
        <f t="shared" si="24"/>
        <v>0</v>
      </c>
      <c r="I56" s="51">
        <f t="shared" si="24"/>
        <v>0</v>
      </c>
      <c r="J56" s="51">
        <f t="shared" si="24"/>
        <v>0</v>
      </c>
      <c r="K56" s="51">
        <f t="shared" si="24"/>
        <v>0</v>
      </c>
      <c r="L56" s="51">
        <f t="shared" si="24"/>
        <v>0</v>
      </c>
      <c r="M56" s="51">
        <f t="shared" si="24"/>
        <v>0</v>
      </c>
      <c r="N56" s="51">
        <f t="shared" si="24"/>
        <v>0</v>
      </c>
      <c r="O56" s="51">
        <f t="shared" si="24"/>
        <v>0</v>
      </c>
      <c r="P56" s="51">
        <f t="shared" si="24"/>
        <v>0</v>
      </c>
      <c r="Q56" s="51">
        <f t="shared" si="24"/>
        <v>0</v>
      </c>
      <c r="R56" s="51">
        <f t="shared" si="24"/>
        <v>0</v>
      </c>
      <c r="S56" s="51">
        <f t="shared" si="24"/>
        <v>0</v>
      </c>
      <c r="T56" s="51">
        <f t="shared" si="23"/>
        <v>0</v>
      </c>
      <c r="U56" s="51">
        <f t="shared" si="23"/>
        <v>0</v>
      </c>
      <c r="V56" s="51">
        <f t="shared" si="23"/>
        <v>0</v>
      </c>
      <c r="W56" s="51">
        <f t="shared" si="23"/>
        <v>0</v>
      </c>
      <c r="X56" s="51">
        <f t="shared" si="23"/>
        <v>0</v>
      </c>
      <c r="Y56" s="51">
        <f t="shared" si="23"/>
        <v>0</v>
      </c>
      <c r="Z56" s="51">
        <f t="shared" si="23"/>
        <v>0</v>
      </c>
      <c r="AA56" s="51">
        <f t="shared" si="23"/>
        <v>0</v>
      </c>
      <c r="AB56" s="51">
        <f t="shared" si="23"/>
        <v>0</v>
      </c>
      <c r="AC56" s="51">
        <f t="shared" si="23"/>
        <v>0</v>
      </c>
      <c r="AD56" s="51">
        <f t="shared" si="23"/>
        <v>0</v>
      </c>
      <c r="AE56" s="51">
        <f t="shared" si="23"/>
        <v>0</v>
      </c>
      <c r="AF56" s="51">
        <f t="shared" si="23"/>
        <v>0</v>
      </c>
      <c r="AG56" s="51">
        <f t="shared" si="23"/>
        <v>0</v>
      </c>
      <c r="AH56" s="51">
        <f t="shared" si="23"/>
        <v>0</v>
      </c>
      <c r="AI56" s="51">
        <f t="shared" si="20"/>
        <v>0</v>
      </c>
      <c r="AJ56" s="51">
        <f t="shared" si="20"/>
        <v>0</v>
      </c>
      <c r="AK56" s="51">
        <f t="shared" si="20"/>
        <v>0</v>
      </c>
      <c r="AL56" s="51">
        <f t="shared" si="20"/>
        <v>0</v>
      </c>
      <c r="AM56" s="51">
        <f t="shared" si="20"/>
        <v>0</v>
      </c>
      <c r="AN56" s="51">
        <f t="shared" si="20"/>
        <v>0</v>
      </c>
      <c r="AO56" s="51">
        <f t="shared" si="20"/>
        <v>0</v>
      </c>
      <c r="AP56" s="51">
        <f t="shared" si="20"/>
        <v>0</v>
      </c>
      <c r="AQ56" s="51">
        <f t="shared" si="20"/>
        <v>0</v>
      </c>
      <c r="AR56" s="51">
        <f t="shared" si="20"/>
        <v>0</v>
      </c>
      <c r="AS56" s="51">
        <f t="shared" si="20"/>
        <v>0</v>
      </c>
      <c r="AT56" s="51">
        <f t="shared" si="20"/>
        <v>0</v>
      </c>
      <c r="AU56" s="51">
        <f t="shared" si="20"/>
        <v>0</v>
      </c>
      <c r="AV56" s="51">
        <f t="shared" si="20"/>
        <v>0</v>
      </c>
      <c r="AW56" s="51">
        <f t="shared" si="20"/>
        <v>0</v>
      </c>
      <c r="AX56" s="51">
        <f t="shared" si="20"/>
        <v>0</v>
      </c>
      <c r="AY56" s="51">
        <f t="shared" si="21"/>
        <v>0</v>
      </c>
      <c r="AZ56" s="51">
        <f t="shared" si="21"/>
        <v>0</v>
      </c>
      <c r="BA56" s="51">
        <f t="shared" si="21"/>
        <v>0</v>
      </c>
      <c r="BB56" s="51">
        <f t="shared" si="21"/>
        <v>0</v>
      </c>
      <c r="BC56" s="51">
        <f t="shared" si="21"/>
        <v>1</v>
      </c>
      <c r="BD56" s="51">
        <f t="shared" si="21"/>
        <v>0</v>
      </c>
      <c r="BE56" s="51">
        <f t="shared" si="21"/>
        <v>0</v>
      </c>
      <c r="BF56" s="51">
        <f t="shared" si="21"/>
        <v>0</v>
      </c>
      <c r="BG56" s="51">
        <f t="shared" si="21"/>
        <v>0</v>
      </c>
      <c r="BH56" s="51">
        <f t="shared" si="21"/>
        <v>0</v>
      </c>
      <c r="BI56" s="51">
        <f t="shared" si="21"/>
        <v>0</v>
      </c>
      <c r="BJ56" s="51">
        <f t="shared" si="21"/>
        <v>0</v>
      </c>
      <c r="BK56" s="51">
        <f t="shared" si="21"/>
        <v>0</v>
      </c>
      <c r="BL56" s="51">
        <f t="shared" si="21"/>
        <v>0</v>
      </c>
      <c r="BM56" s="51">
        <f t="shared" si="21"/>
        <v>0</v>
      </c>
      <c r="BN56" s="51">
        <f t="shared" si="21"/>
        <v>0</v>
      </c>
      <c r="BO56" s="51">
        <f t="shared" si="22"/>
        <v>0</v>
      </c>
      <c r="BP56" s="51">
        <f t="shared" si="22"/>
        <v>0</v>
      </c>
      <c r="BQ56" s="51">
        <f t="shared" si="22"/>
        <v>0</v>
      </c>
      <c r="BR56" s="51">
        <f t="shared" si="22"/>
        <v>0</v>
      </c>
      <c r="BS56" s="51">
        <f t="shared" si="22"/>
        <v>0</v>
      </c>
      <c r="BT56" s="55">
        <f t="shared" si="22"/>
        <v>0</v>
      </c>
    </row>
    <row r="57" spans="1:72" x14ac:dyDescent="0.25">
      <c r="A57" s="25" t="s">
        <v>146</v>
      </c>
      <c r="B57" s="27" t="s">
        <v>46</v>
      </c>
      <c r="C57" s="17">
        <f t="shared" si="7"/>
        <v>53</v>
      </c>
      <c r="D57" s="51">
        <f t="shared" si="24"/>
        <v>0</v>
      </c>
      <c r="E57" s="51">
        <f t="shared" si="24"/>
        <v>0</v>
      </c>
      <c r="F57" s="51">
        <f t="shared" si="24"/>
        <v>0</v>
      </c>
      <c r="G57" s="51">
        <f t="shared" si="24"/>
        <v>0</v>
      </c>
      <c r="H57" s="51">
        <f t="shared" si="24"/>
        <v>0</v>
      </c>
      <c r="I57" s="51">
        <f t="shared" si="24"/>
        <v>0</v>
      </c>
      <c r="J57" s="51">
        <f t="shared" si="24"/>
        <v>0</v>
      </c>
      <c r="K57" s="51">
        <f t="shared" si="24"/>
        <v>0</v>
      </c>
      <c r="L57" s="51">
        <f t="shared" si="24"/>
        <v>0</v>
      </c>
      <c r="M57" s="51">
        <f t="shared" si="24"/>
        <v>0</v>
      </c>
      <c r="N57" s="51">
        <f t="shared" si="24"/>
        <v>0</v>
      </c>
      <c r="O57" s="51">
        <f t="shared" si="24"/>
        <v>0</v>
      </c>
      <c r="P57" s="51">
        <f t="shared" si="24"/>
        <v>0</v>
      </c>
      <c r="Q57" s="51">
        <f t="shared" si="24"/>
        <v>0</v>
      </c>
      <c r="R57" s="51">
        <f t="shared" si="24"/>
        <v>0</v>
      </c>
      <c r="S57" s="51">
        <f t="shared" si="24"/>
        <v>0</v>
      </c>
      <c r="T57" s="51">
        <f t="shared" si="23"/>
        <v>0</v>
      </c>
      <c r="U57" s="51">
        <f t="shared" si="23"/>
        <v>0</v>
      </c>
      <c r="V57" s="51">
        <f t="shared" si="23"/>
        <v>0</v>
      </c>
      <c r="W57" s="51">
        <f t="shared" si="23"/>
        <v>0</v>
      </c>
      <c r="X57" s="51">
        <f t="shared" si="23"/>
        <v>0</v>
      </c>
      <c r="Y57" s="51">
        <f t="shared" si="23"/>
        <v>0</v>
      </c>
      <c r="Z57" s="51">
        <f t="shared" si="23"/>
        <v>0</v>
      </c>
      <c r="AA57" s="51">
        <f t="shared" si="23"/>
        <v>0</v>
      </c>
      <c r="AB57" s="51">
        <f t="shared" si="23"/>
        <v>0</v>
      </c>
      <c r="AC57" s="51">
        <f t="shared" si="23"/>
        <v>0</v>
      </c>
      <c r="AD57" s="51">
        <f t="shared" si="23"/>
        <v>0</v>
      </c>
      <c r="AE57" s="51">
        <f t="shared" si="23"/>
        <v>0</v>
      </c>
      <c r="AF57" s="51">
        <f t="shared" si="23"/>
        <v>0</v>
      </c>
      <c r="AG57" s="51">
        <f t="shared" si="23"/>
        <v>0</v>
      </c>
      <c r="AH57" s="51">
        <f t="shared" si="23"/>
        <v>0</v>
      </c>
      <c r="AI57" s="51">
        <f t="shared" si="20"/>
        <v>0</v>
      </c>
      <c r="AJ57" s="51">
        <f t="shared" si="20"/>
        <v>0</v>
      </c>
      <c r="AK57" s="51">
        <f t="shared" si="20"/>
        <v>0</v>
      </c>
      <c r="AL57" s="51">
        <f t="shared" si="20"/>
        <v>0</v>
      </c>
      <c r="AM57" s="51">
        <f t="shared" si="20"/>
        <v>0</v>
      </c>
      <c r="AN57" s="51">
        <f t="shared" si="20"/>
        <v>0</v>
      </c>
      <c r="AO57" s="51">
        <f t="shared" si="20"/>
        <v>0</v>
      </c>
      <c r="AP57" s="51">
        <f t="shared" si="20"/>
        <v>0</v>
      </c>
      <c r="AQ57" s="51">
        <f t="shared" si="20"/>
        <v>0</v>
      </c>
      <c r="AR57" s="51">
        <f t="shared" si="20"/>
        <v>0</v>
      </c>
      <c r="AS57" s="51">
        <f t="shared" si="20"/>
        <v>0</v>
      </c>
      <c r="AT57" s="51">
        <f t="shared" si="20"/>
        <v>0</v>
      </c>
      <c r="AU57" s="51">
        <f t="shared" si="20"/>
        <v>0</v>
      </c>
      <c r="AV57" s="51">
        <f t="shared" si="20"/>
        <v>0</v>
      </c>
      <c r="AW57" s="51">
        <f t="shared" si="20"/>
        <v>0</v>
      </c>
      <c r="AX57" s="51">
        <f t="shared" si="20"/>
        <v>0</v>
      </c>
      <c r="AY57" s="51">
        <f t="shared" si="21"/>
        <v>0</v>
      </c>
      <c r="AZ57" s="51">
        <f t="shared" si="21"/>
        <v>0</v>
      </c>
      <c r="BA57" s="51">
        <f t="shared" si="21"/>
        <v>0</v>
      </c>
      <c r="BB57" s="51">
        <f t="shared" si="21"/>
        <v>0</v>
      </c>
      <c r="BC57" s="51">
        <f t="shared" si="21"/>
        <v>0</v>
      </c>
      <c r="BD57" s="51">
        <f t="shared" si="21"/>
        <v>1</v>
      </c>
      <c r="BE57" s="51">
        <f t="shared" si="21"/>
        <v>0</v>
      </c>
      <c r="BF57" s="51">
        <f t="shared" si="21"/>
        <v>0</v>
      </c>
      <c r="BG57" s="51">
        <f t="shared" si="21"/>
        <v>0</v>
      </c>
      <c r="BH57" s="51">
        <f t="shared" si="21"/>
        <v>0</v>
      </c>
      <c r="BI57" s="51">
        <f t="shared" si="21"/>
        <v>0</v>
      </c>
      <c r="BJ57" s="51">
        <f t="shared" si="21"/>
        <v>0</v>
      </c>
      <c r="BK57" s="51">
        <f t="shared" si="21"/>
        <v>0</v>
      </c>
      <c r="BL57" s="51">
        <f t="shared" si="21"/>
        <v>0</v>
      </c>
      <c r="BM57" s="51">
        <f t="shared" si="21"/>
        <v>0</v>
      </c>
      <c r="BN57" s="51">
        <f t="shared" si="21"/>
        <v>0</v>
      </c>
      <c r="BO57" s="51">
        <f t="shared" si="22"/>
        <v>0</v>
      </c>
      <c r="BP57" s="51">
        <f t="shared" si="22"/>
        <v>0</v>
      </c>
      <c r="BQ57" s="51">
        <f t="shared" si="22"/>
        <v>0</v>
      </c>
      <c r="BR57" s="51">
        <f t="shared" si="22"/>
        <v>0</v>
      </c>
      <c r="BS57" s="51">
        <f t="shared" si="22"/>
        <v>0</v>
      </c>
      <c r="BT57" s="55">
        <f t="shared" si="22"/>
        <v>0</v>
      </c>
    </row>
    <row r="58" spans="1:72" x14ac:dyDescent="0.25">
      <c r="A58" s="25" t="s">
        <v>147</v>
      </c>
      <c r="B58" s="26" t="s">
        <v>148</v>
      </c>
      <c r="C58" s="17">
        <f t="shared" si="7"/>
        <v>54</v>
      </c>
      <c r="D58" s="51">
        <f t="shared" si="24"/>
        <v>0</v>
      </c>
      <c r="E58" s="51">
        <f t="shared" si="24"/>
        <v>0</v>
      </c>
      <c r="F58" s="51">
        <f t="shared" si="24"/>
        <v>0</v>
      </c>
      <c r="G58" s="51">
        <f t="shared" si="24"/>
        <v>0</v>
      </c>
      <c r="H58" s="51">
        <f t="shared" si="24"/>
        <v>0</v>
      </c>
      <c r="I58" s="51">
        <f t="shared" si="24"/>
        <v>0</v>
      </c>
      <c r="J58" s="51">
        <f t="shared" si="24"/>
        <v>0</v>
      </c>
      <c r="K58" s="51">
        <f t="shared" si="24"/>
        <v>0</v>
      </c>
      <c r="L58" s="51">
        <f t="shared" si="24"/>
        <v>0</v>
      </c>
      <c r="M58" s="51">
        <f t="shared" si="24"/>
        <v>0</v>
      </c>
      <c r="N58" s="51">
        <f t="shared" si="24"/>
        <v>0</v>
      </c>
      <c r="O58" s="51">
        <f t="shared" si="24"/>
        <v>0</v>
      </c>
      <c r="P58" s="51">
        <f t="shared" si="24"/>
        <v>0</v>
      </c>
      <c r="Q58" s="51">
        <f t="shared" si="24"/>
        <v>0</v>
      </c>
      <c r="R58" s="51">
        <f t="shared" si="24"/>
        <v>0</v>
      </c>
      <c r="S58" s="51">
        <f t="shared" si="24"/>
        <v>0</v>
      </c>
      <c r="T58" s="51">
        <f t="shared" si="23"/>
        <v>0</v>
      </c>
      <c r="U58" s="51">
        <f t="shared" si="23"/>
        <v>0</v>
      </c>
      <c r="V58" s="51">
        <f t="shared" si="23"/>
        <v>0</v>
      </c>
      <c r="W58" s="51">
        <f t="shared" si="23"/>
        <v>0</v>
      </c>
      <c r="X58" s="51">
        <f t="shared" si="23"/>
        <v>0</v>
      </c>
      <c r="Y58" s="51">
        <f t="shared" si="23"/>
        <v>0</v>
      </c>
      <c r="Z58" s="51">
        <f t="shared" si="23"/>
        <v>0</v>
      </c>
      <c r="AA58" s="51">
        <f t="shared" si="23"/>
        <v>0</v>
      </c>
      <c r="AB58" s="51">
        <f t="shared" si="23"/>
        <v>0</v>
      </c>
      <c r="AC58" s="51">
        <f t="shared" si="23"/>
        <v>0</v>
      </c>
      <c r="AD58" s="51">
        <f t="shared" si="23"/>
        <v>0</v>
      </c>
      <c r="AE58" s="51">
        <f t="shared" si="23"/>
        <v>0</v>
      </c>
      <c r="AF58" s="51">
        <f t="shared" si="23"/>
        <v>0</v>
      </c>
      <c r="AG58" s="51">
        <f t="shared" si="23"/>
        <v>0</v>
      </c>
      <c r="AH58" s="51">
        <f t="shared" si="23"/>
        <v>0</v>
      </c>
      <c r="AI58" s="51">
        <f t="shared" si="20"/>
        <v>0</v>
      </c>
      <c r="AJ58" s="51">
        <f t="shared" si="20"/>
        <v>0</v>
      </c>
      <c r="AK58" s="51">
        <f t="shared" si="20"/>
        <v>0</v>
      </c>
      <c r="AL58" s="51">
        <f t="shared" si="20"/>
        <v>0</v>
      </c>
      <c r="AM58" s="51">
        <f t="shared" si="20"/>
        <v>0</v>
      </c>
      <c r="AN58" s="51">
        <f t="shared" si="20"/>
        <v>0</v>
      </c>
      <c r="AO58" s="51">
        <f t="shared" si="20"/>
        <v>0</v>
      </c>
      <c r="AP58" s="51">
        <f t="shared" si="20"/>
        <v>0</v>
      </c>
      <c r="AQ58" s="51">
        <f t="shared" si="20"/>
        <v>0</v>
      </c>
      <c r="AR58" s="51">
        <f t="shared" si="20"/>
        <v>0</v>
      </c>
      <c r="AS58" s="51">
        <f t="shared" si="20"/>
        <v>0</v>
      </c>
      <c r="AT58" s="51">
        <f t="shared" si="20"/>
        <v>0</v>
      </c>
      <c r="AU58" s="51">
        <f t="shared" si="20"/>
        <v>0</v>
      </c>
      <c r="AV58" s="51">
        <f t="shared" si="20"/>
        <v>0</v>
      </c>
      <c r="AW58" s="51">
        <f t="shared" si="20"/>
        <v>0</v>
      </c>
      <c r="AX58" s="51">
        <f t="shared" si="20"/>
        <v>0</v>
      </c>
      <c r="AY58" s="51">
        <f t="shared" si="21"/>
        <v>0</v>
      </c>
      <c r="AZ58" s="51">
        <f t="shared" si="21"/>
        <v>0</v>
      </c>
      <c r="BA58" s="51">
        <f t="shared" si="21"/>
        <v>0</v>
      </c>
      <c r="BB58" s="51">
        <f t="shared" si="21"/>
        <v>0</v>
      </c>
      <c r="BC58" s="51">
        <f t="shared" si="21"/>
        <v>0</v>
      </c>
      <c r="BD58" s="51">
        <f t="shared" si="21"/>
        <v>0</v>
      </c>
      <c r="BE58" s="51">
        <f t="shared" si="21"/>
        <v>1</v>
      </c>
      <c r="BF58" s="51">
        <f t="shared" si="21"/>
        <v>0</v>
      </c>
      <c r="BG58" s="51">
        <f t="shared" si="21"/>
        <v>0</v>
      </c>
      <c r="BH58" s="51">
        <f t="shared" si="21"/>
        <v>0</v>
      </c>
      <c r="BI58" s="51">
        <f t="shared" si="21"/>
        <v>0</v>
      </c>
      <c r="BJ58" s="51">
        <f t="shared" si="21"/>
        <v>0</v>
      </c>
      <c r="BK58" s="51">
        <f t="shared" si="21"/>
        <v>0</v>
      </c>
      <c r="BL58" s="51">
        <f t="shared" si="21"/>
        <v>0</v>
      </c>
      <c r="BM58" s="51">
        <f t="shared" si="21"/>
        <v>0</v>
      </c>
      <c r="BN58" s="51">
        <f t="shared" si="21"/>
        <v>0</v>
      </c>
      <c r="BO58" s="51">
        <f t="shared" si="22"/>
        <v>0</v>
      </c>
      <c r="BP58" s="51">
        <f t="shared" si="22"/>
        <v>0</v>
      </c>
      <c r="BQ58" s="51">
        <f t="shared" si="22"/>
        <v>0</v>
      </c>
      <c r="BR58" s="51">
        <f t="shared" si="22"/>
        <v>0</v>
      </c>
      <c r="BS58" s="51">
        <f t="shared" si="22"/>
        <v>0</v>
      </c>
      <c r="BT58" s="55">
        <f t="shared" si="22"/>
        <v>0</v>
      </c>
    </row>
    <row r="59" spans="1:72" x14ac:dyDescent="0.25">
      <c r="A59" s="25" t="s">
        <v>149</v>
      </c>
      <c r="B59" s="26" t="s">
        <v>150</v>
      </c>
      <c r="C59" s="17">
        <f t="shared" si="7"/>
        <v>55</v>
      </c>
      <c r="D59" s="51">
        <f t="shared" si="24"/>
        <v>0</v>
      </c>
      <c r="E59" s="51">
        <f t="shared" si="24"/>
        <v>0</v>
      </c>
      <c r="F59" s="51">
        <f t="shared" si="24"/>
        <v>0</v>
      </c>
      <c r="G59" s="51">
        <f t="shared" si="24"/>
        <v>0</v>
      </c>
      <c r="H59" s="51">
        <f t="shared" si="24"/>
        <v>0</v>
      </c>
      <c r="I59" s="51">
        <f t="shared" si="24"/>
        <v>0</v>
      </c>
      <c r="J59" s="51">
        <f t="shared" si="24"/>
        <v>0</v>
      </c>
      <c r="K59" s="51">
        <f t="shared" si="24"/>
        <v>0</v>
      </c>
      <c r="L59" s="51">
        <f t="shared" si="24"/>
        <v>0</v>
      </c>
      <c r="M59" s="51">
        <f t="shared" si="24"/>
        <v>0</v>
      </c>
      <c r="N59" s="51">
        <f t="shared" si="24"/>
        <v>0</v>
      </c>
      <c r="O59" s="51">
        <f t="shared" si="24"/>
        <v>0</v>
      </c>
      <c r="P59" s="51">
        <f t="shared" si="24"/>
        <v>0</v>
      </c>
      <c r="Q59" s="51">
        <f t="shared" si="24"/>
        <v>0</v>
      </c>
      <c r="R59" s="51">
        <f t="shared" si="24"/>
        <v>0</v>
      </c>
      <c r="S59" s="51">
        <f t="shared" si="24"/>
        <v>0</v>
      </c>
      <c r="T59" s="51">
        <f t="shared" si="23"/>
        <v>0</v>
      </c>
      <c r="U59" s="51">
        <f t="shared" si="23"/>
        <v>0</v>
      </c>
      <c r="V59" s="51">
        <f t="shared" si="23"/>
        <v>0</v>
      </c>
      <c r="W59" s="51">
        <f t="shared" si="23"/>
        <v>0</v>
      </c>
      <c r="X59" s="51">
        <f t="shared" si="23"/>
        <v>0</v>
      </c>
      <c r="Y59" s="51">
        <f t="shared" si="23"/>
        <v>0</v>
      </c>
      <c r="Z59" s="51">
        <f t="shared" si="23"/>
        <v>0</v>
      </c>
      <c r="AA59" s="51">
        <f t="shared" si="23"/>
        <v>0</v>
      </c>
      <c r="AB59" s="51">
        <f t="shared" si="23"/>
        <v>0</v>
      </c>
      <c r="AC59" s="51">
        <f t="shared" si="23"/>
        <v>0</v>
      </c>
      <c r="AD59" s="51">
        <f t="shared" si="23"/>
        <v>0</v>
      </c>
      <c r="AE59" s="51">
        <f t="shared" si="23"/>
        <v>0</v>
      </c>
      <c r="AF59" s="51">
        <f t="shared" si="23"/>
        <v>0</v>
      </c>
      <c r="AG59" s="51">
        <f t="shared" si="23"/>
        <v>0</v>
      </c>
      <c r="AH59" s="51">
        <f t="shared" si="23"/>
        <v>0</v>
      </c>
      <c r="AI59" s="51">
        <f t="shared" si="20"/>
        <v>0</v>
      </c>
      <c r="AJ59" s="51">
        <f t="shared" si="20"/>
        <v>0</v>
      </c>
      <c r="AK59" s="51">
        <f t="shared" si="20"/>
        <v>0</v>
      </c>
      <c r="AL59" s="51">
        <f t="shared" si="20"/>
        <v>0</v>
      </c>
      <c r="AM59" s="51">
        <f t="shared" si="20"/>
        <v>0</v>
      </c>
      <c r="AN59" s="51">
        <f t="shared" si="20"/>
        <v>0</v>
      </c>
      <c r="AO59" s="51">
        <f t="shared" si="20"/>
        <v>0</v>
      </c>
      <c r="AP59" s="51">
        <f t="shared" si="20"/>
        <v>0</v>
      </c>
      <c r="AQ59" s="51">
        <f t="shared" si="20"/>
        <v>0</v>
      </c>
      <c r="AR59" s="51">
        <f t="shared" si="20"/>
        <v>0</v>
      </c>
      <c r="AS59" s="51">
        <f t="shared" si="20"/>
        <v>0</v>
      </c>
      <c r="AT59" s="51">
        <f t="shared" si="20"/>
        <v>0</v>
      </c>
      <c r="AU59" s="51">
        <f t="shared" si="20"/>
        <v>0</v>
      </c>
      <c r="AV59" s="51">
        <f t="shared" si="20"/>
        <v>0</v>
      </c>
      <c r="AW59" s="51">
        <f t="shared" si="20"/>
        <v>0</v>
      </c>
      <c r="AX59" s="51">
        <f t="shared" si="20"/>
        <v>0</v>
      </c>
      <c r="AY59" s="51">
        <f t="shared" si="21"/>
        <v>0</v>
      </c>
      <c r="AZ59" s="51">
        <f t="shared" si="21"/>
        <v>0</v>
      </c>
      <c r="BA59" s="51">
        <f t="shared" si="21"/>
        <v>0</v>
      </c>
      <c r="BB59" s="51">
        <f t="shared" si="21"/>
        <v>0</v>
      </c>
      <c r="BC59" s="51">
        <f t="shared" si="21"/>
        <v>0</v>
      </c>
      <c r="BD59" s="51">
        <f t="shared" si="21"/>
        <v>0</v>
      </c>
      <c r="BE59" s="51">
        <f t="shared" si="21"/>
        <v>0</v>
      </c>
      <c r="BF59" s="51">
        <f t="shared" si="21"/>
        <v>1</v>
      </c>
      <c r="BG59" s="51">
        <f t="shared" si="21"/>
        <v>0</v>
      </c>
      <c r="BH59" s="51">
        <f t="shared" si="21"/>
        <v>0</v>
      </c>
      <c r="BI59" s="51">
        <f t="shared" si="21"/>
        <v>0</v>
      </c>
      <c r="BJ59" s="51">
        <f t="shared" si="21"/>
        <v>0</v>
      </c>
      <c r="BK59" s="51">
        <f t="shared" si="21"/>
        <v>0</v>
      </c>
      <c r="BL59" s="51">
        <f t="shared" si="21"/>
        <v>0</v>
      </c>
      <c r="BM59" s="51">
        <f t="shared" si="21"/>
        <v>0</v>
      </c>
      <c r="BN59" s="51">
        <f t="shared" si="21"/>
        <v>0</v>
      </c>
      <c r="BO59" s="51">
        <f t="shared" si="22"/>
        <v>0</v>
      </c>
      <c r="BP59" s="51">
        <f t="shared" si="22"/>
        <v>0</v>
      </c>
      <c r="BQ59" s="51">
        <f t="shared" si="22"/>
        <v>0</v>
      </c>
      <c r="BR59" s="51">
        <f t="shared" si="22"/>
        <v>0</v>
      </c>
      <c r="BS59" s="51">
        <f t="shared" si="22"/>
        <v>0</v>
      </c>
      <c r="BT59" s="55">
        <f t="shared" si="22"/>
        <v>0</v>
      </c>
    </row>
    <row r="60" spans="1:72" x14ac:dyDescent="0.25">
      <c r="A60" s="25" t="s">
        <v>151</v>
      </c>
      <c r="B60" s="26" t="s">
        <v>152</v>
      </c>
      <c r="C60" s="17">
        <f t="shared" si="7"/>
        <v>56</v>
      </c>
      <c r="D60" s="51">
        <f t="shared" si="24"/>
        <v>0</v>
      </c>
      <c r="E60" s="51">
        <f t="shared" si="24"/>
        <v>0</v>
      </c>
      <c r="F60" s="51">
        <f t="shared" si="24"/>
        <v>0</v>
      </c>
      <c r="G60" s="51">
        <f t="shared" si="24"/>
        <v>0</v>
      </c>
      <c r="H60" s="51">
        <f t="shared" si="24"/>
        <v>0</v>
      </c>
      <c r="I60" s="51">
        <f t="shared" si="24"/>
        <v>0</v>
      </c>
      <c r="J60" s="51">
        <f t="shared" si="24"/>
        <v>0</v>
      </c>
      <c r="K60" s="51">
        <f t="shared" si="24"/>
        <v>0</v>
      </c>
      <c r="L60" s="51">
        <f t="shared" si="24"/>
        <v>0</v>
      </c>
      <c r="M60" s="51">
        <f t="shared" si="24"/>
        <v>0</v>
      </c>
      <c r="N60" s="51">
        <f t="shared" si="24"/>
        <v>0</v>
      </c>
      <c r="O60" s="51">
        <f t="shared" si="24"/>
        <v>0</v>
      </c>
      <c r="P60" s="51">
        <f t="shared" si="24"/>
        <v>0</v>
      </c>
      <c r="Q60" s="51">
        <f t="shared" si="24"/>
        <v>0</v>
      </c>
      <c r="R60" s="51">
        <f t="shared" si="24"/>
        <v>0</v>
      </c>
      <c r="S60" s="51">
        <f t="shared" si="24"/>
        <v>0</v>
      </c>
      <c r="T60" s="51">
        <f t="shared" si="23"/>
        <v>0</v>
      </c>
      <c r="U60" s="51">
        <f t="shared" si="23"/>
        <v>0</v>
      </c>
      <c r="V60" s="51">
        <f t="shared" si="23"/>
        <v>0</v>
      </c>
      <c r="W60" s="51">
        <f t="shared" si="23"/>
        <v>0</v>
      </c>
      <c r="X60" s="51">
        <f t="shared" si="23"/>
        <v>0</v>
      </c>
      <c r="Y60" s="51">
        <f t="shared" si="23"/>
        <v>0</v>
      </c>
      <c r="Z60" s="51">
        <f t="shared" si="23"/>
        <v>0</v>
      </c>
      <c r="AA60" s="51">
        <f t="shared" si="23"/>
        <v>0</v>
      </c>
      <c r="AB60" s="51">
        <f t="shared" si="23"/>
        <v>0</v>
      </c>
      <c r="AC60" s="51">
        <f t="shared" si="23"/>
        <v>0</v>
      </c>
      <c r="AD60" s="51">
        <f t="shared" si="23"/>
        <v>0</v>
      </c>
      <c r="AE60" s="51">
        <f t="shared" si="23"/>
        <v>0</v>
      </c>
      <c r="AF60" s="51">
        <f t="shared" si="23"/>
        <v>0</v>
      </c>
      <c r="AG60" s="51">
        <f t="shared" si="23"/>
        <v>0</v>
      </c>
      <c r="AH60" s="51">
        <f t="shared" si="23"/>
        <v>0</v>
      </c>
      <c r="AI60" s="51">
        <f t="shared" si="20"/>
        <v>0</v>
      </c>
      <c r="AJ60" s="51">
        <f t="shared" si="20"/>
        <v>0</v>
      </c>
      <c r="AK60" s="51">
        <f t="shared" si="20"/>
        <v>0</v>
      </c>
      <c r="AL60" s="51">
        <f t="shared" si="20"/>
        <v>0</v>
      </c>
      <c r="AM60" s="51">
        <f t="shared" si="20"/>
        <v>0</v>
      </c>
      <c r="AN60" s="51">
        <f t="shared" si="20"/>
        <v>0</v>
      </c>
      <c r="AO60" s="51">
        <f t="shared" si="20"/>
        <v>0</v>
      </c>
      <c r="AP60" s="51">
        <f t="shared" si="20"/>
        <v>0</v>
      </c>
      <c r="AQ60" s="51">
        <f t="shared" si="20"/>
        <v>0</v>
      </c>
      <c r="AR60" s="51">
        <f t="shared" si="20"/>
        <v>0</v>
      </c>
      <c r="AS60" s="51">
        <f t="shared" si="20"/>
        <v>0</v>
      </c>
      <c r="AT60" s="51">
        <f t="shared" si="20"/>
        <v>0</v>
      </c>
      <c r="AU60" s="51">
        <f t="shared" si="20"/>
        <v>0</v>
      </c>
      <c r="AV60" s="51">
        <f t="shared" si="20"/>
        <v>0</v>
      </c>
      <c r="AW60" s="51">
        <f t="shared" si="20"/>
        <v>0</v>
      </c>
      <c r="AX60" s="51">
        <f t="shared" si="20"/>
        <v>0</v>
      </c>
      <c r="AY60" s="51">
        <f t="shared" si="21"/>
        <v>0</v>
      </c>
      <c r="AZ60" s="51">
        <f t="shared" si="21"/>
        <v>0</v>
      </c>
      <c r="BA60" s="51">
        <f t="shared" si="21"/>
        <v>0</v>
      </c>
      <c r="BB60" s="51">
        <f t="shared" si="21"/>
        <v>0</v>
      </c>
      <c r="BC60" s="51">
        <f t="shared" si="21"/>
        <v>0</v>
      </c>
      <c r="BD60" s="51">
        <f t="shared" si="21"/>
        <v>0</v>
      </c>
      <c r="BE60" s="51">
        <f t="shared" si="21"/>
        <v>0</v>
      </c>
      <c r="BF60" s="51">
        <f t="shared" si="21"/>
        <v>0</v>
      </c>
      <c r="BG60" s="51">
        <f t="shared" si="21"/>
        <v>1</v>
      </c>
      <c r="BH60" s="51">
        <f t="shared" si="21"/>
        <v>0</v>
      </c>
      <c r="BI60" s="51">
        <f t="shared" si="21"/>
        <v>0</v>
      </c>
      <c r="BJ60" s="51">
        <f t="shared" si="21"/>
        <v>0</v>
      </c>
      <c r="BK60" s="51">
        <f t="shared" si="21"/>
        <v>0</v>
      </c>
      <c r="BL60" s="51">
        <f t="shared" si="21"/>
        <v>0</v>
      </c>
      <c r="BM60" s="51">
        <f t="shared" si="21"/>
        <v>0</v>
      </c>
      <c r="BN60" s="51">
        <f t="shared" si="21"/>
        <v>0</v>
      </c>
      <c r="BO60" s="51">
        <f t="shared" si="22"/>
        <v>0</v>
      </c>
      <c r="BP60" s="51">
        <f t="shared" si="22"/>
        <v>0</v>
      </c>
      <c r="BQ60" s="51">
        <f t="shared" si="22"/>
        <v>0</v>
      </c>
      <c r="BR60" s="51">
        <f t="shared" si="22"/>
        <v>0</v>
      </c>
      <c r="BS60" s="51">
        <f t="shared" si="22"/>
        <v>0</v>
      </c>
      <c r="BT60" s="55">
        <f t="shared" si="22"/>
        <v>0</v>
      </c>
    </row>
    <row r="61" spans="1:72" x14ac:dyDescent="0.25">
      <c r="A61" s="25" t="s">
        <v>153</v>
      </c>
      <c r="B61" s="26" t="s">
        <v>154</v>
      </c>
      <c r="C61" s="17">
        <f t="shared" si="7"/>
        <v>57</v>
      </c>
      <c r="D61" s="51">
        <f t="shared" si="24"/>
        <v>0</v>
      </c>
      <c r="E61" s="51">
        <f t="shared" si="24"/>
        <v>0</v>
      </c>
      <c r="F61" s="51">
        <f t="shared" si="24"/>
        <v>0</v>
      </c>
      <c r="G61" s="51">
        <f t="shared" si="24"/>
        <v>0</v>
      </c>
      <c r="H61" s="51">
        <f t="shared" si="24"/>
        <v>0</v>
      </c>
      <c r="I61" s="51">
        <f t="shared" si="24"/>
        <v>0</v>
      </c>
      <c r="J61" s="51">
        <f t="shared" si="24"/>
        <v>0</v>
      </c>
      <c r="K61" s="51">
        <f t="shared" si="24"/>
        <v>0</v>
      </c>
      <c r="L61" s="51">
        <f t="shared" si="24"/>
        <v>0</v>
      </c>
      <c r="M61" s="51">
        <f t="shared" si="24"/>
        <v>0</v>
      </c>
      <c r="N61" s="51">
        <f t="shared" si="24"/>
        <v>0</v>
      </c>
      <c r="O61" s="51">
        <f t="shared" si="24"/>
        <v>0</v>
      </c>
      <c r="P61" s="51">
        <f t="shared" si="24"/>
        <v>0</v>
      </c>
      <c r="Q61" s="51">
        <f t="shared" si="24"/>
        <v>0</v>
      </c>
      <c r="R61" s="51">
        <f t="shared" si="24"/>
        <v>0</v>
      </c>
      <c r="S61" s="51">
        <f t="shared" si="24"/>
        <v>0</v>
      </c>
      <c r="T61" s="51">
        <f t="shared" si="23"/>
        <v>0</v>
      </c>
      <c r="U61" s="51">
        <f t="shared" si="23"/>
        <v>0</v>
      </c>
      <c r="V61" s="51">
        <f t="shared" si="23"/>
        <v>0</v>
      </c>
      <c r="W61" s="51">
        <f t="shared" si="23"/>
        <v>0</v>
      </c>
      <c r="X61" s="51">
        <f t="shared" si="23"/>
        <v>0</v>
      </c>
      <c r="Y61" s="51">
        <f t="shared" si="23"/>
        <v>0</v>
      </c>
      <c r="Z61" s="51">
        <f t="shared" si="23"/>
        <v>0</v>
      </c>
      <c r="AA61" s="51">
        <f t="shared" si="23"/>
        <v>0</v>
      </c>
      <c r="AB61" s="51">
        <f t="shared" si="23"/>
        <v>0</v>
      </c>
      <c r="AC61" s="51">
        <f t="shared" si="23"/>
        <v>0</v>
      </c>
      <c r="AD61" s="51">
        <f t="shared" si="23"/>
        <v>0</v>
      </c>
      <c r="AE61" s="51">
        <f t="shared" si="23"/>
        <v>0</v>
      </c>
      <c r="AF61" s="51">
        <f t="shared" si="23"/>
        <v>0</v>
      </c>
      <c r="AG61" s="51">
        <f t="shared" si="23"/>
        <v>0</v>
      </c>
      <c r="AH61" s="51">
        <f t="shared" si="23"/>
        <v>0</v>
      </c>
      <c r="AI61" s="51">
        <f t="shared" si="20"/>
        <v>0</v>
      </c>
      <c r="AJ61" s="51">
        <f t="shared" si="20"/>
        <v>0</v>
      </c>
      <c r="AK61" s="51">
        <f t="shared" si="20"/>
        <v>0</v>
      </c>
      <c r="AL61" s="51">
        <f t="shared" si="20"/>
        <v>0</v>
      </c>
      <c r="AM61" s="51">
        <f t="shared" si="20"/>
        <v>0</v>
      </c>
      <c r="AN61" s="51">
        <f t="shared" si="20"/>
        <v>0</v>
      </c>
      <c r="AO61" s="51">
        <f t="shared" si="20"/>
        <v>0</v>
      </c>
      <c r="AP61" s="51">
        <f t="shared" si="20"/>
        <v>0</v>
      </c>
      <c r="AQ61" s="51">
        <f t="shared" si="20"/>
        <v>0</v>
      </c>
      <c r="AR61" s="51">
        <f t="shared" si="20"/>
        <v>0</v>
      </c>
      <c r="AS61" s="51">
        <f t="shared" si="20"/>
        <v>0</v>
      </c>
      <c r="AT61" s="51">
        <f t="shared" si="20"/>
        <v>0</v>
      </c>
      <c r="AU61" s="51">
        <f t="shared" si="20"/>
        <v>0</v>
      </c>
      <c r="AV61" s="51">
        <f t="shared" si="20"/>
        <v>0</v>
      </c>
      <c r="AW61" s="51">
        <f t="shared" si="20"/>
        <v>0</v>
      </c>
      <c r="AX61" s="51">
        <f t="shared" si="20"/>
        <v>0</v>
      </c>
      <c r="AY61" s="51">
        <f t="shared" si="21"/>
        <v>0</v>
      </c>
      <c r="AZ61" s="51">
        <f t="shared" si="21"/>
        <v>0</v>
      </c>
      <c r="BA61" s="51">
        <f t="shared" si="21"/>
        <v>0</v>
      </c>
      <c r="BB61" s="51">
        <f t="shared" si="21"/>
        <v>0</v>
      </c>
      <c r="BC61" s="51">
        <f t="shared" si="21"/>
        <v>0</v>
      </c>
      <c r="BD61" s="51">
        <f t="shared" si="21"/>
        <v>0</v>
      </c>
      <c r="BE61" s="51">
        <f t="shared" si="21"/>
        <v>0</v>
      </c>
      <c r="BF61" s="51">
        <f t="shared" si="21"/>
        <v>0</v>
      </c>
      <c r="BG61" s="51">
        <f t="shared" si="21"/>
        <v>0</v>
      </c>
      <c r="BH61" s="51">
        <f t="shared" si="21"/>
        <v>1</v>
      </c>
      <c r="BI61" s="51">
        <f t="shared" si="21"/>
        <v>0</v>
      </c>
      <c r="BJ61" s="51">
        <f t="shared" si="21"/>
        <v>0</v>
      </c>
      <c r="BK61" s="51">
        <f t="shared" si="21"/>
        <v>0</v>
      </c>
      <c r="BL61" s="51">
        <f t="shared" si="21"/>
        <v>0</v>
      </c>
      <c r="BM61" s="51">
        <f t="shared" si="21"/>
        <v>0</v>
      </c>
      <c r="BN61" s="51">
        <f t="shared" si="21"/>
        <v>0</v>
      </c>
      <c r="BO61" s="51">
        <f t="shared" si="22"/>
        <v>0</v>
      </c>
      <c r="BP61" s="51">
        <f t="shared" si="22"/>
        <v>0</v>
      </c>
      <c r="BQ61" s="51">
        <f t="shared" si="22"/>
        <v>0</v>
      </c>
      <c r="BR61" s="51">
        <f t="shared" si="22"/>
        <v>0</v>
      </c>
      <c r="BS61" s="51">
        <f t="shared" si="22"/>
        <v>0</v>
      </c>
      <c r="BT61" s="55">
        <f t="shared" si="22"/>
        <v>0</v>
      </c>
    </row>
    <row r="62" spans="1:72" x14ac:dyDescent="0.25">
      <c r="A62" s="25" t="s">
        <v>155</v>
      </c>
      <c r="B62" s="27" t="s">
        <v>156</v>
      </c>
      <c r="C62" s="17">
        <f t="shared" si="7"/>
        <v>58</v>
      </c>
      <c r="D62" s="51">
        <f t="shared" si="24"/>
        <v>0</v>
      </c>
      <c r="E62" s="51">
        <f t="shared" si="24"/>
        <v>0</v>
      </c>
      <c r="F62" s="51">
        <f t="shared" si="24"/>
        <v>0</v>
      </c>
      <c r="G62" s="51">
        <f t="shared" si="24"/>
        <v>0</v>
      </c>
      <c r="H62" s="51">
        <f t="shared" si="24"/>
        <v>0</v>
      </c>
      <c r="I62" s="51">
        <f t="shared" si="24"/>
        <v>0</v>
      </c>
      <c r="J62" s="51">
        <f t="shared" si="24"/>
        <v>0</v>
      </c>
      <c r="K62" s="51">
        <f t="shared" si="24"/>
        <v>0</v>
      </c>
      <c r="L62" s="51">
        <f t="shared" si="24"/>
        <v>0</v>
      </c>
      <c r="M62" s="51">
        <f t="shared" si="24"/>
        <v>0</v>
      </c>
      <c r="N62" s="51">
        <f t="shared" si="24"/>
        <v>0</v>
      </c>
      <c r="O62" s="51">
        <f t="shared" si="24"/>
        <v>0</v>
      </c>
      <c r="P62" s="51">
        <f t="shared" si="24"/>
        <v>0</v>
      </c>
      <c r="Q62" s="51">
        <f t="shared" si="24"/>
        <v>0</v>
      </c>
      <c r="R62" s="51">
        <f t="shared" si="24"/>
        <v>0</v>
      </c>
      <c r="S62" s="51">
        <f t="shared" si="24"/>
        <v>0</v>
      </c>
      <c r="T62" s="51">
        <f t="shared" si="23"/>
        <v>0</v>
      </c>
      <c r="U62" s="51">
        <f t="shared" si="23"/>
        <v>0</v>
      </c>
      <c r="V62" s="51">
        <f t="shared" si="23"/>
        <v>0</v>
      </c>
      <c r="W62" s="51">
        <f t="shared" si="23"/>
        <v>0</v>
      </c>
      <c r="X62" s="51">
        <f t="shared" si="23"/>
        <v>0</v>
      </c>
      <c r="Y62" s="51">
        <f t="shared" si="23"/>
        <v>0</v>
      </c>
      <c r="Z62" s="51">
        <f t="shared" si="23"/>
        <v>0</v>
      </c>
      <c r="AA62" s="51">
        <f t="shared" si="23"/>
        <v>0</v>
      </c>
      <c r="AB62" s="51">
        <f t="shared" si="23"/>
        <v>0</v>
      </c>
      <c r="AC62" s="51">
        <f t="shared" si="23"/>
        <v>0</v>
      </c>
      <c r="AD62" s="51">
        <f t="shared" si="23"/>
        <v>0</v>
      </c>
      <c r="AE62" s="51">
        <f t="shared" si="23"/>
        <v>0</v>
      </c>
      <c r="AF62" s="51">
        <f t="shared" si="23"/>
        <v>0</v>
      </c>
      <c r="AG62" s="51">
        <f t="shared" si="23"/>
        <v>0</v>
      </c>
      <c r="AH62" s="51">
        <f t="shared" si="23"/>
        <v>0</v>
      </c>
      <c r="AI62" s="51">
        <f t="shared" si="20"/>
        <v>0</v>
      </c>
      <c r="AJ62" s="51">
        <f t="shared" si="20"/>
        <v>0</v>
      </c>
      <c r="AK62" s="51">
        <f t="shared" si="20"/>
        <v>0</v>
      </c>
      <c r="AL62" s="51">
        <f t="shared" si="20"/>
        <v>0</v>
      </c>
      <c r="AM62" s="51">
        <f t="shared" si="20"/>
        <v>0</v>
      </c>
      <c r="AN62" s="51">
        <f t="shared" si="20"/>
        <v>0</v>
      </c>
      <c r="AO62" s="51">
        <f t="shared" si="20"/>
        <v>0</v>
      </c>
      <c r="AP62" s="51">
        <f t="shared" si="20"/>
        <v>0</v>
      </c>
      <c r="AQ62" s="51">
        <f t="shared" si="20"/>
        <v>0</v>
      </c>
      <c r="AR62" s="51">
        <f t="shared" si="20"/>
        <v>0</v>
      </c>
      <c r="AS62" s="51">
        <f t="shared" si="20"/>
        <v>0</v>
      </c>
      <c r="AT62" s="51">
        <f t="shared" si="20"/>
        <v>0</v>
      </c>
      <c r="AU62" s="51">
        <f t="shared" si="20"/>
        <v>0</v>
      </c>
      <c r="AV62" s="51">
        <f t="shared" si="20"/>
        <v>0</v>
      </c>
      <c r="AW62" s="51">
        <f t="shared" si="20"/>
        <v>0</v>
      </c>
      <c r="AX62" s="51">
        <f t="shared" si="20"/>
        <v>0</v>
      </c>
      <c r="AY62" s="51">
        <f t="shared" si="21"/>
        <v>0</v>
      </c>
      <c r="AZ62" s="51">
        <f t="shared" si="21"/>
        <v>0</v>
      </c>
      <c r="BA62" s="51">
        <f t="shared" si="21"/>
        <v>0</v>
      </c>
      <c r="BB62" s="51">
        <f t="shared" si="21"/>
        <v>0</v>
      </c>
      <c r="BC62" s="51">
        <f t="shared" si="21"/>
        <v>0</v>
      </c>
      <c r="BD62" s="51">
        <f t="shared" si="21"/>
        <v>0</v>
      </c>
      <c r="BE62" s="51">
        <f t="shared" si="21"/>
        <v>0</v>
      </c>
      <c r="BF62" s="51">
        <f t="shared" si="21"/>
        <v>0</v>
      </c>
      <c r="BG62" s="51">
        <f t="shared" si="21"/>
        <v>0</v>
      </c>
      <c r="BH62" s="51">
        <f t="shared" si="21"/>
        <v>0</v>
      </c>
      <c r="BI62" s="51">
        <f t="shared" si="21"/>
        <v>1</v>
      </c>
      <c r="BJ62" s="51">
        <f t="shared" si="21"/>
        <v>0</v>
      </c>
      <c r="BK62" s="51">
        <f t="shared" si="21"/>
        <v>0</v>
      </c>
      <c r="BL62" s="51">
        <f t="shared" si="21"/>
        <v>0</v>
      </c>
      <c r="BM62" s="51">
        <f t="shared" si="21"/>
        <v>0</v>
      </c>
      <c r="BN62" s="51">
        <f t="shared" si="21"/>
        <v>0</v>
      </c>
      <c r="BO62" s="51">
        <f t="shared" si="22"/>
        <v>0</v>
      </c>
      <c r="BP62" s="51">
        <f t="shared" si="22"/>
        <v>0</v>
      </c>
      <c r="BQ62" s="51">
        <f t="shared" si="22"/>
        <v>0</v>
      </c>
      <c r="BR62" s="51">
        <f t="shared" si="22"/>
        <v>0</v>
      </c>
      <c r="BS62" s="51">
        <f t="shared" si="22"/>
        <v>0</v>
      </c>
      <c r="BT62" s="55">
        <f t="shared" si="22"/>
        <v>0</v>
      </c>
    </row>
    <row r="63" spans="1:72" x14ac:dyDescent="0.25">
      <c r="A63" s="25" t="s">
        <v>157</v>
      </c>
      <c r="B63" s="26" t="s">
        <v>158</v>
      </c>
      <c r="C63" s="17">
        <f t="shared" si="7"/>
        <v>59</v>
      </c>
      <c r="D63" s="51">
        <f t="shared" si="24"/>
        <v>0</v>
      </c>
      <c r="E63" s="51">
        <f t="shared" si="24"/>
        <v>0</v>
      </c>
      <c r="F63" s="51">
        <f t="shared" si="24"/>
        <v>0</v>
      </c>
      <c r="G63" s="51">
        <f t="shared" si="24"/>
        <v>0</v>
      </c>
      <c r="H63" s="51">
        <f t="shared" si="24"/>
        <v>0</v>
      </c>
      <c r="I63" s="51">
        <f t="shared" si="24"/>
        <v>0</v>
      </c>
      <c r="J63" s="51">
        <f t="shared" si="24"/>
        <v>0</v>
      </c>
      <c r="K63" s="51">
        <f t="shared" si="24"/>
        <v>0</v>
      </c>
      <c r="L63" s="51">
        <f t="shared" si="24"/>
        <v>0</v>
      </c>
      <c r="M63" s="51">
        <f t="shared" si="24"/>
        <v>0</v>
      </c>
      <c r="N63" s="51">
        <f t="shared" si="24"/>
        <v>0</v>
      </c>
      <c r="O63" s="51">
        <f t="shared" si="24"/>
        <v>0</v>
      </c>
      <c r="P63" s="51">
        <f t="shared" si="24"/>
        <v>0</v>
      </c>
      <c r="Q63" s="51">
        <f t="shared" si="24"/>
        <v>0</v>
      </c>
      <c r="R63" s="51">
        <f t="shared" si="24"/>
        <v>0</v>
      </c>
      <c r="S63" s="51">
        <f t="shared" si="24"/>
        <v>0</v>
      </c>
      <c r="T63" s="51">
        <f t="shared" si="23"/>
        <v>0</v>
      </c>
      <c r="U63" s="51">
        <f t="shared" si="23"/>
        <v>0</v>
      </c>
      <c r="V63" s="51">
        <f t="shared" si="23"/>
        <v>0</v>
      </c>
      <c r="W63" s="51">
        <f t="shared" si="23"/>
        <v>0</v>
      </c>
      <c r="X63" s="51">
        <f t="shared" si="23"/>
        <v>0</v>
      </c>
      <c r="Y63" s="51">
        <f t="shared" si="23"/>
        <v>0</v>
      </c>
      <c r="Z63" s="51">
        <f t="shared" si="23"/>
        <v>0</v>
      </c>
      <c r="AA63" s="51">
        <f t="shared" si="23"/>
        <v>0</v>
      </c>
      <c r="AB63" s="51">
        <f t="shared" si="23"/>
        <v>0</v>
      </c>
      <c r="AC63" s="51">
        <f t="shared" si="23"/>
        <v>0</v>
      </c>
      <c r="AD63" s="51">
        <f t="shared" si="23"/>
        <v>0</v>
      </c>
      <c r="AE63" s="51">
        <f t="shared" si="23"/>
        <v>0</v>
      </c>
      <c r="AF63" s="51">
        <f t="shared" si="23"/>
        <v>0</v>
      </c>
      <c r="AG63" s="51">
        <f t="shared" si="23"/>
        <v>0</v>
      </c>
      <c r="AH63" s="51">
        <f t="shared" si="23"/>
        <v>0</v>
      </c>
      <c r="AI63" s="51">
        <f t="shared" si="20"/>
        <v>0</v>
      </c>
      <c r="AJ63" s="51">
        <f t="shared" si="20"/>
        <v>0</v>
      </c>
      <c r="AK63" s="51">
        <f t="shared" si="20"/>
        <v>0</v>
      </c>
      <c r="AL63" s="51">
        <f t="shared" si="20"/>
        <v>0</v>
      </c>
      <c r="AM63" s="51">
        <f t="shared" si="20"/>
        <v>0</v>
      </c>
      <c r="AN63" s="51">
        <f t="shared" si="20"/>
        <v>0</v>
      </c>
      <c r="AO63" s="51">
        <f t="shared" si="20"/>
        <v>0</v>
      </c>
      <c r="AP63" s="51">
        <f t="shared" si="20"/>
        <v>0</v>
      </c>
      <c r="AQ63" s="51">
        <f t="shared" si="20"/>
        <v>0</v>
      </c>
      <c r="AR63" s="51">
        <f t="shared" si="20"/>
        <v>0</v>
      </c>
      <c r="AS63" s="51">
        <f t="shared" si="20"/>
        <v>0</v>
      </c>
      <c r="AT63" s="51">
        <f t="shared" si="20"/>
        <v>0</v>
      </c>
      <c r="AU63" s="51">
        <f t="shared" si="20"/>
        <v>0</v>
      </c>
      <c r="AV63" s="51">
        <f t="shared" si="20"/>
        <v>0</v>
      </c>
      <c r="AW63" s="51">
        <f t="shared" si="20"/>
        <v>0</v>
      </c>
      <c r="AX63" s="51">
        <f t="shared" si="20"/>
        <v>0</v>
      </c>
      <c r="AY63" s="51">
        <f t="shared" si="21"/>
        <v>0</v>
      </c>
      <c r="AZ63" s="51">
        <f t="shared" si="21"/>
        <v>0</v>
      </c>
      <c r="BA63" s="51">
        <f t="shared" si="21"/>
        <v>0</v>
      </c>
      <c r="BB63" s="51">
        <f t="shared" si="21"/>
        <v>0</v>
      </c>
      <c r="BC63" s="51">
        <f t="shared" si="21"/>
        <v>0</v>
      </c>
      <c r="BD63" s="51">
        <f t="shared" si="21"/>
        <v>0</v>
      </c>
      <c r="BE63" s="51">
        <f t="shared" si="21"/>
        <v>0</v>
      </c>
      <c r="BF63" s="51">
        <f t="shared" si="21"/>
        <v>0</v>
      </c>
      <c r="BG63" s="51">
        <f t="shared" si="21"/>
        <v>0</v>
      </c>
      <c r="BH63" s="51">
        <f t="shared" si="21"/>
        <v>0</v>
      </c>
      <c r="BI63" s="51">
        <f t="shared" si="21"/>
        <v>0</v>
      </c>
      <c r="BJ63" s="51">
        <f t="shared" si="21"/>
        <v>1</v>
      </c>
      <c r="BK63" s="51">
        <f t="shared" si="21"/>
        <v>0</v>
      </c>
      <c r="BL63" s="51">
        <f t="shared" si="21"/>
        <v>0</v>
      </c>
      <c r="BM63" s="51">
        <f t="shared" si="21"/>
        <v>0</v>
      </c>
      <c r="BN63" s="51">
        <f t="shared" si="21"/>
        <v>0</v>
      </c>
      <c r="BO63" s="51">
        <f t="shared" si="22"/>
        <v>0</v>
      </c>
      <c r="BP63" s="51">
        <f t="shared" si="22"/>
        <v>0</v>
      </c>
      <c r="BQ63" s="51">
        <f t="shared" si="22"/>
        <v>0</v>
      </c>
      <c r="BR63" s="51">
        <f t="shared" si="22"/>
        <v>0</v>
      </c>
      <c r="BS63" s="51">
        <f t="shared" si="22"/>
        <v>0</v>
      </c>
      <c r="BT63" s="55">
        <f t="shared" si="22"/>
        <v>0</v>
      </c>
    </row>
    <row r="64" spans="1:72" x14ac:dyDescent="0.25">
      <c r="A64" s="25" t="s">
        <v>159</v>
      </c>
      <c r="B64" s="26" t="s">
        <v>160</v>
      </c>
      <c r="C64" s="17">
        <f t="shared" si="7"/>
        <v>60</v>
      </c>
      <c r="D64" s="51">
        <f t="shared" si="24"/>
        <v>0</v>
      </c>
      <c r="E64" s="51">
        <f t="shared" si="24"/>
        <v>0</v>
      </c>
      <c r="F64" s="51">
        <f t="shared" si="24"/>
        <v>0</v>
      </c>
      <c r="G64" s="51">
        <f t="shared" si="24"/>
        <v>0</v>
      </c>
      <c r="H64" s="51">
        <f t="shared" si="24"/>
        <v>0</v>
      </c>
      <c r="I64" s="51">
        <f t="shared" si="24"/>
        <v>0</v>
      </c>
      <c r="J64" s="51">
        <f t="shared" si="24"/>
        <v>0</v>
      </c>
      <c r="K64" s="51">
        <f t="shared" si="24"/>
        <v>0</v>
      </c>
      <c r="L64" s="51">
        <f t="shared" si="24"/>
        <v>0</v>
      </c>
      <c r="M64" s="51">
        <f t="shared" si="24"/>
        <v>0</v>
      </c>
      <c r="N64" s="51">
        <f t="shared" si="24"/>
        <v>0</v>
      </c>
      <c r="O64" s="51">
        <f t="shared" si="24"/>
        <v>0</v>
      </c>
      <c r="P64" s="51">
        <f t="shared" si="24"/>
        <v>0</v>
      </c>
      <c r="Q64" s="51">
        <f t="shared" si="24"/>
        <v>0</v>
      </c>
      <c r="R64" s="51">
        <f t="shared" si="24"/>
        <v>0</v>
      </c>
      <c r="S64" s="51">
        <f t="shared" si="24"/>
        <v>0</v>
      </c>
      <c r="T64" s="51">
        <f t="shared" si="23"/>
        <v>0</v>
      </c>
      <c r="U64" s="51">
        <f t="shared" si="23"/>
        <v>0</v>
      </c>
      <c r="V64" s="51">
        <f t="shared" si="23"/>
        <v>0</v>
      </c>
      <c r="W64" s="51">
        <f t="shared" si="23"/>
        <v>0</v>
      </c>
      <c r="X64" s="51">
        <f t="shared" si="23"/>
        <v>0</v>
      </c>
      <c r="Y64" s="51">
        <f t="shared" si="23"/>
        <v>0</v>
      </c>
      <c r="Z64" s="51">
        <f t="shared" si="23"/>
        <v>0</v>
      </c>
      <c r="AA64" s="51">
        <f t="shared" si="23"/>
        <v>0</v>
      </c>
      <c r="AB64" s="51">
        <f t="shared" si="23"/>
        <v>0</v>
      </c>
      <c r="AC64" s="51">
        <f t="shared" si="23"/>
        <v>0</v>
      </c>
      <c r="AD64" s="51">
        <f t="shared" si="23"/>
        <v>0</v>
      </c>
      <c r="AE64" s="51">
        <f t="shared" si="23"/>
        <v>0</v>
      </c>
      <c r="AF64" s="51">
        <f t="shared" si="23"/>
        <v>0</v>
      </c>
      <c r="AG64" s="51">
        <f t="shared" si="23"/>
        <v>0</v>
      </c>
      <c r="AH64" s="51">
        <f t="shared" si="23"/>
        <v>0</v>
      </c>
      <c r="AI64" s="51">
        <f t="shared" si="20"/>
        <v>0</v>
      </c>
      <c r="AJ64" s="51">
        <f t="shared" si="20"/>
        <v>0</v>
      </c>
      <c r="AK64" s="51">
        <f t="shared" si="20"/>
        <v>0</v>
      </c>
      <c r="AL64" s="51">
        <f t="shared" si="20"/>
        <v>0</v>
      </c>
      <c r="AM64" s="51">
        <f t="shared" si="20"/>
        <v>0</v>
      </c>
      <c r="AN64" s="51">
        <f t="shared" si="20"/>
        <v>0</v>
      </c>
      <c r="AO64" s="51">
        <f t="shared" si="20"/>
        <v>0</v>
      </c>
      <c r="AP64" s="51">
        <f t="shared" si="20"/>
        <v>0</v>
      </c>
      <c r="AQ64" s="51">
        <f t="shared" si="20"/>
        <v>0</v>
      </c>
      <c r="AR64" s="51">
        <f t="shared" si="20"/>
        <v>0</v>
      </c>
      <c r="AS64" s="51">
        <f t="shared" si="20"/>
        <v>0</v>
      </c>
      <c r="AT64" s="51">
        <f t="shared" si="20"/>
        <v>0</v>
      </c>
      <c r="AU64" s="51">
        <f t="shared" si="20"/>
        <v>0</v>
      </c>
      <c r="AV64" s="51">
        <f t="shared" si="20"/>
        <v>0</v>
      </c>
      <c r="AW64" s="51">
        <f t="shared" si="20"/>
        <v>0</v>
      </c>
      <c r="AX64" s="51">
        <f t="shared" si="20"/>
        <v>0</v>
      </c>
      <c r="AY64" s="51">
        <f t="shared" si="21"/>
        <v>0</v>
      </c>
      <c r="AZ64" s="51">
        <f t="shared" si="21"/>
        <v>0</v>
      </c>
      <c r="BA64" s="51">
        <f t="shared" si="21"/>
        <v>0</v>
      </c>
      <c r="BB64" s="51">
        <f t="shared" si="21"/>
        <v>0</v>
      </c>
      <c r="BC64" s="51">
        <f t="shared" si="21"/>
        <v>0</v>
      </c>
      <c r="BD64" s="51">
        <f t="shared" si="21"/>
        <v>0</v>
      </c>
      <c r="BE64" s="51">
        <f t="shared" si="21"/>
        <v>0</v>
      </c>
      <c r="BF64" s="51">
        <f t="shared" si="21"/>
        <v>0</v>
      </c>
      <c r="BG64" s="51">
        <f t="shared" si="21"/>
        <v>0</v>
      </c>
      <c r="BH64" s="51">
        <f t="shared" si="21"/>
        <v>0</v>
      </c>
      <c r="BI64" s="51">
        <f t="shared" si="21"/>
        <v>0</v>
      </c>
      <c r="BJ64" s="51">
        <f t="shared" si="21"/>
        <v>0</v>
      </c>
      <c r="BK64" s="51">
        <f t="shared" si="21"/>
        <v>1</v>
      </c>
      <c r="BL64" s="51">
        <f t="shared" si="21"/>
        <v>0</v>
      </c>
      <c r="BM64" s="51">
        <f t="shared" si="21"/>
        <v>0</v>
      </c>
      <c r="BN64" s="51">
        <f t="shared" si="21"/>
        <v>0</v>
      </c>
      <c r="BO64" s="51">
        <f t="shared" si="22"/>
        <v>0</v>
      </c>
      <c r="BP64" s="51">
        <f t="shared" si="22"/>
        <v>0</v>
      </c>
      <c r="BQ64" s="51">
        <f t="shared" si="22"/>
        <v>0</v>
      </c>
      <c r="BR64" s="51">
        <f t="shared" si="22"/>
        <v>0</v>
      </c>
      <c r="BS64" s="51">
        <f t="shared" si="22"/>
        <v>0</v>
      </c>
      <c r="BT64" s="55">
        <f t="shared" si="22"/>
        <v>0</v>
      </c>
    </row>
    <row r="65" spans="1:75" x14ac:dyDescent="0.25">
      <c r="A65" s="25" t="s">
        <v>161</v>
      </c>
      <c r="B65" s="26" t="s">
        <v>162</v>
      </c>
      <c r="C65" s="17">
        <f t="shared" si="7"/>
        <v>61</v>
      </c>
      <c r="D65" s="51">
        <f t="shared" si="24"/>
        <v>0</v>
      </c>
      <c r="E65" s="51">
        <f t="shared" si="24"/>
        <v>0</v>
      </c>
      <c r="F65" s="51">
        <f t="shared" si="24"/>
        <v>0</v>
      </c>
      <c r="G65" s="51">
        <f t="shared" si="24"/>
        <v>0</v>
      </c>
      <c r="H65" s="51">
        <f t="shared" si="24"/>
        <v>0</v>
      </c>
      <c r="I65" s="51">
        <f t="shared" si="24"/>
        <v>0</v>
      </c>
      <c r="J65" s="51">
        <f t="shared" si="24"/>
        <v>0</v>
      </c>
      <c r="K65" s="51">
        <f t="shared" si="24"/>
        <v>0</v>
      </c>
      <c r="L65" s="51">
        <f t="shared" si="24"/>
        <v>0</v>
      </c>
      <c r="M65" s="51">
        <f t="shared" si="24"/>
        <v>0</v>
      </c>
      <c r="N65" s="51">
        <f t="shared" si="24"/>
        <v>0</v>
      </c>
      <c r="O65" s="51">
        <f t="shared" si="24"/>
        <v>0</v>
      </c>
      <c r="P65" s="51">
        <f t="shared" si="24"/>
        <v>0</v>
      </c>
      <c r="Q65" s="51">
        <f t="shared" si="24"/>
        <v>0</v>
      </c>
      <c r="R65" s="51">
        <f t="shared" si="24"/>
        <v>0</v>
      </c>
      <c r="S65" s="51">
        <f t="shared" si="24"/>
        <v>0</v>
      </c>
      <c r="T65" s="51">
        <f t="shared" si="23"/>
        <v>0</v>
      </c>
      <c r="U65" s="51">
        <f t="shared" si="23"/>
        <v>0</v>
      </c>
      <c r="V65" s="51">
        <f t="shared" si="23"/>
        <v>0</v>
      </c>
      <c r="W65" s="51">
        <f t="shared" si="23"/>
        <v>0</v>
      </c>
      <c r="X65" s="51">
        <f t="shared" si="23"/>
        <v>0</v>
      </c>
      <c r="Y65" s="51">
        <f t="shared" si="23"/>
        <v>0</v>
      </c>
      <c r="Z65" s="51">
        <f t="shared" si="23"/>
        <v>0</v>
      </c>
      <c r="AA65" s="51">
        <f t="shared" si="23"/>
        <v>0</v>
      </c>
      <c r="AB65" s="51">
        <f t="shared" si="23"/>
        <v>0</v>
      </c>
      <c r="AC65" s="51">
        <f t="shared" si="23"/>
        <v>0</v>
      </c>
      <c r="AD65" s="51">
        <f t="shared" si="23"/>
        <v>0</v>
      </c>
      <c r="AE65" s="51">
        <f t="shared" si="23"/>
        <v>0</v>
      </c>
      <c r="AF65" s="51">
        <f t="shared" si="23"/>
        <v>0</v>
      </c>
      <c r="AG65" s="51">
        <f t="shared" si="23"/>
        <v>0</v>
      </c>
      <c r="AH65" s="51">
        <f t="shared" si="23"/>
        <v>0</v>
      </c>
      <c r="AI65" s="51">
        <f t="shared" si="20"/>
        <v>0</v>
      </c>
      <c r="AJ65" s="51">
        <f t="shared" si="20"/>
        <v>0</v>
      </c>
      <c r="AK65" s="51">
        <f t="shared" si="20"/>
        <v>0</v>
      </c>
      <c r="AL65" s="51">
        <f t="shared" si="20"/>
        <v>0</v>
      </c>
      <c r="AM65" s="51">
        <f t="shared" si="20"/>
        <v>0</v>
      </c>
      <c r="AN65" s="51">
        <f t="shared" si="20"/>
        <v>0</v>
      </c>
      <c r="AO65" s="51">
        <f t="shared" si="20"/>
        <v>0</v>
      </c>
      <c r="AP65" s="51">
        <f t="shared" si="20"/>
        <v>0</v>
      </c>
      <c r="AQ65" s="51">
        <f t="shared" si="20"/>
        <v>0</v>
      </c>
      <c r="AR65" s="51">
        <f t="shared" si="20"/>
        <v>0</v>
      </c>
      <c r="AS65" s="51">
        <f t="shared" si="20"/>
        <v>0</v>
      </c>
      <c r="AT65" s="51">
        <f t="shared" si="20"/>
        <v>0</v>
      </c>
      <c r="AU65" s="51">
        <f t="shared" si="20"/>
        <v>0</v>
      </c>
      <c r="AV65" s="51">
        <f t="shared" si="20"/>
        <v>0</v>
      </c>
      <c r="AW65" s="51">
        <f t="shared" si="20"/>
        <v>0</v>
      </c>
      <c r="AX65" s="51">
        <f t="shared" si="20"/>
        <v>0</v>
      </c>
      <c r="AY65" s="51">
        <f t="shared" si="21"/>
        <v>0</v>
      </c>
      <c r="AZ65" s="51">
        <f t="shared" si="21"/>
        <v>0</v>
      </c>
      <c r="BA65" s="51">
        <f t="shared" si="21"/>
        <v>0</v>
      </c>
      <c r="BB65" s="51">
        <f t="shared" si="21"/>
        <v>0</v>
      </c>
      <c r="BC65" s="51">
        <f t="shared" si="21"/>
        <v>0</v>
      </c>
      <c r="BD65" s="51">
        <f t="shared" si="21"/>
        <v>0</v>
      </c>
      <c r="BE65" s="51">
        <f t="shared" si="21"/>
        <v>0</v>
      </c>
      <c r="BF65" s="51">
        <f t="shared" si="21"/>
        <v>0</v>
      </c>
      <c r="BG65" s="51">
        <f t="shared" si="21"/>
        <v>0</v>
      </c>
      <c r="BH65" s="51">
        <f t="shared" si="21"/>
        <v>0</v>
      </c>
      <c r="BI65" s="51">
        <f t="shared" si="21"/>
        <v>0</v>
      </c>
      <c r="BJ65" s="51">
        <f t="shared" si="21"/>
        <v>0</v>
      </c>
      <c r="BK65" s="51">
        <f t="shared" si="21"/>
        <v>0</v>
      </c>
      <c r="BL65" s="51">
        <f t="shared" si="21"/>
        <v>1</v>
      </c>
      <c r="BM65" s="51">
        <f t="shared" si="21"/>
        <v>0</v>
      </c>
      <c r="BN65" s="51">
        <f t="shared" si="21"/>
        <v>0</v>
      </c>
      <c r="BO65" s="51">
        <f t="shared" si="22"/>
        <v>0</v>
      </c>
      <c r="BP65" s="51">
        <f t="shared" si="22"/>
        <v>0</v>
      </c>
      <c r="BQ65" s="51">
        <f t="shared" si="22"/>
        <v>0</v>
      </c>
      <c r="BR65" s="51">
        <f t="shared" si="22"/>
        <v>0</v>
      </c>
      <c r="BS65" s="51">
        <f t="shared" si="22"/>
        <v>0</v>
      </c>
      <c r="BT65" s="55">
        <f t="shared" si="22"/>
        <v>0</v>
      </c>
    </row>
    <row r="66" spans="1:75" x14ac:dyDescent="0.25">
      <c r="A66" s="25" t="s">
        <v>163</v>
      </c>
      <c r="B66" s="26" t="s">
        <v>30</v>
      </c>
      <c r="C66" s="17">
        <f t="shared" si="7"/>
        <v>62</v>
      </c>
      <c r="D66" s="51">
        <f t="shared" si="24"/>
        <v>0</v>
      </c>
      <c r="E66" s="51">
        <f t="shared" si="24"/>
        <v>0</v>
      </c>
      <c r="F66" s="51">
        <f t="shared" si="24"/>
        <v>0</v>
      </c>
      <c r="G66" s="51">
        <f t="shared" si="24"/>
        <v>0</v>
      </c>
      <c r="H66" s="51">
        <f t="shared" si="24"/>
        <v>0</v>
      </c>
      <c r="I66" s="51">
        <f t="shared" si="24"/>
        <v>0</v>
      </c>
      <c r="J66" s="51">
        <f t="shared" si="24"/>
        <v>0</v>
      </c>
      <c r="K66" s="51">
        <f t="shared" si="24"/>
        <v>0</v>
      </c>
      <c r="L66" s="51">
        <f t="shared" si="24"/>
        <v>0</v>
      </c>
      <c r="M66" s="51">
        <f t="shared" si="24"/>
        <v>0</v>
      </c>
      <c r="N66" s="51">
        <f t="shared" si="24"/>
        <v>0</v>
      </c>
      <c r="O66" s="51">
        <f t="shared" si="24"/>
        <v>0</v>
      </c>
      <c r="P66" s="51">
        <f t="shared" si="24"/>
        <v>0</v>
      </c>
      <c r="Q66" s="51">
        <f t="shared" si="24"/>
        <v>0</v>
      </c>
      <c r="R66" s="51">
        <f t="shared" si="24"/>
        <v>0</v>
      </c>
      <c r="S66" s="51">
        <f t="shared" si="24"/>
        <v>0</v>
      </c>
      <c r="T66" s="51">
        <f t="shared" si="23"/>
        <v>0</v>
      </c>
      <c r="U66" s="51">
        <f t="shared" si="23"/>
        <v>0</v>
      </c>
      <c r="V66" s="51">
        <f t="shared" si="23"/>
        <v>0</v>
      </c>
      <c r="W66" s="51">
        <f t="shared" si="23"/>
        <v>0</v>
      </c>
      <c r="X66" s="51">
        <f t="shared" si="23"/>
        <v>0</v>
      </c>
      <c r="Y66" s="51">
        <f t="shared" si="23"/>
        <v>0</v>
      </c>
      <c r="Z66" s="51">
        <f t="shared" si="23"/>
        <v>0</v>
      </c>
      <c r="AA66" s="51">
        <f t="shared" si="23"/>
        <v>0</v>
      </c>
      <c r="AB66" s="51">
        <f t="shared" si="23"/>
        <v>0</v>
      </c>
      <c r="AC66" s="51">
        <f t="shared" si="23"/>
        <v>0</v>
      </c>
      <c r="AD66" s="51">
        <f t="shared" si="23"/>
        <v>0</v>
      </c>
      <c r="AE66" s="51">
        <f t="shared" si="23"/>
        <v>0</v>
      </c>
      <c r="AF66" s="51">
        <f t="shared" si="23"/>
        <v>0</v>
      </c>
      <c r="AG66" s="51">
        <f t="shared" si="23"/>
        <v>0</v>
      </c>
      <c r="AH66" s="51">
        <f t="shared" si="23"/>
        <v>0</v>
      </c>
      <c r="AI66" s="51">
        <f t="shared" si="20"/>
        <v>0</v>
      </c>
      <c r="AJ66" s="51">
        <f t="shared" si="20"/>
        <v>0</v>
      </c>
      <c r="AK66" s="51">
        <f t="shared" si="20"/>
        <v>0</v>
      </c>
      <c r="AL66" s="51">
        <f t="shared" si="20"/>
        <v>0</v>
      </c>
      <c r="AM66" s="51">
        <f t="shared" si="20"/>
        <v>0</v>
      </c>
      <c r="AN66" s="51">
        <f t="shared" si="20"/>
        <v>0</v>
      </c>
      <c r="AO66" s="51">
        <f t="shared" si="20"/>
        <v>0</v>
      </c>
      <c r="AP66" s="51">
        <f t="shared" si="20"/>
        <v>0</v>
      </c>
      <c r="AQ66" s="51">
        <f t="shared" si="20"/>
        <v>0</v>
      </c>
      <c r="AR66" s="51">
        <f t="shared" si="20"/>
        <v>0</v>
      </c>
      <c r="AS66" s="51">
        <f t="shared" si="20"/>
        <v>0</v>
      </c>
      <c r="AT66" s="51">
        <f t="shared" si="20"/>
        <v>0</v>
      </c>
      <c r="AU66" s="51">
        <f t="shared" si="20"/>
        <v>0</v>
      </c>
      <c r="AV66" s="51">
        <f t="shared" si="20"/>
        <v>0</v>
      </c>
      <c r="AW66" s="51">
        <f t="shared" si="20"/>
        <v>0</v>
      </c>
      <c r="AX66" s="51">
        <f t="shared" si="20"/>
        <v>0</v>
      </c>
      <c r="AY66" s="51">
        <f t="shared" si="21"/>
        <v>0</v>
      </c>
      <c r="AZ66" s="51">
        <f t="shared" si="21"/>
        <v>0</v>
      </c>
      <c r="BA66" s="51">
        <f t="shared" si="21"/>
        <v>0</v>
      </c>
      <c r="BB66" s="51">
        <f t="shared" si="21"/>
        <v>0</v>
      </c>
      <c r="BC66" s="51">
        <f t="shared" si="21"/>
        <v>0</v>
      </c>
      <c r="BD66" s="51">
        <f t="shared" si="21"/>
        <v>0</v>
      </c>
      <c r="BE66" s="51">
        <f t="shared" si="21"/>
        <v>0</v>
      </c>
      <c r="BF66" s="51">
        <f t="shared" si="21"/>
        <v>0</v>
      </c>
      <c r="BG66" s="51">
        <f t="shared" si="21"/>
        <v>0</v>
      </c>
      <c r="BH66" s="51">
        <f t="shared" si="21"/>
        <v>0</v>
      </c>
      <c r="BI66" s="51">
        <f t="shared" si="21"/>
        <v>0</v>
      </c>
      <c r="BJ66" s="51">
        <f t="shared" si="21"/>
        <v>0</v>
      </c>
      <c r="BK66" s="51">
        <f t="shared" si="21"/>
        <v>0</v>
      </c>
      <c r="BL66" s="51">
        <f t="shared" si="21"/>
        <v>0</v>
      </c>
      <c r="BM66" s="51">
        <f t="shared" si="21"/>
        <v>1</v>
      </c>
      <c r="BN66" s="51">
        <f t="shared" si="21"/>
        <v>0</v>
      </c>
      <c r="BO66" s="51">
        <f t="shared" si="22"/>
        <v>0</v>
      </c>
      <c r="BP66" s="51">
        <f t="shared" si="22"/>
        <v>0</v>
      </c>
      <c r="BQ66" s="51">
        <f t="shared" si="22"/>
        <v>0</v>
      </c>
      <c r="BR66" s="51">
        <f t="shared" si="22"/>
        <v>0</v>
      </c>
      <c r="BS66" s="51">
        <f t="shared" si="22"/>
        <v>0</v>
      </c>
      <c r="BT66" s="55">
        <f t="shared" si="22"/>
        <v>0</v>
      </c>
    </row>
    <row r="67" spans="1:75" x14ac:dyDescent="0.25">
      <c r="A67" s="25" t="s">
        <v>164</v>
      </c>
      <c r="B67" s="26" t="s">
        <v>47</v>
      </c>
      <c r="C67" s="17">
        <f t="shared" si="7"/>
        <v>63</v>
      </c>
      <c r="D67" s="51">
        <f t="shared" si="24"/>
        <v>0</v>
      </c>
      <c r="E67" s="51">
        <f t="shared" si="24"/>
        <v>0</v>
      </c>
      <c r="F67" s="51">
        <f t="shared" si="24"/>
        <v>0</v>
      </c>
      <c r="G67" s="51">
        <f t="shared" si="24"/>
        <v>0</v>
      </c>
      <c r="H67" s="51">
        <f t="shared" si="24"/>
        <v>0</v>
      </c>
      <c r="I67" s="51">
        <f t="shared" si="24"/>
        <v>0</v>
      </c>
      <c r="J67" s="51">
        <f t="shared" si="24"/>
        <v>0</v>
      </c>
      <c r="K67" s="51">
        <f t="shared" si="24"/>
        <v>0</v>
      </c>
      <c r="L67" s="51">
        <f t="shared" si="24"/>
        <v>0</v>
      </c>
      <c r="M67" s="51">
        <f t="shared" si="24"/>
        <v>0</v>
      </c>
      <c r="N67" s="51">
        <f t="shared" si="24"/>
        <v>0</v>
      </c>
      <c r="O67" s="51">
        <f t="shared" si="24"/>
        <v>0</v>
      </c>
      <c r="P67" s="51">
        <f t="shared" si="24"/>
        <v>0</v>
      </c>
      <c r="Q67" s="51">
        <f t="shared" si="24"/>
        <v>0</v>
      </c>
      <c r="R67" s="51">
        <f t="shared" si="24"/>
        <v>0</v>
      </c>
      <c r="S67" s="51">
        <f t="shared" si="24"/>
        <v>0</v>
      </c>
      <c r="T67" s="51">
        <f t="shared" si="23"/>
        <v>0</v>
      </c>
      <c r="U67" s="51">
        <f t="shared" si="23"/>
        <v>0</v>
      </c>
      <c r="V67" s="51">
        <f t="shared" si="23"/>
        <v>0</v>
      </c>
      <c r="W67" s="51">
        <f t="shared" si="23"/>
        <v>0</v>
      </c>
      <c r="X67" s="51">
        <f t="shared" si="23"/>
        <v>0</v>
      </c>
      <c r="Y67" s="51">
        <f t="shared" si="23"/>
        <v>0</v>
      </c>
      <c r="Z67" s="51">
        <f t="shared" si="23"/>
        <v>0</v>
      </c>
      <c r="AA67" s="51">
        <f t="shared" si="23"/>
        <v>0</v>
      </c>
      <c r="AB67" s="51">
        <f t="shared" si="23"/>
        <v>0</v>
      </c>
      <c r="AC67" s="51">
        <f t="shared" si="23"/>
        <v>0</v>
      </c>
      <c r="AD67" s="51">
        <f t="shared" si="23"/>
        <v>0</v>
      </c>
      <c r="AE67" s="51">
        <f t="shared" si="23"/>
        <v>0</v>
      </c>
      <c r="AF67" s="51">
        <f t="shared" si="23"/>
        <v>0</v>
      </c>
      <c r="AG67" s="51">
        <f t="shared" si="23"/>
        <v>0</v>
      </c>
      <c r="AH67" s="51">
        <f t="shared" si="23"/>
        <v>0</v>
      </c>
      <c r="AI67" s="51">
        <f t="shared" si="23"/>
        <v>0</v>
      </c>
      <c r="AJ67" s="51">
        <f t="shared" ref="AJ67:AY73" si="25">IF(AJ$4=$C67,1,0)</f>
        <v>0</v>
      </c>
      <c r="AK67" s="51">
        <f t="shared" si="25"/>
        <v>0</v>
      </c>
      <c r="AL67" s="51">
        <f t="shared" si="25"/>
        <v>0</v>
      </c>
      <c r="AM67" s="51">
        <f t="shared" si="25"/>
        <v>0</v>
      </c>
      <c r="AN67" s="51">
        <f t="shared" si="25"/>
        <v>0</v>
      </c>
      <c r="AO67" s="51">
        <f t="shared" si="25"/>
        <v>0</v>
      </c>
      <c r="AP67" s="51">
        <f t="shared" si="25"/>
        <v>0</v>
      </c>
      <c r="AQ67" s="51">
        <f t="shared" si="25"/>
        <v>0</v>
      </c>
      <c r="AR67" s="51">
        <f t="shared" si="25"/>
        <v>0</v>
      </c>
      <c r="AS67" s="51">
        <f t="shared" si="25"/>
        <v>0</v>
      </c>
      <c r="AT67" s="51">
        <f t="shared" si="25"/>
        <v>0</v>
      </c>
      <c r="AU67" s="51">
        <f t="shared" si="25"/>
        <v>0</v>
      </c>
      <c r="AV67" s="51">
        <f t="shared" si="25"/>
        <v>0</v>
      </c>
      <c r="AW67" s="51">
        <f t="shared" si="25"/>
        <v>0</v>
      </c>
      <c r="AX67" s="51">
        <f t="shared" si="25"/>
        <v>0</v>
      </c>
      <c r="AY67" s="51">
        <f t="shared" si="25"/>
        <v>0</v>
      </c>
      <c r="AZ67" s="51">
        <f t="shared" ref="AZ67:BO73" si="26">IF(AZ$4=$C67,1,0)</f>
        <v>0</v>
      </c>
      <c r="BA67" s="51">
        <f t="shared" si="26"/>
        <v>0</v>
      </c>
      <c r="BB67" s="51">
        <f t="shared" si="26"/>
        <v>0</v>
      </c>
      <c r="BC67" s="51">
        <f t="shared" si="26"/>
        <v>0</v>
      </c>
      <c r="BD67" s="51">
        <f t="shared" si="26"/>
        <v>0</v>
      </c>
      <c r="BE67" s="51">
        <f t="shared" si="26"/>
        <v>0</v>
      </c>
      <c r="BF67" s="51">
        <f t="shared" si="26"/>
        <v>0</v>
      </c>
      <c r="BG67" s="51">
        <f t="shared" si="26"/>
        <v>0</v>
      </c>
      <c r="BH67" s="51">
        <f t="shared" si="26"/>
        <v>0</v>
      </c>
      <c r="BI67" s="51">
        <f t="shared" si="26"/>
        <v>0</v>
      </c>
      <c r="BJ67" s="51">
        <f t="shared" si="26"/>
        <v>0</v>
      </c>
      <c r="BK67" s="51">
        <f t="shared" si="26"/>
        <v>0</v>
      </c>
      <c r="BL67" s="51">
        <f t="shared" si="26"/>
        <v>0</v>
      </c>
      <c r="BM67" s="51">
        <f t="shared" si="26"/>
        <v>0</v>
      </c>
      <c r="BN67" s="51">
        <f t="shared" si="26"/>
        <v>1</v>
      </c>
      <c r="BO67" s="51">
        <f t="shared" si="26"/>
        <v>0</v>
      </c>
      <c r="BP67" s="51">
        <f t="shared" ref="BP67:BT73" si="27">IF(BP$4=$C67,1,0)</f>
        <v>0</v>
      </c>
      <c r="BQ67" s="51">
        <f t="shared" si="27"/>
        <v>0</v>
      </c>
      <c r="BR67" s="51">
        <f t="shared" si="27"/>
        <v>0</v>
      </c>
      <c r="BS67" s="51">
        <f t="shared" si="27"/>
        <v>0</v>
      </c>
      <c r="BT67" s="55">
        <f t="shared" si="27"/>
        <v>0</v>
      </c>
    </row>
    <row r="68" spans="1:75" x14ac:dyDescent="0.25">
      <c r="A68" s="25" t="s">
        <v>165</v>
      </c>
      <c r="B68" s="26" t="s">
        <v>31</v>
      </c>
      <c r="C68" s="17">
        <f t="shared" si="7"/>
        <v>64</v>
      </c>
      <c r="D68" s="51">
        <f t="shared" si="24"/>
        <v>0</v>
      </c>
      <c r="E68" s="51">
        <f t="shared" si="24"/>
        <v>0</v>
      </c>
      <c r="F68" s="51">
        <f t="shared" si="24"/>
        <v>0</v>
      </c>
      <c r="G68" s="51">
        <f t="shared" si="24"/>
        <v>0</v>
      </c>
      <c r="H68" s="51">
        <f t="shared" si="24"/>
        <v>0</v>
      </c>
      <c r="I68" s="51">
        <f t="shared" si="24"/>
        <v>0</v>
      </c>
      <c r="J68" s="51">
        <f t="shared" si="24"/>
        <v>0</v>
      </c>
      <c r="K68" s="51">
        <f t="shared" si="24"/>
        <v>0</v>
      </c>
      <c r="L68" s="51">
        <f t="shared" si="24"/>
        <v>0</v>
      </c>
      <c r="M68" s="51">
        <f t="shared" si="24"/>
        <v>0</v>
      </c>
      <c r="N68" s="51">
        <f t="shared" si="24"/>
        <v>0</v>
      </c>
      <c r="O68" s="51">
        <f t="shared" si="24"/>
        <v>0</v>
      </c>
      <c r="P68" s="51">
        <f t="shared" si="24"/>
        <v>0</v>
      </c>
      <c r="Q68" s="51">
        <f t="shared" si="24"/>
        <v>0</v>
      </c>
      <c r="R68" s="51">
        <f t="shared" si="24"/>
        <v>0</v>
      </c>
      <c r="S68" s="51">
        <f t="shared" si="24"/>
        <v>0</v>
      </c>
      <c r="T68" s="51">
        <f t="shared" si="23"/>
        <v>0</v>
      </c>
      <c r="U68" s="51">
        <f t="shared" si="23"/>
        <v>0</v>
      </c>
      <c r="V68" s="51">
        <f t="shared" si="23"/>
        <v>0</v>
      </c>
      <c r="W68" s="51">
        <f t="shared" si="23"/>
        <v>0</v>
      </c>
      <c r="X68" s="51">
        <f t="shared" si="23"/>
        <v>0</v>
      </c>
      <c r="Y68" s="51">
        <f t="shared" si="23"/>
        <v>0</v>
      </c>
      <c r="Z68" s="51">
        <f t="shared" si="23"/>
        <v>0</v>
      </c>
      <c r="AA68" s="51">
        <f t="shared" si="23"/>
        <v>0</v>
      </c>
      <c r="AB68" s="51">
        <f t="shared" si="23"/>
        <v>0</v>
      </c>
      <c r="AC68" s="51">
        <f t="shared" si="23"/>
        <v>0</v>
      </c>
      <c r="AD68" s="51">
        <f t="shared" si="23"/>
        <v>0</v>
      </c>
      <c r="AE68" s="51">
        <f t="shared" si="23"/>
        <v>0</v>
      </c>
      <c r="AF68" s="51">
        <f t="shared" si="23"/>
        <v>0</v>
      </c>
      <c r="AG68" s="51">
        <f t="shared" si="23"/>
        <v>0</v>
      </c>
      <c r="AH68" s="51">
        <f t="shared" si="23"/>
        <v>0</v>
      </c>
      <c r="AI68" s="51">
        <f t="shared" si="23"/>
        <v>0</v>
      </c>
      <c r="AJ68" s="51">
        <f t="shared" si="25"/>
        <v>0</v>
      </c>
      <c r="AK68" s="51">
        <f t="shared" si="25"/>
        <v>0</v>
      </c>
      <c r="AL68" s="51">
        <f t="shared" si="25"/>
        <v>0</v>
      </c>
      <c r="AM68" s="51">
        <f t="shared" si="25"/>
        <v>0</v>
      </c>
      <c r="AN68" s="51">
        <f t="shared" si="25"/>
        <v>0</v>
      </c>
      <c r="AO68" s="51">
        <f t="shared" si="25"/>
        <v>0</v>
      </c>
      <c r="AP68" s="51">
        <f t="shared" si="25"/>
        <v>0</v>
      </c>
      <c r="AQ68" s="51">
        <f t="shared" si="25"/>
        <v>0</v>
      </c>
      <c r="AR68" s="51">
        <f t="shared" si="25"/>
        <v>0</v>
      </c>
      <c r="AS68" s="51">
        <f t="shared" si="25"/>
        <v>0</v>
      </c>
      <c r="AT68" s="51">
        <f t="shared" si="25"/>
        <v>0</v>
      </c>
      <c r="AU68" s="51">
        <f t="shared" si="25"/>
        <v>0</v>
      </c>
      <c r="AV68" s="51">
        <f t="shared" si="25"/>
        <v>0</v>
      </c>
      <c r="AW68" s="51">
        <f t="shared" si="25"/>
        <v>0</v>
      </c>
      <c r="AX68" s="51">
        <f t="shared" si="25"/>
        <v>0</v>
      </c>
      <c r="AY68" s="51">
        <f t="shared" si="25"/>
        <v>0</v>
      </c>
      <c r="AZ68" s="51">
        <f t="shared" si="26"/>
        <v>0</v>
      </c>
      <c r="BA68" s="51">
        <f t="shared" si="26"/>
        <v>0</v>
      </c>
      <c r="BB68" s="51">
        <f t="shared" si="26"/>
        <v>0</v>
      </c>
      <c r="BC68" s="51">
        <f t="shared" si="26"/>
        <v>0</v>
      </c>
      <c r="BD68" s="51">
        <f t="shared" si="26"/>
        <v>0</v>
      </c>
      <c r="BE68" s="51">
        <f t="shared" si="26"/>
        <v>0</v>
      </c>
      <c r="BF68" s="51">
        <f t="shared" si="26"/>
        <v>0</v>
      </c>
      <c r="BG68" s="51">
        <f t="shared" si="26"/>
        <v>0</v>
      </c>
      <c r="BH68" s="51">
        <f t="shared" si="26"/>
        <v>0</v>
      </c>
      <c r="BI68" s="51">
        <f t="shared" si="26"/>
        <v>0</v>
      </c>
      <c r="BJ68" s="51">
        <f t="shared" si="26"/>
        <v>0</v>
      </c>
      <c r="BK68" s="51">
        <f t="shared" si="26"/>
        <v>0</v>
      </c>
      <c r="BL68" s="51">
        <f t="shared" si="26"/>
        <v>0</v>
      </c>
      <c r="BM68" s="51">
        <f t="shared" si="26"/>
        <v>0</v>
      </c>
      <c r="BN68" s="51">
        <f t="shared" si="26"/>
        <v>0</v>
      </c>
      <c r="BO68" s="51">
        <f t="shared" si="26"/>
        <v>1</v>
      </c>
      <c r="BP68" s="51">
        <f t="shared" si="27"/>
        <v>0</v>
      </c>
      <c r="BQ68" s="51">
        <f t="shared" si="27"/>
        <v>0</v>
      </c>
      <c r="BR68" s="51">
        <f t="shared" si="27"/>
        <v>0</v>
      </c>
      <c r="BS68" s="51">
        <f t="shared" si="27"/>
        <v>0</v>
      </c>
      <c r="BT68" s="55">
        <f t="shared" si="27"/>
        <v>0</v>
      </c>
    </row>
    <row r="69" spans="1:75" x14ac:dyDescent="0.25">
      <c r="A69" s="25" t="s">
        <v>166</v>
      </c>
      <c r="B69" s="26" t="s">
        <v>48</v>
      </c>
      <c r="C69" s="17">
        <f t="shared" si="7"/>
        <v>65</v>
      </c>
      <c r="D69" s="51">
        <f t="shared" si="24"/>
        <v>0</v>
      </c>
      <c r="E69" s="51">
        <f t="shared" si="24"/>
        <v>0</v>
      </c>
      <c r="F69" s="51">
        <f t="shared" si="24"/>
        <v>0</v>
      </c>
      <c r="G69" s="51">
        <f t="shared" si="24"/>
        <v>0</v>
      </c>
      <c r="H69" s="51">
        <f t="shared" si="24"/>
        <v>0</v>
      </c>
      <c r="I69" s="51">
        <f t="shared" si="24"/>
        <v>0</v>
      </c>
      <c r="J69" s="51">
        <f t="shared" si="24"/>
        <v>0</v>
      </c>
      <c r="K69" s="51">
        <f t="shared" si="24"/>
        <v>0</v>
      </c>
      <c r="L69" s="51">
        <f t="shared" si="24"/>
        <v>0</v>
      </c>
      <c r="M69" s="51">
        <f t="shared" si="24"/>
        <v>0</v>
      </c>
      <c r="N69" s="51">
        <f t="shared" si="24"/>
        <v>0</v>
      </c>
      <c r="O69" s="51">
        <f t="shared" si="24"/>
        <v>0</v>
      </c>
      <c r="P69" s="51">
        <f t="shared" si="24"/>
        <v>0</v>
      </c>
      <c r="Q69" s="51">
        <f t="shared" si="24"/>
        <v>0</v>
      </c>
      <c r="R69" s="51">
        <f t="shared" si="24"/>
        <v>0</v>
      </c>
      <c r="S69" s="51">
        <f t="shared" ref="S69:AH73" si="28">IF(S$4=$C69,1,0)</f>
        <v>0</v>
      </c>
      <c r="T69" s="51">
        <f t="shared" si="28"/>
        <v>0</v>
      </c>
      <c r="U69" s="51">
        <f t="shared" si="28"/>
        <v>0</v>
      </c>
      <c r="V69" s="51">
        <f t="shared" si="28"/>
        <v>0</v>
      </c>
      <c r="W69" s="51">
        <f t="shared" si="28"/>
        <v>0</v>
      </c>
      <c r="X69" s="51">
        <f t="shared" si="28"/>
        <v>0</v>
      </c>
      <c r="Y69" s="51">
        <f t="shared" si="28"/>
        <v>0</v>
      </c>
      <c r="Z69" s="51">
        <f t="shared" si="28"/>
        <v>0</v>
      </c>
      <c r="AA69" s="51">
        <f t="shared" si="28"/>
        <v>0</v>
      </c>
      <c r="AB69" s="51">
        <f t="shared" si="28"/>
        <v>0</v>
      </c>
      <c r="AC69" s="51">
        <f t="shared" si="28"/>
        <v>0</v>
      </c>
      <c r="AD69" s="51">
        <f t="shared" si="28"/>
        <v>0</v>
      </c>
      <c r="AE69" s="51">
        <f t="shared" si="28"/>
        <v>0</v>
      </c>
      <c r="AF69" s="51">
        <f t="shared" si="28"/>
        <v>0</v>
      </c>
      <c r="AG69" s="51">
        <f t="shared" si="28"/>
        <v>0</v>
      </c>
      <c r="AH69" s="51">
        <f t="shared" si="28"/>
        <v>0</v>
      </c>
      <c r="AI69" s="51">
        <f t="shared" ref="AI69:AI73" si="29">IF(AI$4=$C69,1,0)</f>
        <v>0</v>
      </c>
      <c r="AJ69" s="51">
        <f t="shared" si="25"/>
        <v>0</v>
      </c>
      <c r="AK69" s="51">
        <f t="shared" si="25"/>
        <v>0</v>
      </c>
      <c r="AL69" s="51">
        <f t="shared" si="25"/>
        <v>0</v>
      </c>
      <c r="AM69" s="51">
        <f t="shared" si="25"/>
        <v>0</v>
      </c>
      <c r="AN69" s="51">
        <f t="shared" si="25"/>
        <v>0</v>
      </c>
      <c r="AO69" s="51">
        <f t="shared" si="25"/>
        <v>0</v>
      </c>
      <c r="AP69" s="51">
        <f t="shared" si="25"/>
        <v>0</v>
      </c>
      <c r="AQ69" s="51">
        <f t="shared" si="25"/>
        <v>0</v>
      </c>
      <c r="AR69" s="51">
        <f t="shared" si="25"/>
        <v>0</v>
      </c>
      <c r="AS69" s="51">
        <f t="shared" si="25"/>
        <v>0</v>
      </c>
      <c r="AT69" s="51">
        <f t="shared" si="25"/>
        <v>0</v>
      </c>
      <c r="AU69" s="51">
        <f t="shared" si="25"/>
        <v>0</v>
      </c>
      <c r="AV69" s="51">
        <f t="shared" si="25"/>
        <v>0</v>
      </c>
      <c r="AW69" s="51">
        <f t="shared" si="25"/>
        <v>0</v>
      </c>
      <c r="AX69" s="51">
        <f t="shared" si="25"/>
        <v>0</v>
      </c>
      <c r="AY69" s="51">
        <f t="shared" si="25"/>
        <v>0</v>
      </c>
      <c r="AZ69" s="51">
        <f t="shared" si="26"/>
        <v>0</v>
      </c>
      <c r="BA69" s="51">
        <f t="shared" si="26"/>
        <v>0</v>
      </c>
      <c r="BB69" s="51">
        <f t="shared" si="26"/>
        <v>0</v>
      </c>
      <c r="BC69" s="51">
        <f t="shared" si="26"/>
        <v>0</v>
      </c>
      <c r="BD69" s="51">
        <f t="shared" si="26"/>
        <v>0</v>
      </c>
      <c r="BE69" s="51">
        <f t="shared" si="26"/>
        <v>0</v>
      </c>
      <c r="BF69" s="51">
        <f t="shared" si="26"/>
        <v>0</v>
      </c>
      <c r="BG69" s="51">
        <f t="shared" si="26"/>
        <v>0</v>
      </c>
      <c r="BH69" s="51">
        <f t="shared" si="26"/>
        <v>0</v>
      </c>
      <c r="BI69" s="51">
        <f t="shared" si="26"/>
        <v>0</v>
      </c>
      <c r="BJ69" s="51">
        <f t="shared" si="26"/>
        <v>0</v>
      </c>
      <c r="BK69" s="51">
        <f t="shared" si="26"/>
        <v>0</v>
      </c>
      <c r="BL69" s="51">
        <f t="shared" si="26"/>
        <v>0</v>
      </c>
      <c r="BM69" s="51">
        <f t="shared" si="26"/>
        <v>0</v>
      </c>
      <c r="BN69" s="51">
        <f t="shared" si="26"/>
        <v>0</v>
      </c>
      <c r="BO69" s="51">
        <f t="shared" si="26"/>
        <v>0</v>
      </c>
      <c r="BP69" s="51">
        <f t="shared" si="27"/>
        <v>1</v>
      </c>
      <c r="BQ69" s="51">
        <f t="shared" si="27"/>
        <v>0</v>
      </c>
      <c r="BR69" s="51">
        <f t="shared" si="27"/>
        <v>0</v>
      </c>
      <c r="BS69" s="51">
        <f t="shared" si="27"/>
        <v>0</v>
      </c>
      <c r="BT69" s="55">
        <f t="shared" si="27"/>
        <v>0</v>
      </c>
    </row>
    <row r="70" spans="1:75" x14ac:dyDescent="0.25">
      <c r="A70" s="25" t="s">
        <v>167</v>
      </c>
      <c r="B70" s="26" t="s">
        <v>168</v>
      </c>
      <c r="C70" s="17">
        <f t="shared" ref="C70:C72" si="30">C69+1</f>
        <v>66</v>
      </c>
      <c r="D70" s="51">
        <f t="shared" ref="D70:R73" si="31">IF(D$4=$C70,1,0)</f>
        <v>0</v>
      </c>
      <c r="E70" s="51">
        <f t="shared" si="31"/>
        <v>0</v>
      </c>
      <c r="F70" s="51">
        <f t="shared" si="31"/>
        <v>0</v>
      </c>
      <c r="G70" s="51">
        <f t="shared" si="31"/>
        <v>0</v>
      </c>
      <c r="H70" s="51">
        <f t="shared" si="31"/>
        <v>0</v>
      </c>
      <c r="I70" s="51">
        <f t="shared" si="31"/>
        <v>0</v>
      </c>
      <c r="J70" s="51">
        <f t="shared" si="31"/>
        <v>0</v>
      </c>
      <c r="K70" s="51">
        <f t="shared" si="31"/>
        <v>0</v>
      </c>
      <c r="L70" s="51">
        <f t="shared" si="31"/>
        <v>0</v>
      </c>
      <c r="M70" s="51">
        <f t="shared" si="31"/>
        <v>0</v>
      </c>
      <c r="N70" s="51">
        <f t="shared" si="31"/>
        <v>0</v>
      </c>
      <c r="O70" s="51">
        <f t="shared" si="31"/>
        <v>0</v>
      </c>
      <c r="P70" s="51">
        <f t="shared" si="31"/>
        <v>0</v>
      </c>
      <c r="Q70" s="51">
        <f t="shared" si="31"/>
        <v>0</v>
      </c>
      <c r="R70" s="51">
        <f t="shared" si="31"/>
        <v>0</v>
      </c>
      <c r="S70" s="51">
        <f t="shared" si="28"/>
        <v>0</v>
      </c>
      <c r="T70" s="51">
        <f t="shared" si="28"/>
        <v>0</v>
      </c>
      <c r="U70" s="51">
        <f t="shared" si="28"/>
        <v>0</v>
      </c>
      <c r="V70" s="51">
        <f t="shared" si="28"/>
        <v>0</v>
      </c>
      <c r="W70" s="51">
        <f t="shared" si="28"/>
        <v>0</v>
      </c>
      <c r="X70" s="51">
        <f t="shared" si="28"/>
        <v>0</v>
      </c>
      <c r="Y70" s="51">
        <f t="shared" si="28"/>
        <v>0</v>
      </c>
      <c r="Z70" s="51">
        <f t="shared" si="28"/>
        <v>0</v>
      </c>
      <c r="AA70" s="51">
        <f t="shared" si="28"/>
        <v>0</v>
      </c>
      <c r="AB70" s="51">
        <f t="shared" si="28"/>
        <v>0</v>
      </c>
      <c r="AC70" s="51">
        <f t="shared" si="28"/>
        <v>0</v>
      </c>
      <c r="AD70" s="51">
        <f t="shared" si="28"/>
        <v>0</v>
      </c>
      <c r="AE70" s="51">
        <f t="shared" si="28"/>
        <v>0</v>
      </c>
      <c r="AF70" s="51">
        <f t="shared" si="28"/>
        <v>0</v>
      </c>
      <c r="AG70" s="51">
        <f t="shared" si="28"/>
        <v>0</v>
      </c>
      <c r="AH70" s="51">
        <f t="shared" si="28"/>
        <v>0</v>
      </c>
      <c r="AI70" s="51">
        <f t="shared" si="29"/>
        <v>0</v>
      </c>
      <c r="AJ70" s="51">
        <f t="shared" si="25"/>
        <v>0</v>
      </c>
      <c r="AK70" s="51">
        <f t="shared" si="25"/>
        <v>0</v>
      </c>
      <c r="AL70" s="51">
        <f t="shared" si="25"/>
        <v>0</v>
      </c>
      <c r="AM70" s="51">
        <f t="shared" si="25"/>
        <v>0</v>
      </c>
      <c r="AN70" s="51">
        <f t="shared" si="25"/>
        <v>0</v>
      </c>
      <c r="AO70" s="51">
        <f t="shared" si="25"/>
        <v>0</v>
      </c>
      <c r="AP70" s="51">
        <f t="shared" si="25"/>
        <v>0</v>
      </c>
      <c r="AQ70" s="51">
        <f t="shared" si="25"/>
        <v>0</v>
      </c>
      <c r="AR70" s="51">
        <f t="shared" si="25"/>
        <v>0</v>
      </c>
      <c r="AS70" s="51">
        <f t="shared" si="25"/>
        <v>0</v>
      </c>
      <c r="AT70" s="51">
        <f t="shared" si="25"/>
        <v>0</v>
      </c>
      <c r="AU70" s="51">
        <f t="shared" si="25"/>
        <v>0</v>
      </c>
      <c r="AV70" s="51">
        <f t="shared" si="25"/>
        <v>0</v>
      </c>
      <c r="AW70" s="51">
        <f t="shared" si="25"/>
        <v>0</v>
      </c>
      <c r="AX70" s="51">
        <f t="shared" si="25"/>
        <v>0</v>
      </c>
      <c r="AY70" s="51">
        <f t="shared" si="25"/>
        <v>0</v>
      </c>
      <c r="AZ70" s="51">
        <f t="shared" si="26"/>
        <v>0</v>
      </c>
      <c r="BA70" s="51">
        <f t="shared" si="26"/>
        <v>0</v>
      </c>
      <c r="BB70" s="51">
        <f t="shared" si="26"/>
        <v>0</v>
      </c>
      <c r="BC70" s="51">
        <f t="shared" si="26"/>
        <v>0</v>
      </c>
      <c r="BD70" s="51">
        <f t="shared" si="26"/>
        <v>0</v>
      </c>
      <c r="BE70" s="51">
        <f t="shared" si="26"/>
        <v>0</v>
      </c>
      <c r="BF70" s="51">
        <f t="shared" si="26"/>
        <v>0</v>
      </c>
      <c r="BG70" s="51">
        <f t="shared" si="26"/>
        <v>0</v>
      </c>
      <c r="BH70" s="51">
        <f t="shared" si="26"/>
        <v>0</v>
      </c>
      <c r="BI70" s="51">
        <f t="shared" si="26"/>
        <v>0</v>
      </c>
      <c r="BJ70" s="51">
        <f t="shared" si="26"/>
        <v>0</v>
      </c>
      <c r="BK70" s="51">
        <f t="shared" si="26"/>
        <v>0</v>
      </c>
      <c r="BL70" s="51">
        <f t="shared" si="26"/>
        <v>0</v>
      </c>
      <c r="BM70" s="51">
        <f t="shared" si="26"/>
        <v>0</v>
      </c>
      <c r="BN70" s="51">
        <f t="shared" si="26"/>
        <v>0</v>
      </c>
      <c r="BO70" s="51">
        <f t="shared" si="26"/>
        <v>0</v>
      </c>
      <c r="BP70" s="51">
        <f t="shared" si="27"/>
        <v>0</v>
      </c>
      <c r="BQ70" s="51">
        <f t="shared" si="27"/>
        <v>1</v>
      </c>
      <c r="BR70" s="51">
        <f t="shared" si="27"/>
        <v>0</v>
      </c>
      <c r="BS70" s="51">
        <f t="shared" si="27"/>
        <v>0</v>
      </c>
      <c r="BT70" s="55">
        <f t="shared" si="27"/>
        <v>0</v>
      </c>
    </row>
    <row r="71" spans="1:75" x14ac:dyDescent="0.25">
      <c r="A71" s="25" t="s">
        <v>169</v>
      </c>
      <c r="B71" s="26" t="s">
        <v>170</v>
      </c>
      <c r="C71" s="17">
        <f t="shared" si="30"/>
        <v>67</v>
      </c>
      <c r="D71" s="51">
        <f t="shared" si="31"/>
        <v>0</v>
      </c>
      <c r="E71" s="51">
        <f t="shared" si="31"/>
        <v>0</v>
      </c>
      <c r="F71" s="51">
        <f t="shared" si="31"/>
        <v>0</v>
      </c>
      <c r="G71" s="51">
        <f t="shared" si="31"/>
        <v>0</v>
      </c>
      <c r="H71" s="51">
        <f t="shared" si="31"/>
        <v>0</v>
      </c>
      <c r="I71" s="51">
        <f t="shared" si="31"/>
        <v>0</v>
      </c>
      <c r="J71" s="51">
        <f t="shared" si="31"/>
        <v>0</v>
      </c>
      <c r="K71" s="51">
        <f t="shared" si="31"/>
        <v>0</v>
      </c>
      <c r="L71" s="51">
        <f t="shared" si="31"/>
        <v>0</v>
      </c>
      <c r="M71" s="51">
        <f t="shared" si="31"/>
        <v>0</v>
      </c>
      <c r="N71" s="51">
        <f t="shared" si="31"/>
        <v>0</v>
      </c>
      <c r="O71" s="51">
        <f t="shared" si="31"/>
        <v>0</v>
      </c>
      <c r="P71" s="51">
        <f t="shared" si="31"/>
        <v>0</v>
      </c>
      <c r="Q71" s="51">
        <f t="shared" si="31"/>
        <v>0</v>
      </c>
      <c r="R71" s="51">
        <f t="shared" si="31"/>
        <v>0</v>
      </c>
      <c r="S71" s="51">
        <f t="shared" si="28"/>
        <v>0</v>
      </c>
      <c r="T71" s="51">
        <f t="shared" si="28"/>
        <v>0</v>
      </c>
      <c r="U71" s="51">
        <f t="shared" si="28"/>
        <v>0</v>
      </c>
      <c r="V71" s="51">
        <f t="shared" si="28"/>
        <v>0</v>
      </c>
      <c r="W71" s="51">
        <f t="shared" si="28"/>
        <v>0</v>
      </c>
      <c r="X71" s="51">
        <f t="shared" si="28"/>
        <v>0</v>
      </c>
      <c r="Y71" s="51">
        <f t="shared" si="28"/>
        <v>0</v>
      </c>
      <c r="Z71" s="51">
        <f t="shared" si="28"/>
        <v>0</v>
      </c>
      <c r="AA71" s="51">
        <f t="shared" si="28"/>
        <v>0</v>
      </c>
      <c r="AB71" s="51">
        <f t="shared" si="28"/>
        <v>0</v>
      </c>
      <c r="AC71" s="51">
        <f t="shared" si="28"/>
        <v>0</v>
      </c>
      <c r="AD71" s="51">
        <f t="shared" si="28"/>
        <v>0</v>
      </c>
      <c r="AE71" s="51">
        <f t="shared" si="28"/>
        <v>0</v>
      </c>
      <c r="AF71" s="51">
        <f t="shared" si="28"/>
        <v>0</v>
      </c>
      <c r="AG71" s="51">
        <f t="shared" si="28"/>
        <v>0</v>
      </c>
      <c r="AH71" s="51">
        <f t="shared" si="28"/>
        <v>0</v>
      </c>
      <c r="AI71" s="51">
        <f t="shared" si="29"/>
        <v>0</v>
      </c>
      <c r="AJ71" s="51">
        <f t="shared" si="25"/>
        <v>0</v>
      </c>
      <c r="AK71" s="51">
        <f t="shared" si="25"/>
        <v>0</v>
      </c>
      <c r="AL71" s="51">
        <f t="shared" si="25"/>
        <v>0</v>
      </c>
      <c r="AM71" s="51">
        <f t="shared" si="25"/>
        <v>0</v>
      </c>
      <c r="AN71" s="51">
        <f t="shared" si="25"/>
        <v>0</v>
      </c>
      <c r="AO71" s="51">
        <f t="shared" si="25"/>
        <v>0</v>
      </c>
      <c r="AP71" s="51">
        <f t="shared" si="25"/>
        <v>0</v>
      </c>
      <c r="AQ71" s="51">
        <f t="shared" si="25"/>
        <v>0</v>
      </c>
      <c r="AR71" s="51">
        <f t="shared" si="25"/>
        <v>0</v>
      </c>
      <c r="AS71" s="51">
        <f t="shared" si="25"/>
        <v>0</v>
      </c>
      <c r="AT71" s="51">
        <f t="shared" si="25"/>
        <v>0</v>
      </c>
      <c r="AU71" s="51">
        <f t="shared" si="25"/>
        <v>0</v>
      </c>
      <c r="AV71" s="51">
        <f t="shared" si="25"/>
        <v>0</v>
      </c>
      <c r="AW71" s="51">
        <f t="shared" si="25"/>
        <v>0</v>
      </c>
      <c r="AX71" s="51">
        <f t="shared" si="25"/>
        <v>0</v>
      </c>
      <c r="AY71" s="51">
        <f t="shared" si="25"/>
        <v>0</v>
      </c>
      <c r="AZ71" s="51">
        <f t="shared" si="26"/>
        <v>0</v>
      </c>
      <c r="BA71" s="51">
        <f t="shared" si="26"/>
        <v>0</v>
      </c>
      <c r="BB71" s="51">
        <f t="shared" si="26"/>
        <v>0</v>
      </c>
      <c r="BC71" s="51">
        <f t="shared" si="26"/>
        <v>0</v>
      </c>
      <c r="BD71" s="51">
        <f t="shared" si="26"/>
        <v>0</v>
      </c>
      <c r="BE71" s="51">
        <f t="shared" si="26"/>
        <v>0</v>
      </c>
      <c r="BF71" s="51">
        <f t="shared" si="26"/>
        <v>0</v>
      </c>
      <c r="BG71" s="51">
        <f t="shared" si="26"/>
        <v>0</v>
      </c>
      <c r="BH71" s="51">
        <f t="shared" si="26"/>
        <v>0</v>
      </c>
      <c r="BI71" s="51">
        <f t="shared" si="26"/>
        <v>0</v>
      </c>
      <c r="BJ71" s="51">
        <f t="shared" si="26"/>
        <v>0</v>
      </c>
      <c r="BK71" s="51">
        <f t="shared" si="26"/>
        <v>0</v>
      </c>
      <c r="BL71" s="51">
        <f t="shared" si="26"/>
        <v>0</v>
      </c>
      <c r="BM71" s="51">
        <f t="shared" si="26"/>
        <v>0</v>
      </c>
      <c r="BN71" s="51">
        <f t="shared" si="26"/>
        <v>0</v>
      </c>
      <c r="BO71" s="51">
        <f t="shared" si="26"/>
        <v>0</v>
      </c>
      <c r="BP71" s="51">
        <f t="shared" si="27"/>
        <v>0</v>
      </c>
      <c r="BQ71" s="51">
        <f t="shared" si="27"/>
        <v>0</v>
      </c>
      <c r="BR71" s="51">
        <f t="shared" si="27"/>
        <v>1</v>
      </c>
      <c r="BS71" s="51">
        <f t="shared" si="27"/>
        <v>0</v>
      </c>
      <c r="BT71" s="55">
        <f t="shared" si="27"/>
        <v>0</v>
      </c>
      <c r="BV71" s="39">
        <f>MIN(D5:BS75)</f>
        <v>0</v>
      </c>
    </row>
    <row r="72" spans="1:75" x14ac:dyDescent="0.25">
      <c r="A72" s="25">
        <v>9700</v>
      </c>
      <c r="B72" s="5" t="s">
        <v>33</v>
      </c>
      <c r="C72" s="17">
        <f t="shared" si="30"/>
        <v>68</v>
      </c>
      <c r="D72" s="51">
        <f t="shared" si="31"/>
        <v>0</v>
      </c>
      <c r="E72" s="51">
        <f t="shared" si="31"/>
        <v>0</v>
      </c>
      <c r="F72" s="51">
        <f t="shared" si="31"/>
        <v>0</v>
      </c>
      <c r="G72" s="51">
        <f t="shared" si="31"/>
        <v>0</v>
      </c>
      <c r="H72" s="51">
        <f t="shared" si="31"/>
        <v>0</v>
      </c>
      <c r="I72" s="51">
        <f t="shared" si="31"/>
        <v>0</v>
      </c>
      <c r="J72" s="51">
        <f t="shared" si="31"/>
        <v>0</v>
      </c>
      <c r="K72" s="51">
        <f t="shared" si="31"/>
        <v>0</v>
      </c>
      <c r="L72" s="51">
        <f t="shared" si="31"/>
        <v>0</v>
      </c>
      <c r="M72" s="51">
        <f t="shared" si="31"/>
        <v>0</v>
      </c>
      <c r="N72" s="51">
        <f t="shared" si="31"/>
        <v>0</v>
      </c>
      <c r="O72" s="51">
        <f t="shared" si="31"/>
        <v>0</v>
      </c>
      <c r="P72" s="51">
        <f t="shared" si="31"/>
        <v>0</v>
      </c>
      <c r="Q72" s="51">
        <f t="shared" si="31"/>
        <v>0</v>
      </c>
      <c r="R72" s="51">
        <f t="shared" si="31"/>
        <v>0</v>
      </c>
      <c r="S72" s="51">
        <f t="shared" si="28"/>
        <v>0</v>
      </c>
      <c r="T72" s="51">
        <f t="shared" si="28"/>
        <v>0</v>
      </c>
      <c r="U72" s="51">
        <f t="shared" si="28"/>
        <v>0</v>
      </c>
      <c r="V72" s="51">
        <f t="shared" si="28"/>
        <v>0</v>
      </c>
      <c r="W72" s="51">
        <f t="shared" si="28"/>
        <v>0</v>
      </c>
      <c r="X72" s="51">
        <f t="shared" si="28"/>
        <v>0</v>
      </c>
      <c r="Y72" s="51">
        <f t="shared" si="28"/>
        <v>0</v>
      </c>
      <c r="Z72" s="51">
        <f t="shared" si="28"/>
        <v>0</v>
      </c>
      <c r="AA72" s="51">
        <f t="shared" si="28"/>
        <v>0</v>
      </c>
      <c r="AB72" s="51">
        <f t="shared" si="28"/>
        <v>0</v>
      </c>
      <c r="AC72" s="51">
        <f t="shared" si="28"/>
        <v>0</v>
      </c>
      <c r="AD72" s="51">
        <f t="shared" si="28"/>
        <v>0</v>
      </c>
      <c r="AE72" s="51">
        <f t="shared" si="28"/>
        <v>0</v>
      </c>
      <c r="AF72" s="51">
        <f t="shared" si="28"/>
        <v>0</v>
      </c>
      <c r="AG72" s="51">
        <f t="shared" si="28"/>
        <v>0</v>
      </c>
      <c r="AH72" s="51">
        <f t="shared" si="28"/>
        <v>0</v>
      </c>
      <c r="AI72" s="51">
        <f t="shared" si="29"/>
        <v>0</v>
      </c>
      <c r="AJ72" s="51">
        <f t="shared" si="25"/>
        <v>0</v>
      </c>
      <c r="AK72" s="51">
        <f t="shared" si="25"/>
        <v>0</v>
      </c>
      <c r="AL72" s="51">
        <f t="shared" si="25"/>
        <v>0</v>
      </c>
      <c r="AM72" s="51">
        <f t="shared" si="25"/>
        <v>0</v>
      </c>
      <c r="AN72" s="51">
        <f t="shared" si="25"/>
        <v>0</v>
      </c>
      <c r="AO72" s="51">
        <f t="shared" si="25"/>
        <v>0</v>
      </c>
      <c r="AP72" s="51">
        <f t="shared" si="25"/>
        <v>0</v>
      </c>
      <c r="AQ72" s="51">
        <f t="shared" si="25"/>
        <v>0</v>
      </c>
      <c r="AR72" s="51">
        <f t="shared" si="25"/>
        <v>0</v>
      </c>
      <c r="AS72" s="51">
        <f t="shared" si="25"/>
        <v>0</v>
      </c>
      <c r="AT72" s="51">
        <f t="shared" si="25"/>
        <v>0</v>
      </c>
      <c r="AU72" s="51">
        <f t="shared" si="25"/>
        <v>0</v>
      </c>
      <c r="AV72" s="51">
        <f t="shared" si="25"/>
        <v>0</v>
      </c>
      <c r="AW72" s="51">
        <f t="shared" si="25"/>
        <v>0</v>
      </c>
      <c r="AX72" s="51">
        <f t="shared" si="25"/>
        <v>0</v>
      </c>
      <c r="AY72" s="51">
        <f t="shared" si="25"/>
        <v>0</v>
      </c>
      <c r="AZ72" s="51">
        <f t="shared" si="26"/>
        <v>0</v>
      </c>
      <c r="BA72" s="51">
        <f t="shared" si="26"/>
        <v>0</v>
      </c>
      <c r="BB72" s="51">
        <f t="shared" si="26"/>
        <v>0</v>
      </c>
      <c r="BC72" s="51">
        <f t="shared" si="26"/>
        <v>0</v>
      </c>
      <c r="BD72" s="51">
        <f t="shared" si="26"/>
        <v>0</v>
      </c>
      <c r="BE72" s="51">
        <f t="shared" si="26"/>
        <v>0</v>
      </c>
      <c r="BF72" s="51">
        <f t="shared" si="26"/>
        <v>0</v>
      </c>
      <c r="BG72" s="51">
        <f t="shared" si="26"/>
        <v>0</v>
      </c>
      <c r="BH72" s="51">
        <f t="shared" si="26"/>
        <v>0</v>
      </c>
      <c r="BI72" s="51">
        <f t="shared" si="26"/>
        <v>0</v>
      </c>
      <c r="BJ72" s="51">
        <f t="shared" si="26"/>
        <v>0</v>
      </c>
      <c r="BK72" s="51">
        <f t="shared" si="26"/>
        <v>0</v>
      </c>
      <c r="BL72" s="51">
        <f t="shared" si="26"/>
        <v>0</v>
      </c>
      <c r="BM72" s="51">
        <f t="shared" si="26"/>
        <v>0</v>
      </c>
      <c r="BN72" s="51">
        <f t="shared" si="26"/>
        <v>0</v>
      </c>
      <c r="BO72" s="51">
        <f t="shared" si="26"/>
        <v>0</v>
      </c>
      <c r="BP72" s="51">
        <f t="shared" si="27"/>
        <v>0</v>
      </c>
      <c r="BQ72" s="51">
        <f t="shared" si="27"/>
        <v>0</v>
      </c>
      <c r="BR72" s="51">
        <f t="shared" si="27"/>
        <v>0</v>
      </c>
      <c r="BS72" s="51">
        <f t="shared" si="27"/>
        <v>1</v>
      </c>
      <c r="BT72" s="55">
        <f t="shared" si="27"/>
        <v>0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 t="shared" si="31"/>
        <v>0</v>
      </c>
      <c r="E73" s="55">
        <f t="shared" si="31"/>
        <v>0</v>
      </c>
      <c r="F73" s="55">
        <f t="shared" si="31"/>
        <v>0</v>
      </c>
      <c r="G73" s="55">
        <f t="shared" si="31"/>
        <v>0</v>
      </c>
      <c r="H73" s="55">
        <f t="shared" si="31"/>
        <v>0</v>
      </c>
      <c r="I73" s="55">
        <f t="shared" si="31"/>
        <v>0</v>
      </c>
      <c r="J73" s="55">
        <f t="shared" si="31"/>
        <v>0</v>
      </c>
      <c r="K73" s="55">
        <f t="shared" si="31"/>
        <v>0</v>
      </c>
      <c r="L73" s="55">
        <f t="shared" si="31"/>
        <v>0</v>
      </c>
      <c r="M73" s="55">
        <f t="shared" si="31"/>
        <v>0</v>
      </c>
      <c r="N73" s="55">
        <f t="shared" si="31"/>
        <v>0</v>
      </c>
      <c r="O73" s="55">
        <f t="shared" si="31"/>
        <v>0</v>
      </c>
      <c r="P73" s="55">
        <f t="shared" si="31"/>
        <v>0</v>
      </c>
      <c r="Q73" s="55">
        <f t="shared" si="31"/>
        <v>0</v>
      </c>
      <c r="R73" s="55">
        <f t="shared" si="31"/>
        <v>0</v>
      </c>
      <c r="S73" s="55">
        <f t="shared" si="28"/>
        <v>0</v>
      </c>
      <c r="T73" s="55">
        <f t="shared" si="28"/>
        <v>0</v>
      </c>
      <c r="U73" s="55">
        <f t="shared" si="28"/>
        <v>0</v>
      </c>
      <c r="V73" s="55">
        <f t="shared" si="28"/>
        <v>0</v>
      </c>
      <c r="W73" s="55">
        <f t="shared" si="28"/>
        <v>0</v>
      </c>
      <c r="X73" s="55">
        <f t="shared" si="28"/>
        <v>0</v>
      </c>
      <c r="Y73" s="55">
        <f t="shared" si="28"/>
        <v>0</v>
      </c>
      <c r="Z73" s="55">
        <f t="shared" si="28"/>
        <v>0</v>
      </c>
      <c r="AA73" s="55">
        <f t="shared" si="28"/>
        <v>0</v>
      </c>
      <c r="AB73" s="55">
        <f t="shared" si="28"/>
        <v>0</v>
      </c>
      <c r="AC73" s="55">
        <f t="shared" si="28"/>
        <v>0</v>
      </c>
      <c r="AD73" s="55">
        <f t="shared" si="28"/>
        <v>0</v>
      </c>
      <c r="AE73" s="55">
        <f t="shared" si="28"/>
        <v>0</v>
      </c>
      <c r="AF73" s="55">
        <f t="shared" si="28"/>
        <v>0</v>
      </c>
      <c r="AG73" s="55">
        <f t="shared" si="28"/>
        <v>0</v>
      </c>
      <c r="AH73" s="55">
        <f t="shared" si="28"/>
        <v>0</v>
      </c>
      <c r="AI73" s="55">
        <f t="shared" si="29"/>
        <v>0</v>
      </c>
      <c r="AJ73" s="55">
        <f t="shared" si="25"/>
        <v>0</v>
      </c>
      <c r="AK73" s="55">
        <f t="shared" si="25"/>
        <v>0</v>
      </c>
      <c r="AL73" s="55">
        <f t="shared" si="25"/>
        <v>0</v>
      </c>
      <c r="AM73" s="55">
        <f t="shared" si="25"/>
        <v>0</v>
      </c>
      <c r="AN73" s="55">
        <f t="shared" si="25"/>
        <v>0</v>
      </c>
      <c r="AO73" s="55">
        <f t="shared" si="25"/>
        <v>0</v>
      </c>
      <c r="AP73" s="55">
        <f t="shared" si="25"/>
        <v>0</v>
      </c>
      <c r="AQ73" s="55">
        <f t="shared" si="25"/>
        <v>0</v>
      </c>
      <c r="AR73" s="55">
        <f t="shared" si="25"/>
        <v>0</v>
      </c>
      <c r="AS73" s="55">
        <f t="shared" si="25"/>
        <v>0</v>
      </c>
      <c r="AT73" s="55">
        <f t="shared" si="25"/>
        <v>0</v>
      </c>
      <c r="AU73" s="55">
        <f t="shared" si="25"/>
        <v>0</v>
      </c>
      <c r="AV73" s="55">
        <f t="shared" si="25"/>
        <v>0</v>
      </c>
      <c r="AW73" s="55">
        <f t="shared" si="25"/>
        <v>0</v>
      </c>
      <c r="AX73" s="55">
        <f t="shared" si="25"/>
        <v>0</v>
      </c>
      <c r="AY73" s="55">
        <f t="shared" si="25"/>
        <v>0</v>
      </c>
      <c r="AZ73" s="55">
        <f t="shared" si="26"/>
        <v>0</v>
      </c>
      <c r="BA73" s="55">
        <f t="shared" si="26"/>
        <v>0</v>
      </c>
      <c r="BB73" s="55">
        <f t="shared" si="26"/>
        <v>0</v>
      </c>
      <c r="BC73" s="55">
        <f t="shared" si="26"/>
        <v>0</v>
      </c>
      <c r="BD73" s="55">
        <f t="shared" si="26"/>
        <v>0</v>
      </c>
      <c r="BE73" s="55">
        <f t="shared" si="26"/>
        <v>0</v>
      </c>
      <c r="BF73" s="55">
        <f t="shared" si="26"/>
        <v>0</v>
      </c>
      <c r="BG73" s="55">
        <f t="shared" si="26"/>
        <v>0</v>
      </c>
      <c r="BH73" s="55">
        <f t="shared" si="26"/>
        <v>0</v>
      </c>
      <c r="BI73" s="55">
        <f t="shared" si="26"/>
        <v>0</v>
      </c>
      <c r="BJ73" s="55">
        <f t="shared" si="26"/>
        <v>0</v>
      </c>
      <c r="BK73" s="55">
        <f t="shared" si="26"/>
        <v>0</v>
      </c>
      <c r="BL73" s="55">
        <f t="shared" si="26"/>
        <v>0</v>
      </c>
      <c r="BM73" s="55">
        <f t="shared" si="26"/>
        <v>0</v>
      </c>
      <c r="BN73" s="55">
        <f t="shared" si="26"/>
        <v>0</v>
      </c>
      <c r="BO73" s="55">
        <f t="shared" si="26"/>
        <v>0</v>
      </c>
      <c r="BP73" s="55">
        <f t="shared" si="27"/>
        <v>0</v>
      </c>
      <c r="BQ73" s="55">
        <f t="shared" si="27"/>
        <v>0</v>
      </c>
      <c r="BR73" s="55">
        <f t="shared" si="27"/>
        <v>0</v>
      </c>
      <c r="BS73" s="55">
        <f t="shared" si="27"/>
        <v>0</v>
      </c>
      <c r="BT73" s="55">
        <f t="shared" si="27"/>
        <v>1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SUM(D5:D72)</f>
        <v>1</v>
      </c>
      <c r="E75" s="49">
        <f t="shared" ref="E75:BP75" si="32">SUM(E5:E72)</f>
        <v>1</v>
      </c>
      <c r="F75" s="49">
        <f t="shared" si="32"/>
        <v>1</v>
      </c>
      <c r="G75" s="49">
        <f t="shared" si="32"/>
        <v>1</v>
      </c>
      <c r="H75" s="49">
        <f t="shared" si="32"/>
        <v>1</v>
      </c>
      <c r="I75" s="49">
        <f t="shared" si="32"/>
        <v>1</v>
      </c>
      <c r="J75" s="49">
        <f t="shared" si="32"/>
        <v>1</v>
      </c>
      <c r="K75" s="49">
        <f t="shared" si="32"/>
        <v>1</v>
      </c>
      <c r="L75" s="49">
        <f t="shared" si="32"/>
        <v>1</v>
      </c>
      <c r="M75" s="49">
        <f t="shared" si="32"/>
        <v>1</v>
      </c>
      <c r="N75" s="49">
        <f t="shared" si="32"/>
        <v>1</v>
      </c>
      <c r="O75" s="49">
        <f t="shared" si="32"/>
        <v>1</v>
      </c>
      <c r="P75" s="49">
        <f t="shared" si="32"/>
        <v>1</v>
      </c>
      <c r="Q75" s="49">
        <f t="shared" si="32"/>
        <v>1</v>
      </c>
      <c r="R75" s="49">
        <f t="shared" si="32"/>
        <v>1</v>
      </c>
      <c r="S75" s="49">
        <f t="shared" si="32"/>
        <v>1</v>
      </c>
      <c r="T75" s="49">
        <f t="shared" si="32"/>
        <v>1</v>
      </c>
      <c r="U75" s="49">
        <f t="shared" si="32"/>
        <v>1</v>
      </c>
      <c r="V75" s="49">
        <f t="shared" si="32"/>
        <v>1</v>
      </c>
      <c r="W75" s="49">
        <f t="shared" si="32"/>
        <v>1</v>
      </c>
      <c r="X75" s="49">
        <f t="shared" si="32"/>
        <v>1</v>
      </c>
      <c r="Y75" s="49">
        <f t="shared" si="32"/>
        <v>1</v>
      </c>
      <c r="Z75" s="49">
        <f t="shared" si="32"/>
        <v>1</v>
      </c>
      <c r="AA75" s="49">
        <f t="shared" si="32"/>
        <v>1</v>
      </c>
      <c r="AB75" s="49">
        <f t="shared" si="32"/>
        <v>1</v>
      </c>
      <c r="AC75" s="49">
        <f t="shared" si="32"/>
        <v>1</v>
      </c>
      <c r="AD75" s="49">
        <f t="shared" si="32"/>
        <v>1</v>
      </c>
      <c r="AE75" s="49">
        <f t="shared" si="32"/>
        <v>1</v>
      </c>
      <c r="AF75" s="49">
        <f t="shared" si="32"/>
        <v>1</v>
      </c>
      <c r="AG75" s="49">
        <f t="shared" si="32"/>
        <v>1</v>
      </c>
      <c r="AH75" s="49">
        <f t="shared" si="32"/>
        <v>1</v>
      </c>
      <c r="AI75" s="49">
        <f t="shared" si="32"/>
        <v>1</v>
      </c>
      <c r="AJ75" s="49">
        <f t="shared" si="32"/>
        <v>1</v>
      </c>
      <c r="AK75" s="49">
        <f t="shared" si="32"/>
        <v>1</v>
      </c>
      <c r="AL75" s="49">
        <f t="shared" si="32"/>
        <v>1</v>
      </c>
      <c r="AM75" s="49">
        <f t="shared" si="32"/>
        <v>1</v>
      </c>
      <c r="AN75" s="49">
        <f t="shared" si="32"/>
        <v>1</v>
      </c>
      <c r="AO75" s="49">
        <f t="shared" si="32"/>
        <v>1</v>
      </c>
      <c r="AP75" s="49">
        <f t="shared" si="32"/>
        <v>1</v>
      </c>
      <c r="AQ75" s="49">
        <f t="shared" si="32"/>
        <v>1</v>
      </c>
      <c r="AR75" s="49">
        <f t="shared" si="32"/>
        <v>1</v>
      </c>
      <c r="AS75" s="49">
        <f t="shared" si="32"/>
        <v>1</v>
      </c>
      <c r="AT75" s="49">
        <f t="shared" si="32"/>
        <v>1</v>
      </c>
      <c r="AU75" s="49">
        <f t="shared" si="32"/>
        <v>1</v>
      </c>
      <c r="AV75" s="49">
        <f t="shared" si="32"/>
        <v>1</v>
      </c>
      <c r="AW75" s="49">
        <f t="shared" si="32"/>
        <v>1</v>
      </c>
      <c r="AX75" s="49">
        <f t="shared" si="32"/>
        <v>1</v>
      </c>
      <c r="AY75" s="49">
        <f t="shared" si="32"/>
        <v>1</v>
      </c>
      <c r="AZ75" s="49">
        <f t="shared" si="32"/>
        <v>1</v>
      </c>
      <c r="BA75" s="49">
        <f t="shared" si="32"/>
        <v>1</v>
      </c>
      <c r="BB75" s="49">
        <f t="shared" si="32"/>
        <v>1</v>
      </c>
      <c r="BC75" s="49">
        <f t="shared" si="32"/>
        <v>1</v>
      </c>
      <c r="BD75" s="49">
        <f>SUM(BD5:BD72)</f>
        <v>1</v>
      </c>
      <c r="BE75" s="49">
        <f t="shared" si="32"/>
        <v>1</v>
      </c>
      <c r="BF75" s="49">
        <f t="shared" si="32"/>
        <v>1</v>
      </c>
      <c r="BG75" s="49">
        <f t="shared" si="32"/>
        <v>1</v>
      </c>
      <c r="BH75" s="49">
        <f t="shared" si="32"/>
        <v>1</v>
      </c>
      <c r="BI75" s="49">
        <f t="shared" si="32"/>
        <v>1</v>
      </c>
      <c r="BJ75" s="49">
        <f t="shared" si="32"/>
        <v>1</v>
      </c>
      <c r="BK75" s="49">
        <f t="shared" si="32"/>
        <v>1</v>
      </c>
      <c r="BL75" s="49">
        <f t="shared" si="32"/>
        <v>1</v>
      </c>
      <c r="BM75" s="49">
        <f t="shared" si="32"/>
        <v>1</v>
      </c>
      <c r="BN75" s="49">
        <f t="shared" si="32"/>
        <v>1</v>
      </c>
      <c r="BO75" s="49">
        <f t="shared" si="32"/>
        <v>1</v>
      </c>
      <c r="BP75" s="49">
        <f t="shared" si="32"/>
        <v>1</v>
      </c>
      <c r="BQ75" s="49">
        <f t="shared" ref="BQ75:BS75" si="33">SUM(BQ5:BQ72)</f>
        <v>1</v>
      </c>
      <c r="BR75" s="49">
        <f t="shared" si="33"/>
        <v>1</v>
      </c>
      <c r="BS75" s="49">
        <f t="shared" si="33"/>
        <v>1</v>
      </c>
      <c r="BU75" s="58"/>
      <c r="BV75" s="50">
        <f>MIN(D75:BS75)</f>
        <v>1</v>
      </c>
      <c r="BW75" s="50">
        <f>MAX(D75:BS75)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V74"/>
  <sheetViews>
    <sheetView workbookViewId="0">
      <pane xSplit="3" ySplit="4" topLeftCell="BB51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16384" width="9.08984375" style="17"/>
  </cols>
  <sheetData>
    <row r="1" spans="1:71" ht="13" x14ac:dyDescent="0.3">
      <c r="A1" s="54" t="s">
        <v>215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1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1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1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</row>
    <row r="5" spans="1:71" x14ac:dyDescent="0.25">
      <c r="A5" s="25" t="s">
        <v>49</v>
      </c>
      <c r="B5" s="26" t="s">
        <v>50</v>
      </c>
      <c r="C5" s="17">
        <f>C4+1</f>
        <v>1</v>
      </c>
      <c r="D5" s="51">
        <f>'Mat I'!D5-'Mat A Coef Tec'!D5</f>
        <v>0.97866023125459434</v>
      </c>
      <c r="E5" s="51">
        <f>'Mat I'!E5-'Mat A Coef Tec'!E5</f>
        <v>-2.9902568736432784E-2</v>
      </c>
      <c r="F5" s="51">
        <f>'Mat I'!F5-'Mat A Coef Tec'!F5</f>
        <v>-4.2434805921964542E-3</v>
      </c>
      <c r="G5" s="51">
        <f>'Mat I'!G5-'Mat A Coef Tec'!G5</f>
        <v>-1.0611125186756221E-4</v>
      </c>
      <c r="H5" s="51">
        <f>'Mat I'!H5-'Mat A Coef Tec'!H5</f>
        <v>-5.5776453500910662E-5</v>
      </c>
      <c r="I5" s="51">
        <f>'Mat I'!I5-'Mat A Coef Tec'!I5</f>
        <v>-1.3041268020751119E-5</v>
      </c>
      <c r="J5" s="51">
        <f>'Mat I'!J5-'Mat A Coef Tec'!J5</f>
        <v>-1.1595667351871644E-4</v>
      </c>
      <c r="K5" s="51">
        <f>'Mat I'!K5-'Mat A Coef Tec'!K5</f>
        <v>-2.56429963936817E-2</v>
      </c>
      <c r="L5" s="51">
        <f>'Mat I'!L5-'Mat A Coef Tec'!L5</f>
        <v>-0.49347704741487358</v>
      </c>
      <c r="M5" s="51">
        <f>'Mat I'!M5-'Mat A Coef Tec'!M5</f>
        <v>-0.22318067439004791</v>
      </c>
      <c r="N5" s="51">
        <f>'Mat I'!N5-'Mat A Coef Tec'!N5</f>
        <v>-2.8143386490092525E-2</v>
      </c>
      <c r="O5" s="51">
        <f>'Mat I'!O5-'Mat A Coef Tec'!O5</f>
        <v>-0.31945092379951495</v>
      </c>
      <c r="P5" s="51">
        <f>'Mat I'!P5-'Mat A Coef Tec'!P5</f>
        <v>-8.96599399530391E-2</v>
      </c>
      <c r="Q5" s="51">
        <f>'Mat I'!Q5-'Mat A Coef Tec'!Q5</f>
        <v>-5.1441004307266102E-3</v>
      </c>
      <c r="R5" s="51">
        <f>'Mat I'!R5-'Mat A Coef Tec'!R5</f>
        <v>-1.2362165130455028E-4</v>
      </c>
      <c r="S5" s="51">
        <f>'Mat I'!S5-'Mat A Coef Tec'!S5</f>
        <v>-3.2017755844400381E-3</v>
      </c>
      <c r="T5" s="51">
        <f>'Mat I'!T5-'Mat A Coef Tec'!T5</f>
        <v>-1.9577076814117924E-3</v>
      </c>
      <c r="U5" s="51">
        <f>'Mat I'!U5-'Mat A Coef Tec'!U5</f>
        <v>-1.2900524706338952E-5</v>
      </c>
      <c r="V5" s="51">
        <f>'Mat I'!V5-'Mat A Coef Tec'!V5</f>
        <v>-2.583783921072804E-5</v>
      </c>
      <c r="W5" s="51">
        <f>'Mat I'!W5-'Mat A Coef Tec'!W5</f>
        <v>-0.42339756700193948</v>
      </c>
      <c r="X5" s="51">
        <f>'Mat I'!X5-'Mat A Coef Tec'!X5</f>
        <v>-9.3181902380642636E-5</v>
      </c>
      <c r="Y5" s="51">
        <f>'Mat I'!Y5-'Mat A Coef Tec'!Y5</f>
        <v>-2.6363217326430365E-4</v>
      </c>
      <c r="Z5" s="51">
        <f>'Mat I'!Z5-'Mat A Coef Tec'!Z5</f>
        <v>-4.6643257625634029E-5</v>
      </c>
      <c r="AA5" s="51">
        <f>'Mat I'!AA5-'Mat A Coef Tec'!AA5</f>
        <v>-1.1645155287819266E-4</v>
      </c>
      <c r="AB5" s="51">
        <f>'Mat I'!AB5-'Mat A Coef Tec'!AB5</f>
        <v>-4.0958807904254764E-4</v>
      </c>
      <c r="AC5" s="51">
        <f>'Mat I'!AC5-'Mat A Coef Tec'!AC5</f>
        <v>-1.8473125350605568E-4</v>
      </c>
      <c r="AD5" s="51">
        <f>'Mat I'!AD5-'Mat A Coef Tec'!AD5</f>
        <v>-2.6612772275001571E-4</v>
      </c>
      <c r="AE5" s="51">
        <f>'Mat I'!AE5-'Mat A Coef Tec'!AE5</f>
        <v>-3.7898565032018191E-4</v>
      </c>
      <c r="AF5" s="51">
        <f>'Mat I'!AF5-'Mat A Coef Tec'!AF5</f>
        <v>-2.3384157313445414E-5</v>
      </c>
      <c r="AG5" s="51">
        <f>'Mat I'!AG5-'Mat A Coef Tec'!AG5</f>
        <v>-2.8588125815725052E-6</v>
      </c>
      <c r="AH5" s="51">
        <f>'Mat I'!AH5-'Mat A Coef Tec'!AH5</f>
        <v>-4.419744623634736E-6</v>
      </c>
      <c r="AI5" s="51">
        <f>'Mat I'!AI5-'Mat A Coef Tec'!AI5</f>
        <v>-6.104126326201093E-6</v>
      </c>
      <c r="AJ5" s="51">
        <f>'Mat I'!AJ5-'Mat A Coef Tec'!AJ5</f>
        <v>-3.6515757120437055E-6</v>
      </c>
      <c r="AK5" s="51">
        <f>'Mat I'!AK5-'Mat A Coef Tec'!AK5</f>
        <v>-4.2865576480252215E-6</v>
      </c>
      <c r="AL5" s="51">
        <f>'Mat I'!AL5-'Mat A Coef Tec'!AL5</f>
        <v>-1.2222677624707068E-5</v>
      </c>
      <c r="AM5" s="51">
        <f>'Mat I'!AM5-'Mat A Coef Tec'!AM5</f>
        <v>-1.1125896626119716E-4</v>
      </c>
      <c r="AN5" s="51">
        <f>'Mat I'!AN5-'Mat A Coef Tec'!AN5</f>
        <v>-8.8891567343989382E-7</v>
      </c>
      <c r="AO5" s="51">
        <f>'Mat I'!AO5-'Mat A Coef Tec'!AO5</f>
        <v>-2.1098172699186572E-6</v>
      </c>
      <c r="AP5" s="51">
        <f>'Mat I'!AP5-'Mat A Coef Tec'!AP5</f>
        <v>-3.2903693321899177E-4</v>
      </c>
      <c r="AQ5" s="51">
        <f>'Mat I'!AQ5-'Mat A Coef Tec'!AQ5</f>
        <v>-7.3531453033171467E-4</v>
      </c>
      <c r="AR5" s="51">
        <f>'Mat I'!AR5-'Mat A Coef Tec'!AR5</f>
        <v>-1.5192141936078272E-5</v>
      </c>
      <c r="AS5" s="51">
        <f>'Mat I'!AS5-'Mat A Coef Tec'!AS5</f>
        <v>-9.8895396075636185E-3</v>
      </c>
      <c r="AT5" s="51">
        <f>'Mat I'!AT5-'Mat A Coef Tec'!AT5</f>
        <v>-2.2830418632541276E-6</v>
      </c>
      <c r="AU5" s="51">
        <f>'Mat I'!AU5-'Mat A Coef Tec'!AU5</f>
        <v>-1.2735738393664189E-6</v>
      </c>
      <c r="AV5" s="51">
        <f>'Mat I'!AV5-'Mat A Coef Tec'!AV5</f>
        <v>-7.6516021004935476E-6</v>
      </c>
      <c r="AW5" s="51">
        <f>'Mat I'!AW5-'Mat A Coef Tec'!AW5</f>
        <v>-8.8029048969637109E-5</v>
      </c>
      <c r="AX5" s="51">
        <f>'Mat I'!AX5-'Mat A Coef Tec'!AX5</f>
        <v>-1.0370647809908371E-2</v>
      </c>
      <c r="AY5" s="51">
        <f>'Mat I'!AY5-'Mat A Coef Tec'!AY5</f>
        <v>-1.6275933922723185E-2</v>
      </c>
      <c r="AZ5" s="51">
        <f>'Mat I'!AZ5-'Mat A Coef Tec'!AZ5</f>
        <v>-5.5317072850532555E-6</v>
      </c>
      <c r="BA5" s="51">
        <f>'Mat I'!BA5-'Mat A Coef Tec'!BA5</f>
        <v>-1.3763581655293936E-5</v>
      </c>
      <c r="BB5" s="51">
        <f>'Mat I'!BB5-'Mat A Coef Tec'!BB5</f>
        <v>-2.7154334976818388E-4</v>
      </c>
      <c r="BC5" s="51">
        <f>'Mat I'!BC5-'Mat A Coef Tec'!BC5</f>
        <v>-1.3497541193981043E-5</v>
      </c>
      <c r="BD5" s="51">
        <f>'Mat I'!BD5-'Mat A Coef Tec'!BD5</f>
        <v>-2.3390854126726707E-5</v>
      </c>
      <c r="BE5" s="51">
        <f>'Mat I'!BE5-'Mat A Coef Tec'!BE5</f>
        <v>-3.1860907844042885E-5</v>
      </c>
      <c r="BF5" s="51">
        <f>'Mat I'!BF5-'Mat A Coef Tec'!BF5</f>
        <v>-3.3724599402694875E-5</v>
      </c>
      <c r="BG5" s="51">
        <f>'Mat I'!BG5-'Mat A Coef Tec'!BG5</f>
        <v>-2.0309325038419984E-4</v>
      </c>
      <c r="BH5" s="51">
        <f>'Mat I'!BH5-'Mat A Coef Tec'!BH5</f>
        <v>-7.8753295889117335E-6</v>
      </c>
      <c r="BI5" s="51">
        <f>'Mat I'!BI5-'Mat A Coef Tec'!BI5</f>
        <v>-1.3599359773659083E-5</v>
      </c>
      <c r="BJ5" s="51">
        <f>'Mat I'!BJ5-'Mat A Coef Tec'!BJ5</f>
        <v>-4.7350947637389123E-4</v>
      </c>
      <c r="BK5" s="51">
        <f>'Mat I'!BK5-'Mat A Coef Tec'!BK5</f>
        <v>-4.7422507751257405E-6</v>
      </c>
      <c r="BL5" s="51">
        <f>'Mat I'!BL5-'Mat A Coef Tec'!BL5</f>
        <v>-1.3154320122455417E-3</v>
      </c>
      <c r="BM5" s="51">
        <f>'Mat I'!BM5-'Mat A Coef Tec'!BM5</f>
        <v>-1.0733052417893623E-3</v>
      </c>
      <c r="BN5" s="51">
        <f>'Mat I'!BN5-'Mat A Coef Tec'!BN5</f>
        <v>-3.3004633088143289E-4</v>
      </c>
      <c r="BO5" s="51">
        <f>'Mat I'!BO5-'Mat A Coef Tec'!BO5</f>
        <v>-1.8278240169174451E-3</v>
      </c>
      <c r="BP5" s="51">
        <f>'Mat I'!BP5-'Mat A Coef Tec'!BP5</f>
        <v>-6.790442788681475E-4</v>
      </c>
      <c r="BQ5" s="51">
        <f>'Mat I'!BQ5-'Mat A Coef Tec'!BQ5</f>
        <v>-7.7143663374600263E-5</v>
      </c>
      <c r="BR5" s="51">
        <f>'Mat I'!BR5-'Mat A Coef Tec'!BR5</f>
        <v>-1.4365805790141995E-3</v>
      </c>
      <c r="BS5" s="51">
        <f>'Mat I'!BS5-'Mat A Coef Tec'!BS5</f>
        <v>0</v>
      </c>
    </row>
    <row r="6" spans="1:71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'Mat I'!D6-'Mat A Coef Tec'!D6</f>
        <v>-2.6246248925623902E-3</v>
      </c>
      <c r="E6" s="51">
        <f>'Mat I'!E6-'Mat A Coef Tec'!E6</f>
        <v>0.95995161829682574</v>
      </c>
      <c r="F6" s="51">
        <f>'Mat I'!F6-'Mat A Coef Tec'!F6</f>
        <v>-4.3505557991054648E-3</v>
      </c>
      <c r="G6" s="51">
        <f>'Mat I'!G6-'Mat A Coef Tec'!G6</f>
        <v>-1.8773378307622508E-4</v>
      </c>
      <c r="H6" s="51">
        <f>'Mat I'!H6-'Mat A Coef Tec'!H6</f>
        <v>-1.2885811595563236E-4</v>
      </c>
      <c r="I6" s="51">
        <f>'Mat I'!I6-'Mat A Coef Tec'!I6</f>
        <v>-2.068128668813702E-5</v>
      </c>
      <c r="J6" s="51">
        <f>'Mat I'!J6-'Mat A Coef Tec'!J6</f>
        <v>-2.0925399300561151E-4</v>
      </c>
      <c r="K6" s="51">
        <f>'Mat I'!K6-'Mat A Coef Tec'!K6</f>
        <v>-0.30245238250317052</v>
      </c>
      <c r="L6" s="51">
        <f>'Mat I'!L6-'Mat A Coef Tec'!L6</f>
        <v>-2.6451201551755104E-3</v>
      </c>
      <c r="M6" s="51">
        <f>'Mat I'!M6-'Mat A Coef Tec'!M6</f>
        <v>-1.3459327904860659E-2</v>
      </c>
      <c r="N6" s="51">
        <f>'Mat I'!N6-'Mat A Coef Tec'!N6</f>
        <v>-9.6043828461602648E-4</v>
      </c>
      <c r="O6" s="51">
        <f>'Mat I'!O6-'Mat A Coef Tec'!O6</f>
        <v>-1.3137574722618948E-2</v>
      </c>
      <c r="P6" s="51">
        <f>'Mat I'!P6-'Mat A Coef Tec'!P6</f>
        <v>-3.2505579360112592E-3</v>
      </c>
      <c r="Q6" s="51">
        <f>'Mat I'!Q6-'Mat A Coef Tec'!Q6</f>
        <v>-2.0177670984313991E-3</v>
      </c>
      <c r="R6" s="51">
        <f>'Mat I'!R6-'Mat A Coef Tec'!R6</f>
        <v>-1.6473133056547028E-4</v>
      </c>
      <c r="S6" s="51">
        <f>'Mat I'!S6-'Mat A Coef Tec'!S6</f>
        <v>-4.0944555798511527E-3</v>
      </c>
      <c r="T6" s="51">
        <f>'Mat I'!T6-'Mat A Coef Tec'!T6</f>
        <v>-2.1671093867696493E-3</v>
      </c>
      <c r="U6" s="51">
        <f>'Mat I'!U6-'Mat A Coef Tec'!U6</f>
        <v>-2.3288243184000621E-5</v>
      </c>
      <c r="V6" s="51">
        <f>'Mat I'!V6-'Mat A Coef Tec'!V6</f>
        <v>-1.508231775736316E-6</v>
      </c>
      <c r="W6" s="51">
        <f>'Mat I'!W6-'Mat A Coef Tec'!W6</f>
        <v>-3.1497540362400603E-3</v>
      </c>
      <c r="X6" s="51">
        <f>'Mat I'!X6-'Mat A Coef Tec'!X6</f>
        <v>-2.738260922856287E-4</v>
      </c>
      <c r="Y6" s="51">
        <f>'Mat I'!Y6-'Mat A Coef Tec'!Y6</f>
        <v>-1.1189682970768704E-4</v>
      </c>
      <c r="Z6" s="51">
        <f>'Mat I'!Z6-'Mat A Coef Tec'!Z6</f>
        <v>-1.1079247682292257E-4</v>
      </c>
      <c r="AA6" s="51">
        <f>'Mat I'!AA6-'Mat A Coef Tec'!AA6</f>
        <v>-5.1951154287844E-5</v>
      </c>
      <c r="AB6" s="51">
        <f>'Mat I'!AB6-'Mat A Coef Tec'!AB6</f>
        <v>-4.9556223505945634E-4</v>
      </c>
      <c r="AC6" s="51">
        <f>'Mat I'!AC6-'Mat A Coef Tec'!AC6</f>
        <v>-7.0849676705565931E-4</v>
      </c>
      <c r="AD6" s="51">
        <f>'Mat I'!AD6-'Mat A Coef Tec'!AD6</f>
        <v>-3.7048397496761056E-4</v>
      </c>
      <c r="AE6" s="51">
        <f>'Mat I'!AE6-'Mat A Coef Tec'!AE6</f>
        <v>-7.0869502570927983E-4</v>
      </c>
      <c r="AF6" s="51">
        <f>'Mat I'!AF6-'Mat A Coef Tec'!AF6</f>
        <v>-2.5720037698465932E-5</v>
      </c>
      <c r="AG6" s="51">
        <f>'Mat I'!AG6-'Mat A Coef Tec'!AG6</f>
        <v>-7.2428654058796076E-6</v>
      </c>
      <c r="AH6" s="51">
        <f>'Mat I'!AH6-'Mat A Coef Tec'!AH6</f>
        <v>-1.3487015129681802E-5</v>
      </c>
      <c r="AI6" s="51">
        <f>'Mat I'!AI6-'Mat A Coef Tec'!AI6</f>
        <v>-1.4067921450354032E-5</v>
      </c>
      <c r="AJ6" s="51">
        <f>'Mat I'!AJ6-'Mat A Coef Tec'!AJ6</f>
        <v>-7.2075589588266286E-6</v>
      </c>
      <c r="AK6" s="51">
        <f>'Mat I'!AK6-'Mat A Coef Tec'!AK6</f>
        <v>-1.0496873016820413E-5</v>
      </c>
      <c r="AL6" s="51">
        <f>'Mat I'!AL6-'Mat A Coef Tec'!AL6</f>
        <v>-2.1199146820173123E-5</v>
      </c>
      <c r="AM6" s="51">
        <f>'Mat I'!AM6-'Mat A Coef Tec'!AM6</f>
        <v>-9.3797350206012325E-5</v>
      </c>
      <c r="AN6" s="51">
        <f>'Mat I'!AN6-'Mat A Coef Tec'!AN6</f>
        <v>-3.0437654437484058E-6</v>
      </c>
      <c r="AO6" s="51">
        <f>'Mat I'!AO6-'Mat A Coef Tec'!AO6</f>
        <v>-3.8199655656887405E-6</v>
      </c>
      <c r="AP6" s="51">
        <f>'Mat I'!AP6-'Mat A Coef Tec'!AP6</f>
        <v>-7.1468666452674908E-5</v>
      </c>
      <c r="AQ6" s="51">
        <f>'Mat I'!AQ6-'Mat A Coef Tec'!AQ6</f>
        <v>-1.3485409422309194E-3</v>
      </c>
      <c r="AR6" s="51">
        <f>'Mat I'!AR6-'Mat A Coef Tec'!AR6</f>
        <v>-2.0537728624588327E-5</v>
      </c>
      <c r="AS6" s="51">
        <f>'Mat I'!AS6-'Mat A Coef Tec'!AS6</f>
        <v>-3.5032334471699609E-4</v>
      </c>
      <c r="AT6" s="51">
        <f>'Mat I'!AT6-'Mat A Coef Tec'!AT6</f>
        <v>-2.8861390974661333E-6</v>
      </c>
      <c r="AU6" s="51">
        <f>'Mat I'!AU6-'Mat A Coef Tec'!AU6</f>
        <v>-1.7477920321747161E-6</v>
      </c>
      <c r="AV6" s="51">
        <f>'Mat I'!AV6-'Mat A Coef Tec'!AV6</f>
        <v>-9.2323358199854611E-6</v>
      </c>
      <c r="AW6" s="51">
        <f>'Mat I'!AW6-'Mat A Coef Tec'!AW6</f>
        <v>-1.5500074137176324E-4</v>
      </c>
      <c r="AX6" s="51">
        <f>'Mat I'!AX6-'Mat A Coef Tec'!AX6</f>
        <v>-1.2992472249765708E-2</v>
      </c>
      <c r="AY6" s="51">
        <f>'Mat I'!AY6-'Mat A Coef Tec'!AY6</f>
        <v>-7.0889379872697477E-3</v>
      </c>
      <c r="AZ6" s="51">
        <f>'Mat I'!AZ6-'Mat A Coef Tec'!AZ6</f>
        <v>-1.3224464591887501E-5</v>
      </c>
      <c r="BA6" s="51">
        <f>'Mat I'!BA6-'Mat A Coef Tec'!BA6</f>
        <v>-2.6250886954762184E-5</v>
      </c>
      <c r="BB6" s="51">
        <f>'Mat I'!BB6-'Mat A Coef Tec'!BB6</f>
        <v>-4.8484047377682317E-4</v>
      </c>
      <c r="BC6" s="51">
        <f>'Mat I'!BC6-'Mat A Coef Tec'!BC6</f>
        <v>-2.623855604581612E-5</v>
      </c>
      <c r="BD6" s="51">
        <f>'Mat I'!BD6-'Mat A Coef Tec'!BD6</f>
        <v>-4.0353353704566346E-5</v>
      </c>
      <c r="BE6" s="51">
        <f>'Mat I'!BE6-'Mat A Coef Tec'!BE6</f>
        <v>-5.9741313982120966E-5</v>
      </c>
      <c r="BF6" s="51">
        <f>'Mat I'!BF6-'Mat A Coef Tec'!BF6</f>
        <v>-2.9830140028729735E-5</v>
      </c>
      <c r="BG6" s="51">
        <f>'Mat I'!BG6-'Mat A Coef Tec'!BG6</f>
        <v>-2.4409461016432408E-4</v>
      </c>
      <c r="BH6" s="51">
        <f>'Mat I'!BH6-'Mat A Coef Tec'!BH6</f>
        <v>-6.5877595336604334E-5</v>
      </c>
      <c r="BI6" s="51">
        <f>'Mat I'!BI6-'Mat A Coef Tec'!BI6</f>
        <v>-2.2886512031606334E-5</v>
      </c>
      <c r="BJ6" s="51">
        <f>'Mat I'!BJ6-'Mat A Coef Tec'!BJ6</f>
        <v>-1.3249136430872565E-4</v>
      </c>
      <c r="BK6" s="51">
        <f>'Mat I'!BK6-'Mat A Coef Tec'!BK6</f>
        <v>-7.6374406006199449E-6</v>
      </c>
      <c r="BL6" s="51">
        <f>'Mat I'!BL6-'Mat A Coef Tec'!BL6</f>
        <v>-3.1188699128494512E-4</v>
      </c>
      <c r="BM6" s="51">
        <f>'Mat I'!BM6-'Mat A Coef Tec'!BM6</f>
        <v>-3.5801529451853428E-4</v>
      </c>
      <c r="BN6" s="51">
        <f>'Mat I'!BN6-'Mat A Coef Tec'!BN6</f>
        <v>-1.4226475971130834E-4</v>
      </c>
      <c r="BO6" s="51">
        <f>'Mat I'!BO6-'Mat A Coef Tec'!BO6</f>
        <v>-5.4362969001516773E-4</v>
      </c>
      <c r="BP6" s="51">
        <f>'Mat I'!BP6-'Mat A Coef Tec'!BP6</f>
        <v>-4.4665444032760418E-4</v>
      </c>
      <c r="BQ6" s="51">
        <f>'Mat I'!BQ6-'Mat A Coef Tec'!BQ6</f>
        <v>-8.926807450595616E-5</v>
      </c>
      <c r="BR6" s="51">
        <f>'Mat I'!BR6-'Mat A Coef Tec'!BR6</f>
        <v>-2.2709282328366078E-4</v>
      </c>
      <c r="BS6" s="51">
        <f>'Mat I'!BS6-'Mat A Coef Tec'!BS6</f>
        <v>0</v>
      </c>
    </row>
    <row r="7" spans="1:71" x14ac:dyDescent="0.25">
      <c r="A7" s="25" t="s">
        <v>53</v>
      </c>
      <c r="B7" s="26" t="s">
        <v>54</v>
      </c>
      <c r="C7" s="17">
        <f t="shared" si="2"/>
        <v>3</v>
      </c>
      <c r="D7" s="51">
        <f>'Mat I'!D7-'Mat A Coef Tec'!D7</f>
        <v>-3.3207427725374982E-3</v>
      </c>
      <c r="E7" s="51">
        <f>'Mat I'!E7-'Mat A Coef Tec'!E7</f>
        <v>-9.1075977122493414E-3</v>
      </c>
      <c r="F7" s="51">
        <f>'Mat I'!F7-'Mat A Coef Tec'!F7</f>
        <v>0.94514375128611461</v>
      </c>
      <c r="G7" s="51">
        <f>'Mat I'!G7-'Mat A Coef Tec'!G7</f>
        <v>-9.5257226339771279E-5</v>
      </c>
      <c r="H7" s="51">
        <f>'Mat I'!H7-'Mat A Coef Tec'!H7</f>
        <v>-1.0488135922734934E-5</v>
      </c>
      <c r="I7" s="51">
        <f>'Mat I'!I7-'Mat A Coef Tec'!I7</f>
        <v>-1.9336244079916042E-6</v>
      </c>
      <c r="J7" s="51">
        <f>'Mat I'!J7-'Mat A Coef Tec'!J7</f>
        <v>-1.5545883723854424E-5</v>
      </c>
      <c r="K7" s="51">
        <f>'Mat I'!K7-'Mat A Coef Tec'!K7</f>
        <v>-6.4110526267939843E-3</v>
      </c>
      <c r="L7" s="51">
        <f>'Mat I'!L7-'Mat A Coef Tec'!L7</f>
        <v>-1.1592310494341177E-5</v>
      </c>
      <c r="M7" s="51">
        <f>'Mat I'!M7-'Mat A Coef Tec'!M7</f>
        <v>-1.0623705054887322E-3</v>
      </c>
      <c r="N7" s="51">
        <f>'Mat I'!N7-'Mat A Coef Tec'!N7</f>
        <v>-2.2281700669128304E-4</v>
      </c>
      <c r="O7" s="51">
        <f>'Mat I'!O7-'Mat A Coef Tec'!O7</f>
        <v>-9.5088313666905544E-4</v>
      </c>
      <c r="P7" s="51">
        <f>'Mat I'!P7-'Mat A Coef Tec'!P7</f>
        <v>-7.2751174612421528E-4</v>
      </c>
      <c r="Q7" s="51">
        <f>'Mat I'!Q7-'Mat A Coef Tec'!Q7</f>
        <v>-1.7580309382421254E-4</v>
      </c>
      <c r="R7" s="51">
        <f>'Mat I'!R7-'Mat A Coef Tec'!R7</f>
        <v>-2.8938530945771929E-4</v>
      </c>
      <c r="S7" s="51">
        <f>'Mat I'!S7-'Mat A Coef Tec'!S7</f>
        <v>-6.8962310134752264E-2</v>
      </c>
      <c r="T7" s="51">
        <f>'Mat I'!T7-'Mat A Coef Tec'!T7</f>
        <v>-3.4797903963961103E-2</v>
      </c>
      <c r="U7" s="51">
        <f>'Mat I'!U7-'Mat A Coef Tec'!U7</f>
        <v>-1.8549035663070389E-6</v>
      </c>
      <c r="V7" s="51">
        <f>'Mat I'!V7-'Mat A Coef Tec'!V7</f>
        <v>-1.3148479906347562E-7</v>
      </c>
      <c r="W7" s="51">
        <f>'Mat I'!W7-'Mat A Coef Tec'!W7</f>
        <v>-6.7339199536881227E-5</v>
      </c>
      <c r="X7" s="51">
        <f>'Mat I'!X7-'Mat A Coef Tec'!X7</f>
        <v>-9.0428806277431174E-4</v>
      </c>
      <c r="Y7" s="51">
        <f>'Mat I'!Y7-'Mat A Coef Tec'!Y7</f>
        <v>-4.1239618735705408E-5</v>
      </c>
      <c r="Z7" s="51">
        <f>'Mat I'!Z7-'Mat A Coef Tec'!Z7</f>
        <v>-1.9996415995478678E-6</v>
      </c>
      <c r="AA7" s="51">
        <f>'Mat I'!AA7-'Mat A Coef Tec'!AA7</f>
        <v>-1.7507978179135871E-6</v>
      </c>
      <c r="AB7" s="51">
        <f>'Mat I'!AB7-'Mat A Coef Tec'!AB7</f>
        <v>-8.2377388650944957E-3</v>
      </c>
      <c r="AC7" s="51">
        <f>'Mat I'!AC7-'Mat A Coef Tec'!AC7</f>
        <v>-6.4513585026900399E-4</v>
      </c>
      <c r="AD7" s="51">
        <f>'Mat I'!AD7-'Mat A Coef Tec'!AD7</f>
        <v>-5.5559453859191574E-3</v>
      </c>
      <c r="AE7" s="51">
        <f>'Mat I'!AE7-'Mat A Coef Tec'!AE7</f>
        <v>-5.3078137491901378E-5</v>
      </c>
      <c r="AF7" s="51">
        <f>'Mat I'!AF7-'Mat A Coef Tec'!AF7</f>
        <v>-9.6182019152937301E-5</v>
      </c>
      <c r="AG7" s="51">
        <f>'Mat I'!AG7-'Mat A Coef Tec'!AG7</f>
        <v>-7.65685038257925E-7</v>
      </c>
      <c r="AH7" s="51">
        <f>'Mat I'!AH7-'Mat A Coef Tec'!AH7</f>
        <v>-1.3086813179245722E-6</v>
      </c>
      <c r="AI7" s="51">
        <f>'Mat I'!AI7-'Mat A Coef Tec'!AI7</f>
        <v>-1.5491566934583493E-6</v>
      </c>
      <c r="AJ7" s="51">
        <f>'Mat I'!AJ7-'Mat A Coef Tec'!AJ7</f>
        <v>-6.8919776955997905E-7</v>
      </c>
      <c r="AK7" s="51">
        <f>'Mat I'!AK7-'Mat A Coef Tec'!AK7</f>
        <v>-1.08982581112744E-6</v>
      </c>
      <c r="AL7" s="51">
        <f>'Mat I'!AL7-'Mat A Coef Tec'!AL7</f>
        <v>-2.0124183747667261E-6</v>
      </c>
      <c r="AM7" s="51">
        <f>'Mat I'!AM7-'Mat A Coef Tec'!AM7</f>
        <v>-4.0047758132722309E-5</v>
      </c>
      <c r="AN7" s="51">
        <f>'Mat I'!AN7-'Mat A Coef Tec'!AN7</f>
        <v>-3.5660546095740993E-7</v>
      </c>
      <c r="AO7" s="51">
        <f>'Mat I'!AO7-'Mat A Coef Tec'!AO7</f>
        <v>-6.1155549355241171E-7</v>
      </c>
      <c r="AP7" s="51">
        <f>'Mat I'!AP7-'Mat A Coef Tec'!AP7</f>
        <v>-5.6944113664553234E-6</v>
      </c>
      <c r="AQ7" s="51">
        <f>'Mat I'!AQ7-'Mat A Coef Tec'!AQ7</f>
        <v>-1.2897322869197382E-3</v>
      </c>
      <c r="AR7" s="51">
        <f>'Mat I'!AR7-'Mat A Coef Tec'!AR7</f>
        <v>-2.3701988396778147E-6</v>
      </c>
      <c r="AS7" s="51">
        <f>'Mat I'!AS7-'Mat A Coef Tec'!AS7</f>
        <v>-2.6523284865409807E-4</v>
      </c>
      <c r="AT7" s="51">
        <f>'Mat I'!AT7-'Mat A Coef Tec'!AT7</f>
        <v>-3.9135217137465083E-7</v>
      </c>
      <c r="AU7" s="51">
        <f>'Mat I'!AU7-'Mat A Coef Tec'!AU7</f>
        <v>-2.5853977906040465E-7</v>
      </c>
      <c r="AV7" s="51">
        <f>'Mat I'!AV7-'Mat A Coef Tec'!AV7</f>
        <v>-8.6385814466160102E-7</v>
      </c>
      <c r="AW7" s="51">
        <f>'Mat I'!AW7-'Mat A Coef Tec'!AW7</f>
        <v>-1.2322404272960125E-5</v>
      </c>
      <c r="AX7" s="51">
        <f>'Mat I'!AX7-'Mat A Coef Tec'!AX7</f>
        <v>-1.662939922597753E-3</v>
      </c>
      <c r="AY7" s="51">
        <f>'Mat I'!AY7-'Mat A Coef Tec'!AY7</f>
        <v>-2.0377057156097246E-3</v>
      </c>
      <c r="AZ7" s="51">
        <f>'Mat I'!AZ7-'Mat A Coef Tec'!AZ7</f>
        <v>-1.703714885532235E-6</v>
      </c>
      <c r="BA7" s="51">
        <f>'Mat I'!BA7-'Mat A Coef Tec'!BA7</f>
        <v>-2.8091328159132104E-6</v>
      </c>
      <c r="BB7" s="51">
        <f>'Mat I'!BB7-'Mat A Coef Tec'!BB7</f>
        <v>-3.6254447739298744E-5</v>
      </c>
      <c r="BC7" s="51">
        <f>'Mat I'!BC7-'Mat A Coef Tec'!BC7</f>
        <v>-2.6125713700366239E-6</v>
      </c>
      <c r="BD7" s="51">
        <f>'Mat I'!BD7-'Mat A Coef Tec'!BD7</f>
        <v>-3.3459171589790517E-6</v>
      </c>
      <c r="BE7" s="51">
        <f>'Mat I'!BE7-'Mat A Coef Tec'!BE7</f>
        <v>-4.6770072034612385E-6</v>
      </c>
      <c r="BF7" s="51">
        <f>'Mat I'!BF7-'Mat A Coef Tec'!BF7</f>
        <v>-3.0771540436153624E-6</v>
      </c>
      <c r="BG7" s="51">
        <f>'Mat I'!BG7-'Mat A Coef Tec'!BG7</f>
        <v>-6.515173709779964E-5</v>
      </c>
      <c r="BH7" s="51">
        <f>'Mat I'!BH7-'Mat A Coef Tec'!BH7</f>
        <v>-1.1189788864986179E-6</v>
      </c>
      <c r="BI7" s="51">
        <f>'Mat I'!BI7-'Mat A Coef Tec'!BI7</f>
        <v>-2.7028349582123547E-6</v>
      </c>
      <c r="BJ7" s="51">
        <f>'Mat I'!BJ7-'Mat A Coef Tec'!BJ7</f>
        <v>-9.9596138716765434E-6</v>
      </c>
      <c r="BK7" s="51">
        <f>'Mat I'!BK7-'Mat A Coef Tec'!BK7</f>
        <v>-8.5545888641190455E-7</v>
      </c>
      <c r="BL7" s="51">
        <f>'Mat I'!BL7-'Mat A Coef Tec'!BL7</f>
        <v>-9.2546803518814302E-5</v>
      </c>
      <c r="BM7" s="51">
        <f>'Mat I'!BM7-'Mat A Coef Tec'!BM7</f>
        <v>-2.0305091700514131E-4</v>
      </c>
      <c r="BN7" s="51">
        <f>'Mat I'!BN7-'Mat A Coef Tec'!BN7</f>
        <v>-6.5412234562431222E-5</v>
      </c>
      <c r="BO7" s="51">
        <f>'Mat I'!BO7-'Mat A Coef Tec'!BO7</f>
        <v>-3.3692112914617814E-4</v>
      </c>
      <c r="BP7" s="51">
        <f>'Mat I'!BP7-'Mat A Coef Tec'!BP7</f>
        <v>-7.7886330622967879E-5</v>
      </c>
      <c r="BQ7" s="51">
        <f>'Mat I'!BQ7-'Mat A Coef Tec'!BQ7</f>
        <v>-1.0109409121728443E-5</v>
      </c>
      <c r="BR7" s="51">
        <f>'Mat I'!BR7-'Mat A Coef Tec'!BR7</f>
        <v>-1.814718237532786E-5</v>
      </c>
      <c r="BS7" s="51">
        <f>'Mat I'!BS7-'Mat A Coef Tec'!BS7</f>
        <v>0</v>
      </c>
    </row>
    <row r="8" spans="1:71" x14ac:dyDescent="0.25">
      <c r="A8" s="25" t="s">
        <v>55</v>
      </c>
      <c r="B8" s="26" t="s">
        <v>56</v>
      </c>
      <c r="C8" s="17">
        <f t="shared" si="2"/>
        <v>4</v>
      </c>
      <c r="D8" s="51">
        <f>'Mat I'!D8-'Mat A Coef Tec'!D8</f>
        <v>-2.8227419918373759E-4</v>
      </c>
      <c r="E8" s="51">
        <f>'Mat I'!E8-'Mat A Coef Tec'!E8</f>
        <v>-2.3527492835518889E-3</v>
      </c>
      <c r="F8" s="51">
        <f>'Mat I'!F8-'Mat A Coef Tec'!F8</f>
        <v>-3.198875792858048E-4</v>
      </c>
      <c r="G8" s="51">
        <f>'Mat I'!G8-'Mat A Coef Tec'!G8</f>
        <v>0.98743128933950675</v>
      </c>
      <c r="H8" s="51">
        <f>'Mat I'!H8-'Mat A Coef Tec'!H8</f>
        <v>-4.1686880663426356E-3</v>
      </c>
      <c r="I8" s="51">
        <f>'Mat I'!I8-'Mat A Coef Tec'!I8</f>
        <v>-1.1029184962586048E-5</v>
      </c>
      <c r="J8" s="51">
        <f>'Mat I'!J8-'Mat A Coef Tec'!J8</f>
        <v>-8.5866938173085274E-5</v>
      </c>
      <c r="K8" s="51">
        <f>'Mat I'!K8-'Mat A Coef Tec'!K8</f>
        <v>-2.1673415990516054E-4</v>
      </c>
      <c r="L8" s="51">
        <f>'Mat I'!L8-'Mat A Coef Tec'!L8</f>
        <v>-1.750852757343153E-4</v>
      </c>
      <c r="M8" s="51">
        <f>'Mat I'!M8-'Mat A Coef Tec'!M8</f>
        <v>-8.6043650186062046E-4</v>
      </c>
      <c r="N8" s="51">
        <f>'Mat I'!N8-'Mat A Coef Tec'!N8</f>
        <v>-2.0910407129140989E-4</v>
      </c>
      <c r="O8" s="51">
        <f>'Mat I'!O8-'Mat A Coef Tec'!O8</f>
        <v>-1.1233166270216016E-5</v>
      </c>
      <c r="P8" s="51">
        <f>'Mat I'!P8-'Mat A Coef Tec'!P8</f>
        <v>-2.6891502241437753E-5</v>
      </c>
      <c r="Q8" s="51">
        <f>'Mat I'!Q8-'Mat A Coef Tec'!Q8</f>
        <v>-8.8021560701638656E-6</v>
      </c>
      <c r="R8" s="51">
        <f>'Mat I'!R8-'Mat A Coef Tec'!R8</f>
        <v>-2.8793604759750812E-5</v>
      </c>
      <c r="S8" s="51">
        <f>'Mat I'!S8-'Mat A Coef Tec'!S8</f>
        <v>-1.6869412422903497E-5</v>
      </c>
      <c r="T8" s="51">
        <f>'Mat I'!T8-'Mat A Coef Tec'!T8</f>
        <v>-1.421385406705608E-4</v>
      </c>
      <c r="U8" s="51">
        <f>'Mat I'!U8-'Mat A Coef Tec'!U8</f>
        <v>-1.2314161624425194E-5</v>
      </c>
      <c r="V8" s="51">
        <f>'Mat I'!V8-'Mat A Coef Tec'!V8</f>
        <v>-9.0124783026235519E-5</v>
      </c>
      <c r="W8" s="51">
        <f>'Mat I'!W8-'Mat A Coef Tec'!W8</f>
        <v>-4.0242429923866606E-3</v>
      </c>
      <c r="X8" s="51">
        <f>'Mat I'!X8-'Mat A Coef Tec'!X8</f>
        <v>-1.8095348286555447E-2</v>
      </c>
      <c r="Y8" s="51">
        <f>'Mat I'!Y8-'Mat A Coef Tec'!Y8</f>
        <v>-8.9808398848067344E-4</v>
      </c>
      <c r="Z8" s="51">
        <f>'Mat I'!Z8-'Mat A Coef Tec'!Z8</f>
        <v>-1.4758225191374583E-4</v>
      </c>
      <c r="AA8" s="51">
        <f>'Mat I'!AA8-'Mat A Coef Tec'!AA8</f>
        <v>-2.5230511634164039E-5</v>
      </c>
      <c r="AB8" s="51">
        <f>'Mat I'!AB8-'Mat A Coef Tec'!AB8</f>
        <v>-7.3328539672017429E-5</v>
      </c>
      <c r="AC8" s="51">
        <f>'Mat I'!AC8-'Mat A Coef Tec'!AC8</f>
        <v>-5.5034256011485899E-2</v>
      </c>
      <c r="AD8" s="51">
        <f>'Mat I'!AD8-'Mat A Coef Tec'!AD8</f>
        <v>-8.4626627417922901E-3</v>
      </c>
      <c r="AE8" s="51">
        <f>'Mat I'!AE8-'Mat A Coef Tec'!AE8</f>
        <v>-4.497692144524678E-3</v>
      </c>
      <c r="AF8" s="51">
        <f>'Mat I'!AF8-'Mat A Coef Tec'!AF8</f>
        <v>-5.1937749133995235E-5</v>
      </c>
      <c r="AG8" s="51">
        <f>'Mat I'!AG8-'Mat A Coef Tec'!AG8</f>
        <v>-9.7366618730101936E-6</v>
      </c>
      <c r="AH8" s="51">
        <f>'Mat I'!AH8-'Mat A Coef Tec'!AH8</f>
        <v>-4.9302807668837772E-4</v>
      </c>
      <c r="AI8" s="51">
        <f>'Mat I'!AI8-'Mat A Coef Tec'!AI8</f>
        <v>-4.1843544941007052E-5</v>
      </c>
      <c r="AJ8" s="51">
        <f>'Mat I'!AJ8-'Mat A Coef Tec'!AJ8</f>
        <v>-3.3472128552111549E-4</v>
      </c>
      <c r="AK8" s="51">
        <f>'Mat I'!AK8-'Mat A Coef Tec'!AK8</f>
        <v>-4.4832913680527015E-4</v>
      </c>
      <c r="AL8" s="51">
        <f>'Mat I'!AL8-'Mat A Coef Tec'!AL8</f>
        <v>-5.3251364032504372E-5</v>
      </c>
      <c r="AM8" s="51">
        <f>'Mat I'!AM8-'Mat A Coef Tec'!AM8</f>
        <v>-4.276824126670574E-4</v>
      </c>
      <c r="AN8" s="51">
        <f>'Mat I'!AN8-'Mat A Coef Tec'!AN8</f>
        <v>-5.941403979199149E-5</v>
      </c>
      <c r="AO8" s="51">
        <f>'Mat I'!AO8-'Mat A Coef Tec'!AO8</f>
        <v>-5.8760784789354734E-4</v>
      </c>
      <c r="AP8" s="51">
        <f>'Mat I'!AP8-'Mat A Coef Tec'!AP8</f>
        <v>-4.471659114832661E-3</v>
      </c>
      <c r="AQ8" s="51">
        <f>'Mat I'!AQ8-'Mat A Coef Tec'!AQ8</f>
        <v>-1.0671105704505886E-2</v>
      </c>
      <c r="AR8" s="51">
        <f>'Mat I'!AR8-'Mat A Coef Tec'!AR8</f>
        <v>-1.0692531064858793E-4</v>
      </c>
      <c r="AS8" s="51">
        <f>'Mat I'!AS8-'Mat A Coef Tec'!AS8</f>
        <v>-6.7637375549895032E-5</v>
      </c>
      <c r="AT8" s="51">
        <f>'Mat I'!AT8-'Mat A Coef Tec'!AT8</f>
        <v>-3.4012706591725769E-5</v>
      </c>
      <c r="AU8" s="51">
        <f>'Mat I'!AU8-'Mat A Coef Tec'!AU8</f>
        <v>-2.7348830367267269E-6</v>
      </c>
      <c r="AV8" s="51">
        <f>'Mat I'!AV8-'Mat A Coef Tec'!AV8</f>
        <v>-2.2839428730895901E-6</v>
      </c>
      <c r="AW8" s="51">
        <f>'Mat I'!AW8-'Mat A Coef Tec'!AW8</f>
        <v>-3.3597205044519263E-5</v>
      </c>
      <c r="AX8" s="51">
        <f>'Mat I'!AX8-'Mat A Coef Tec'!AX8</f>
        <v>-8.0373120702629354E-5</v>
      </c>
      <c r="AY8" s="51">
        <f>'Mat I'!AY8-'Mat A Coef Tec'!AY8</f>
        <v>-5.5501792604008132E-5</v>
      </c>
      <c r="AZ8" s="51">
        <f>'Mat I'!AZ8-'Mat A Coef Tec'!AZ8</f>
        <v>-7.8180349355641686E-6</v>
      </c>
      <c r="BA8" s="51">
        <f>'Mat I'!BA8-'Mat A Coef Tec'!BA8</f>
        <v>-3.8028713203775164E-6</v>
      </c>
      <c r="BB8" s="51">
        <f>'Mat I'!BB8-'Mat A Coef Tec'!BB8</f>
        <v>-4.1637112274584911E-6</v>
      </c>
      <c r="BC8" s="51">
        <f>'Mat I'!BC8-'Mat A Coef Tec'!BC8</f>
        <v>-3.1404764407206801E-6</v>
      </c>
      <c r="BD8" s="51">
        <f>'Mat I'!BD8-'Mat A Coef Tec'!BD8</f>
        <v>-1.7692216912679082E-6</v>
      </c>
      <c r="BE8" s="51">
        <f>'Mat I'!BE8-'Mat A Coef Tec'!BE8</f>
        <v>-5.5515669803494322E-4</v>
      </c>
      <c r="BF8" s="51">
        <f>'Mat I'!BF8-'Mat A Coef Tec'!BF8</f>
        <v>-4.9018620666659329E-6</v>
      </c>
      <c r="BG8" s="51">
        <f>'Mat I'!BG8-'Mat A Coef Tec'!BG8</f>
        <v>-1.741621233346503E-5</v>
      </c>
      <c r="BH8" s="51">
        <f>'Mat I'!BH8-'Mat A Coef Tec'!BH8</f>
        <v>-4.5762102515770873E-6</v>
      </c>
      <c r="BI8" s="51">
        <f>'Mat I'!BI8-'Mat A Coef Tec'!BI8</f>
        <v>-9.6849251521288295E-6</v>
      </c>
      <c r="BJ8" s="51">
        <f>'Mat I'!BJ8-'Mat A Coef Tec'!BJ8</f>
        <v>-7.8309505222371878E-6</v>
      </c>
      <c r="BK8" s="51">
        <f>'Mat I'!BK8-'Mat A Coef Tec'!BK8</f>
        <v>-2.0021348004114004E-6</v>
      </c>
      <c r="BL8" s="51">
        <f>'Mat I'!BL8-'Mat A Coef Tec'!BL8</f>
        <v>-7.1119306478093359E-5</v>
      </c>
      <c r="BM8" s="51">
        <f>'Mat I'!BM8-'Mat A Coef Tec'!BM8</f>
        <v>-4.8899068840924301E-5</v>
      </c>
      <c r="BN8" s="51">
        <f>'Mat I'!BN8-'Mat A Coef Tec'!BN8</f>
        <v>-7.6156604958905774E-6</v>
      </c>
      <c r="BO8" s="51">
        <f>'Mat I'!BO8-'Mat A Coef Tec'!BO8</f>
        <v>-3.5412835406666505E-5</v>
      </c>
      <c r="BP8" s="51">
        <f>'Mat I'!BP8-'Mat A Coef Tec'!BP8</f>
        <v>-2.0942678938897209E-5</v>
      </c>
      <c r="BQ8" s="51">
        <f>'Mat I'!BQ8-'Mat A Coef Tec'!BQ8</f>
        <v>-2.0460954608331829E-5</v>
      </c>
      <c r="BR8" s="51">
        <f>'Mat I'!BR8-'Mat A Coef Tec'!BR8</f>
        <v>-2.544162801969766E-5</v>
      </c>
      <c r="BS8" s="51">
        <f>'Mat I'!BS8-'Mat A Coef Tec'!BS8</f>
        <v>0</v>
      </c>
    </row>
    <row r="9" spans="1:71" x14ac:dyDescent="0.25">
      <c r="A9" s="25" t="s">
        <v>57</v>
      </c>
      <c r="B9" s="26" t="s">
        <v>58</v>
      </c>
      <c r="C9" s="17">
        <f t="shared" si="2"/>
        <v>5</v>
      </c>
      <c r="D9" s="51">
        <f>'Mat I'!D9-'Mat A Coef Tec'!D9</f>
        <v>-4.0990691544435085E-5</v>
      </c>
      <c r="E9" s="51">
        <f>'Mat I'!E9-'Mat A Coef Tec'!E9</f>
        <v>-7.5871226210403808E-5</v>
      </c>
      <c r="F9" s="51">
        <f>'Mat I'!F9-'Mat A Coef Tec'!F9</f>
        <v>-1.9061793993509723E-5</v>
      </c>
      <c r="G9" s="51">
        <f>'Mat I'!G9-'Mat A Coef Tec'!G9</f>
        <v>-1.6801735830101154E-4</v>
      </c>
      <c r="H9" s="51">
        <f>'Mat I'!H9-'Mat A Coef Tec'!H9</f>
        <v>0.95678223649707628</v>
      </c>
      <c r="I9" s="51">
        <f>'Mat I'!I9-'Mat A Coef Tec'!I9</f>
        <v>-2.1970699370908306E-3</v>
      </c>
      <c r="J9" s="51">
        <f>'Mat I'!J9-'Mat A Coef Tec'!J9</f>
        <v>-1.6549115556250683E-3</v>
      </c>
      <c r="K9" s="51">
        <f>'Mat I'!K9-'Mat A Coef Tec'!K9</f>
        <v>-1.6202924392107822E-4</v>
      </c>
      <c r="L9" s="51">
        <f>'Mat I'!L9-'Mat A Coef Tec'!L9</f>
        <v>-1.1011389788320226E-5</v>
      </c>
      <c r="M9" s="51">
        <f>'Mat I'!M9-'Mat A Coef Tec'!M9</f>
        <v>-1.4669713736259996E-3</v>
      </c>
      <c r="N9" s="51">
        <f>'Mat I'!N9-'Mat A Coef Tec'!N9</f>
        <v>-1.0804148069354217E-3</v>
      </c>
      <c r="O9" s="51">
        <f>'Mat I'!O9-'Mat A Coef Tec'!O9</f>
        <v>-6.4986346529969678E-6</v>
      </c>
      <c r="P9" s="51">
        <f>'Mat I'!P9-'Mat A Coef Tec'!P9</f>
        <v>-1.3376729916675374E-3</v>
      </c>
      <c r="Q9" s="51">
        <f>'Mat I'!Q9-'Mat A Coef Tec'!Q9</f>
        <v>-1.5451332218174122E-5</v>
      </c>
      <c r="R9" s="51">
        <f>'Mat I'!R9-'Mat A Coef Tec'!R9</f>
        <v>-3.3477943014704632E-5</v>
      </c>
      <c r="S9" s="51">
        <f>'Mat I'!S9-'Mat A Coef Tec'!S9</f>
        <v>-8.7943660279996168E-4</v>
      </c>
      <c r="T9" s="51">
        <f>'Mat I'!T9-'Mat A Coef Tec'!T9</f>
        <v>-3.9776436779639622E-3</v>
      </c>
      <c r="U9" s="51">
        <f>'Mat I'!U9-'Mat A Coef Tec'!U9</f>
        <v>-2.8374135585501227E-5</v>
      </c>
      <c r="V9" s="51">
        <f>'Mat I'!V9-'Mat A Coef Tec'!V9</f>
        <v>-0.18493435557600257</v>
      </c>
      <c r="W9" s="51">
        <f>'Mat I'!W9-'Mat A Coef Tec'!W9</f>
        <v>-3.0656294262153197E-5</v>
      </c>
      <c r="X9" s="51">
        <f>'Mat I'!X9-'Mat A Coef Tec'!X9</f>
        <v>-6.6735643453250861E-3</v>
      </c>
      <c r="Y9" s="51">
        <f>'Mat I'!Y9-'Mat A Coef Tec'!Y9</f>
        <v>-5.8551092755081407E-4</v>
      </c>
      <c r="Z9" s="51">
        <f>'Mat I'!Z9-'Mat A Coef Tec'!Z9</f>
        <v>-3.877431971552128E-4</v>
      </c>
      <c r="AA9" s="51">
        <f>'Mat I'!AA9-'Mat A Coef Tec'!AA9</f>
        <v>-2.9855374939029039E-4</v>
      </c>
      <c r="AB9" s="51">
        <f>'Mat I'!AB9-'Mat A Coef Tec'!AB9</f>
        <v>-5.3791358169936858E-4</v>
      </c>
      <c r="AC9" s="51">
        <f>'Mat I'!AC9-'Mat A Coef Tec'!AC9</f>
        <v>-4.3499295614468246E-3</v>
      </c>
      <c r="AD9" s="51">
        <f>'Mat I'!AD9-'Mat A Coef Tec'!AD9</f>
        <v>-1.8549188505560077E-3</v>
      </c>
      <c r="AE9" s="51">
        <f>'Mat I'!AE9-'Mat A Coef Tec'!AE9</f>
        <v>-2.7689339706699024E-3</v>
      </c>
      <c r="AF9" s="51">
        <f>'Mat I'!AF9-'Mat A Coef Tec'!AF9</f>
        <v>-2.2389485557878495E-3</v>
      </c>
      <c r="AG9" s="51">
        <f>'Mat I'!AG9-'Mat A Coef Tec'!AG9</f>
        <v>-7.1651732251501902E-6</v>
      </c>
      <c r="AH9" s="51">
        <f>'Mat I'!AH9-'Mat A Coef Tec'!AH9</f>
        <v>-2.4591136922979786E-4</v>
      </c>
      <c r="AI9" s="51">
        <f>'Mat I'!AI9-'Mat A Coef Tec'!AI9</f>
        <v>-2.3910167089772816E-4</v>
      </c>
      <c r="AJ9" s="51">
        <f>'Mat I'!AJ9-'Mat A Coef Tec'!AJ9</f>
        <v>-2.7604017002968409E-4</v>
      </c>
      <c r="AK9" s="51">
        <f>'Mat I'!AK9-'Mat A Coef Tec'!AK9</f>
        <v>-1.0151062043674706E-3</v>
      </c>
      <c r="AL9" s="51">
        <f>'Mat I'!AL9-'Mat A Coef Tec'!AL9</f>
        <v>-2.1632926074376051E-5</v>
      </c>
      <c r="AM9" s="51">
        <f>'Mat I'!AM9-'Mat A Coef Tec'!AM9</f>
        <v>-2.7135325866078289E-5</v>
      </c>
      <c r="AN9" s="51">
        <f>'Mat I'!AN9-'Mat A Coef Tec'!AN9</f>
        <v>-1.9587497366278493E-4</v>
      </c>
      <c r="AO9" s="51">
        <f>'Mat I'!AO9-'Mat A Coef Tec'!AO9</f>
        <v>-2.7146484673367874E-2</v>
      </c>
      <c r="AP9" s="51">
        <f>'Mat I'!AP9-'Mat A Coef Tec'!AP9</f>
        <v>-4.1138358295488616E-3</v>
      </c>
      <c r="AQ9" s="51">
        <f>'Mat I'!AQ9-'Mat A Coef Tec'!AQ9</f>
        <v>-7.697212881690095E-4</v>
      </c>
      <c r="AR9" s="51">
        <f>'Mat I'!AR9-'Mat A Coef Tec'!AR9</f>
        <v>-5.3942617339397104E-5</v>
      </c>
      <c r="AS9" s="51">
        <f>'Mat I'!AS9-'Mat A Coef Tec'!AS9</f>
        <v>-1.2753899292554421E-4</v>
      </c>
      <c r="AT9" s="51">
        <f>'Mat I'!AT9-'Mat A Coef Tec'!AT9</f>
        <v>-1.5222606705895701E-4</v>
      </c>
      <c r="AU9" s="51">
        <f>'Mat I'!AU9-'Mat A Coef Tec'!AU9</f>
        <v>-6.3733944034494289E-5</v>
      </c>
      <c r="AV9" s="51">
        <f>'Mat I'!AV9-'Mat A Coef Tec'!AV9</f>
        <v>-1.435630008328538E-5</v>
      </c>
      <c r="AW9" s="51">
        <f>'Mat I'!AW9-'Mat A Coef Tec'!AW9</f>
        <v>-2.3767093633638226E-4</v>
      </c>
      <c r="AX9" s="51">
        <f>'Mat I'!AX9-'Mat A Coef Tec'!AX9</f>
        <v>-1.1825066765897618E-4</v>
      </c>
      <c r="AY9" s="51">
        <f>'Mat I'!AY9-'Mat A Coef Tec'!AY9</f>
        <v>-1.4205553163201186E-4</v>
      </c>
      <c r="AZ9" s="51">
        <f>'Mat I'!AZ9-'Mat A Coef Tec'!AZ9</f>
        <v>-3.5005724220089919E-5</v>
      </c>
      <c r="BA9" s="51">
        <f>'Mat I'!BA9-'Mat A Coef Tec'!BA9</f>
        <v>-2.7585435673113513E-5</v>
      </c>
      <c r="BB9" s="51">
        <f>'Mat I'!BB9-'Mat A Coef Tec'!BB9</f>
        <v>-3.4273569277587279E-4</v>
      </c>
      <c r="BC9" s="51">
        <f>'Mat I'!BC9-'Mat A Coef Tec'!BC9</f>
        <v>-2.9482364544586402E-5</v>
      </c>
      <c r="BD9" s="51">
        <f>'Mat I'!BD9-'Mat A Coef Tec'!BD9</f>
        <v>-1.8994292663343458E-5</v>
      </c>
      <c r="BE9" s="51">
        <f>'Mat I'!BE9-'Mat A Coef Tec'!BE9</f>
        <v>-1.0670407143825708E-5</v>
      </c>
      <c r="BF9" s="51">
        <f>'Mat I'!BF9-'Mat A Coef Tec'!BF9</f>
        <v>-5.6451254019833541E-5</v>
      </c>
      <c r="BG9" s="51">
        <f>'Mat I'!BG9-'Mat A Coef Tec'!BG9</f>
        <v>-1.0329316874489786E-3</v>
      </c>
      <c r="BH9" s="51">
        <f>'Mat I'!BH9-'Mat A Coef Tec'!BH9</f>
        <v>-2.5357056540229876E-5</v>
      </c>
      <c r="BI9" s="51">
        <f>'Mat I'!BI9-'Mat A Coef Tec'!BI9</f>
        <v>-1.0635226574291681E-4</v>
      </c>
      <c r="BJ9" s="51">
        <f>'Mat I'!BJ9-'Mat A Coef Tec'!BJ9</f>
        <v>-3.3106918845920355E-5</v>
      </c>
      <c r="BK9" s="51">
        <f>'Mat I'!BK9-'Mat A Coef Tec'!BK9</f>
        <v>-1.6556202674269971E-5</v>
      </c>
      <c r="BL9" s="51">
        <f>'Mat I'!BL9-'Mat A Coef Tec'!BL9</f>
        <v>-6.6212125564130185E-4</v>
      </c>
      <c r="BM9" s="51">
        <f>'Mat I'!BM9-'Mat A Coef Tec'!BM9</f>
        <v>-2.0402330710925203E-5</v>
      </c>
      <c r="BN9" s="51">
        <f>'Mat I'!BN9-'Mat A Coef Tec'!BN9</f>
        <v>-8.3679752798007358E-5</v>
      </c>
      <c r="BO9" s="51">
        <f>'Mat I'!BO9-'Mat A Coef Tec'!BO9</f>
        <v>-8.6070961314923783E-6</v>
      </c>
      <c r="BP9" s="51">
        <f>'Mat I'!BP9-'Mat A Coef Tec'!BP9</f>
        <v>-2.2424245893412817E-5</v>
      </c>
      <c r="BQ9" s="51">
        <f>'Mat I'!BQ9-'Mat A Coef Tec'!BQ9</f>
        <v>-2.4879591361136522E-4</v>
      </c>
      <c r="BR9" s="51">
        <f>'Mat I'!BR9-'Mat A Coef Tec'!BR9</f>
        <v>-9.6084107512916549E-5</v>
      </c>
      <c r="BS9" s="51">
        <f>'Mat I'!BS9-'Mat A Coef Tec'!BS9</f>
        <v>0</v>
      </c>
    </row>
    <row r="10" spans="1:71" x14ac:dyDescent="0.25">
      <c r="A10" s="25" t="s">
        <v>59</v>
      </c>
      <c r="B10" s="26" t="s">
        <v>60</v>
      </c>
      <c r="C10" s="17">
        <f t="shared" si="2"/>
        <v>6</v>
      </c>
      <c r="D10" s="51">
        <f>'Mat I'!D10-'Mat A Coef Tec'!D10</f>
        <v>-3.3897973988635279E-7</v>
      </c>
      <c r="E10" s="51">
        <f>'Mat I'!E10-'Mat A Coef Tec'!E10</f>
        <v>-4.6513741292446317E-7</v>
      </c>
      <c r="F10" s="51">
        <f>'Mat I'!F10-'Mat A Coef Tec'!F10</f>
        <v>-1.8224172271520378E-7</v>
      </c>
      <c r="G10" s="51">
        <f>'Mat I'!G10-'Mat A Coef Tec'!G10</f>
        <v>-5.6632465175711134E-7</v>
      </c>
      <c r="H10" s="51">
        <f>'Mat I'!H10-'Mat A Coef Tec'!H10</f>
        <v>-1.0643732329759755E-6</v>
      </c>
      <c r="I10" s="51">
        <f>'Mat I'!I10-'Mat A Coef Tec'!I10</f>
        <v>0.98385114826729569</v>
      </c>
      <c r="J10" s="51">
        <f>'Mat I'!J10-'Mat A Coef Tec'!J10</f>
        <v>-1.7210683756887506E-3</v>
      </c>
      <c r="K10" s="51">
        <f>'Mat I'!K10-'Mat A Coef Tec'!K10</f>
        <v>-2.7980642818658662E-6</v>
      </c>
      <c r="L10" s="51">
        <f>'Mat I'!L10-'Mat A Coef Tec'!L10</f>
        <v>-1.5045414213311973E-6</v>
      </c>
      <c r="M10" s="51">
        <f>'Mat I'!M10-'Mat A Coef Tec'!M10</f>
        <v>-1.7219475842204293E-6</v>
      </c>
      <c r="N10" s="51">
        <f>'Mat I'!N10-'Mat A Coef Tec'!N10</f>
        <v>-7.9527267301408526E-6</v>
      </c>
      <c r="O10" s="51">
        <f>'Mat I'!O10-'Mat A Coef Tec'!O10</f>
        <v>-8.0180541465171075E-6</v>
      </c>
      <c r="P10" s="51">
        <f>'Mat I'!P10-'Mat A Coef Tec'!P10</f>
        <v>-8.6343952631236265E-7</v>
      </c>
      <c r="Q10" s="51">
        <f>'Mat I'!Q10-'Mat A Coef Tec'!Q10</f>
        <v>-2.385492500312211E-6</v>
      </c>
      <c r="R10" s="51">
        <f>'Mat I'!R10-'Mat A Coef Tec'!R10</f>
        <v>-4.8545311124039086E-6</v>
      </c>
      <c r="S10" s="51">
        <f>'Mat I'!S10-'Mat A Coef Tec'!S10</f>
        <v>-2.8476947372800263E-6</v>
      </c>
      <c r="T10" s="51">
        <f>'Mat I'!T10-'Mat A Coef Tec'!T10</f>
        <v>-2.7995194361507531E-6</v>
      </c>
      <c r="U10" s="51">
        <f>'Mat I'!U10-'Mat A Coef Tec'!U10</f>
        <v>-9.5352478959783182E-7</v>
      </c>
      <c r="V10" s="51">
        <f>'Mat I'!V10-'Mat A Coef Tec'!V10</f>
        <v>-3.9503492272952759E-7</v>
      </c>
      <c r="W10" s="51">
        <f>'Mat I'!W10-'Mat A Coef Tec'!W10</f>
        <v>-3.5512304707605356E-7</v>
      </c>
      <c r="X10" s="51">
        <f>'Mat I'!X10-'Mat A Coef Tec'!X10</f>
        <v>-4.6434760040088755E-6</v>
      </c>
      <c r="Y10" s="51">
        <f>'Mat I'!Y10-'Mat A Coef Tec'!Y10</f>
        <v>-2.6121126221404073E-6</v>
      </c>
      <c r="Z10" s="51">
        <f>'Mat I'!Z10-'Mat A Coef Tec'!Z10</f>
        <v>-1.1333906760172729E-5</v>
      </c>
      <c r="AA10" s="51">
        <f>'Mat I'!AA10-'Mat A Coef Tec'!AA10</f>
        <v>-2.1317254559690648E-5</v>
      </c>
      <c r="AB10" s="51">
        <f>'Mat I'!AB10-'Mat A Coef Tec'!AB10</f>
        <v>-2.702167527038616E-6</v>
      </c>
      <c r="AC10" s="51">
        <f>'Mat I'!AC10-'Mat A Coef Tec'!AC10</f>
        <v>-1.269206775010866E-3</v>
      </c>
      <c r="AD10" s="51">
        <f>'Mat I'!AD10-'Mat A Coef Tec'!AD10</f>
        <v>-0.11764661197289045</v>
      </c>
      <c r="AE10" s="51">
        <f>'Mat I'!AE10-'Mat A Coef Tec'!AE10</f>
        <v>-2.1718878607645083E-4</v>
      </c>
      <c r="AF10" s="51">
        <f>'Mat I'!AF10-'Mat A Coef Tec'!AF10</f>
        <v>-1.3106117191379696E-6</v>
      </c>
      <c r="AG10" s="51">
        <f>'Mat I'!AG10-'Mat A Coef Tec'!AG10</f>
        <v>-3.9614532947807106E-6</v>
      </c>
      <c r="AH10" s="51">
        <f>'Mat I'!AH10-'Mat A Coef Tec'!AH10</f>
        <v>-1.2781727451401539E-5</v>
      </c>
      <c r="AI10" s="51">
        <f>'Mat I'!AI10-'Mat A Coef Tec'!AI10</f>
        <v>-6.8487195561295812E-6</v>
      </c>
      <c r="AJ10" s="51">
        <f>'Mat I'!AJ10-'Mat A Coef Tec'!AJ10</f>
        <v>-9.8836906688878756E-6</v>
      </c>
      <c r="AK10" s="51">
        <f>'Mat I'!AK10-'Mat A Coef Tec'!AK10</f>
        <v>-1.0904930256042107E-5</v>
      </c>
      <c r="AL10" s="51">
        <f>'Mat I'!AL10-'Mat A Coef Tec'!AL10</f>
        <v>-4.4508641101303555E-6</v>
      </c>
      <c r="AM10" s="51">
        <f>'Mat I'!AM10-'Mat A Coef Tec'!AM10</f>
        <v>-2.670898155967129E-6</v>
      </c>
      <c r="AN10" s="51">
        <f>'Mat I'!AN10-'Mat A Coef Tec'!AN10</f>
        <v>-6.6483003947963853E-7</v>
      </c>
      <c r="AO10" s="51">
        <f>'Mat I'!AO10-'Mat A Coef Tec'!AO10</f>
        <v>-2.5242423207266908E-6</v>
      </c>
      <c r="AP10" s="51">
        <f>'Mat I'!AP10-'Mat A Coef Tec'!AP10</f>
        <v>-1.247692545956587E-6</v>
      </c>
      <c r="AQ10" s="51">
        <f>'Mat I'!AQ10-'Mat A Coef Tec'!AQ10</f>
        <v>-7.3405082128157291E-7</v>
      </c>
      <c r="AR10" s="51">
        <f>'Mat I'!AR10-'Mat A Coef Tec'!AR10</f>
        <v>-7.320490119589574E-7</v>
      </c>
      <c r="AS10" s="51">
        <f>'Mat I'!AS10-'Mat A Coef Tec'!AS10</f>
        <v>-2.2294764551076611E-6</v>
      </c>
      <c r="AT10" s="51">
        <f>'Mat I'!AT10-'Mat A Coef Tec'!AT10</f>
        <v>-3.3970844088780548E-7</v>
      </c>
      <c r="AU10" s="51">
        <f>'Mat I'!AU10-'Mat A Coef Tec'!AU10</f>
        <v>-1.966668882538082E-7</v>
      </c>
      <c r="AV10" s="51">
        <f>'Mat I'!AV10-'Mat A Coef Tec'!AV10</f>
        <v>-2.6643682685556423E-7</v>
      </c>
      <c r="AW10" s="51">
        <f>'Mat I'!AW10-'Mat A Coef Tec'!AW10</f>
        <v>-6.8040298151671772E-7</v>
      </c>
      <c r="AX10" s="51">
        <f>'Mat I'!AX10-'Mat A Coef Tec'!AX10</f>
        <v>-1.7098444440622597E-6</v>
      </c>
      <c r="AY10" s="51">
        <f>'Mat I'!AY10-'Mat A Coef Tec'!AY10</f>
        <v>-1.2230994554794789E-6</v>
      </c>
      <c r="AZ10" s="51">
        <f>'Mat I'!AZ10-'Mat A Coef Tec'!AZ10</f>
        <v>-1.5336923671660724E-6</v>
      </c>
      <c r="BA10" s="51">
        <f>'Mat I'!BA10-'Mat A Coef Tec'!BA10</f>
        <v>-5.1261206748884931E-7</v>
      </c>
      <c r="BB10" s="51">
        <f>'Mat I'!BB10-'Mat A Coef Tec'!BB10</f>
        <v>-3.3467389138483167E-6</v>
      </c>
      <c r="BC10" s="51">
        <f>'Mat I'!BC10-'Mat A Coef Tec'!BC10</f>
        <v>-4.5102326634919034E-6</v>
      </c>
      <c r="BD10" s="51">
        <f>'Mat I'!BD10-'Mat A Coef Tec'!BD10</f>
        <v>-3.4909993428762438E-7</v>
      </c>
      <c r="BE10" s="51">
        <f>'Mat I'!BE10-'Mat A Coef Tec'!BE10</f>
        <v>-1.2938538284069513E-7</v>
      </c>
      <c r="BF10" s="51">
        <f>'Mat I'!BF10-'Mat A Coef Tec'!BF10</f>
        <v>-7.768883539066606E-7</v>
      </c>
      <c r="BG10" s="51">
        <f>'Mat I'!BG10-'Mat A Coef Tec'!BG10</f>
        <v>-1.4853451910877449E-4</v>
      </c>
      <c r="BH10" s="51">
        <f>'Mat I'!BH10-'Mat A Coef Tec'!BH10</f>
        <v>-5.2961865498524478E-7</v>
      </c>
      <c r="BI10" s="51">
        <f>'Mat I'!BI10-'Mat A Coef Tec'!BI10</f>
        <v>-4.9492607463244423E-6</v>
      </c>
      <c r="BJ10" s="51">
        <f>'Mat I'!BJ10-'Mat A Coef Tec'!BJ10</f>
        <v>-6.6330489760749059E-7</v>
      </c>
      <c r="BK10" s="51">
        <f>'Mat I'!BK10-'Mat A Coef Tec'!BK10</f>
        <v>-2.4673500725858994E-7</v>
      </c>
      <c r="BL10" s="51">
        <f>'Mat I'!BL10-'Mat A Coef Tec'!BL10</f>
        <v>-1.449649875532252E-7</v>
      </c>
      <c r="BM10" s="51">
        <f>'Mat I'!BM10-'Mat A Coef Tec'!BM10</f>
        <v>-1.5379769789864772E-7</v>
      </c>
      <c r="BN10" s="51">
        <f>'Mat I'!BN10-'Mat A Coef Tec'!BN10</f>
        <v>-1.1779108239783815E-6</v>
      </c>
      <c r="BO10" s="51">
        <f>'Mat I'!BO10-'Mat A Coef Tec'!BO10</f>
        <v>-3.1628972093348491E-7</v>
      </c>
      <c r="BP10" s="51">
        <f>'Mat I'!BP10-'Mat A Coef Tec'!BP10</f>
        <v>-9.8507482728618655E-7</v>
      </c>
      <c r="BQ10" s="51">
        <f>'Mat I'!BQ10-'Mat A Coef Tec'!BQ10</f>
        <v>-3.2109485271419949E-6</v>
      </c>
      <c r="BR10" s="51">
        <f>'Mat I'!BR10-'Mat A Coef Tec'!BR10</f>
        <v>-8.0029712773935838E-7</v>
      </c>
      <c r="BS10" s="51">
        <f>'Mat I'!BS10-'Mat A Coef Tec'!BS10</f>
        <v>0</v>
      </c>
    </row>
    <row r="11" spans="1:71" x14ac:dyDescent="0.25">
      <c r="A11" s="25" t="s">
        <v>61</v>
      </c>
      <c r="B11" s="26" t="s">
        <v>62</v>
      </c>
      <c r="C11" s="17">
        <f t="shared" si="2"/>
        <v>7</v>
      </c>
      <c r="D11" s="51">
        <f>'Mat I'!D11-'Mat A Coef Tec'!D11</f>
        <v>-5.9489395061106588E-6</v>
      </c>
      <c r="E11" s="51">
        <f>'Mat I'!E11-'Mat A Coef Tec'!E11</f>
        <v>-1.1829311772980274E-5</v>
      </c>
      <c r="F11" s="51">
        <f>'Mat I'!F11-'Mat A Coef Tec'!F11</f>
        <v>-1.7714058930741812E-6</v>
      </c>
      <c r="G11" s="51">
        <f>'Mat I'!G11-'Mat A Coef Tec'!G11</f>
        <v>-8.1480588436118697E-4</v>
      </c>
      <c r="H11" s="51">
        <f>'Mat I'!H11-'Mat A Coef Tec'!H11</f>
        <v>-3.8659942554063485E-4</v>
      </c>
      <c r="I11" s="51">
        <f>'Mat I'!I11-'Mat A Coef Tec'!I11</f>
        <v>-1.4496916647154938E-4</v>
      </c>
      <c r="J11" s="51">
        <f>'Mat I'!J11-'Mat A Coef Tec'!J11</f>
        <v>0.94932959338707579</v>
      </c>
      <c r="K11" s="51">
        <f>'Mat I'!K11-'Mat A Coef Tec'!K11</f>
        <v>-4.269797137227234E-5</v>
      </c>
      <c r="L11" s="51">
        <f>'Mat I'!L11-'Mat A Coef Tec'!L11</f>
        <v>-3.3873072983584971E-6</v>
      </c>
      <c r="M11" s="51">
        <f>'Mat I'!M11-'Mat A Coef Tec'!M11</f>
        <v>-9.7388901124011818E-5</v>
      </c>
      <c r="N11" s="51">
        <f>'Mat I'!N11-'Mat A Coef Tec'!N11</f>
        <v>-1.8067551974793453E-5</v>
      </c>
      <c r="O11" s="51">
        <f>'Mat I'!O11-'Mat A Coef Tec'!O11</f>
        <v>-2.3083533560129918E-6</v>
      </c>
      <c r="P11" s="51">
        <f>'Mat I'!P11-'Mat A Coef Tec'!P11</f>
        <v>-2.1370468989629023E-5</v>
      </c>
      <c r="Q11" s="51">
        <f>'Mat I'!Q11-'Mat A Coef Tec'!Q11</f>
        <v>-2.5653606957405194E-7</v>
      </c>
      <c r="R11" s="51">
        <f>'Mat I'!R11-'Mat A Coef Tec'!R11</f>
        <v>-2.1613583720988518E-5</v>
      </c>
      <c r="S11" s="51">
        <f>'Mat I'!S11-'Mat A Coef Tec'!S11</f>
        <v>-1.2233751084881641E-4</v>
      </c>
      <c r="T11" s="51">
        <f>'Mat I'!T11-'Mat A Coef Tec'!T11</f>
        <v>-8.539701243847604E-5</v>
      </c>
      <c r="U11" s="51">
        <f>'Mat I'!U11-'Mat A Coef Tec'!U11</f>
        <v>-2.603943246456263E-4</v>
      </c>
      <c r="V11" s="51">
        <f>'Mat I'!V11-'Mat A Coef Tec'!V11</f>
        <v>-5.9829601127021737E-6</v>
      </c>
      <c r="W11" s="51">
        <f>'Mat I'!W11-'Mat A Coef Tec'!W11</f>
        <v>-3.9473598147350782E-5</v>
      </c>
      <c r="X11" s="51">
        <f>'Mat I'!X11-'Mat A Coef Tec'!X11</f>
        <v>-1.5843145066125991E-4</v>
      </c>
      <c r="Y11" s="51">
        <f>'Mat I'!Y11-'Mat A Coef Tec'!Y11</f>
        <v>-2.9436441838066911E-4</v>
      </c>
      <c r="Z11" s="51">
        <f>'Mat I'!Z11-'Mat A Coef Tec'!Z11</f>
        <v>-1.7452084458741287E-4</v>
      </c>
      <c r="AA11" s="51">
        <f>'Mat I'!AA11-'Mat A Coef Tec'!AA11</f>
        <v>-1.0583384416702844E-4</v>
      </c>
      <c r="AB11" s="51">
        <f>'Mat I'!AB11-'Mat A Coef Tec'!AB11</f>
        <v>-1.0283170580206736E-4</v>
      </c>
      <c r="AC11" s="51">
        <f>'Mat I'!AC11-'Mat A Coef Tec'!AC11</f>
        <v>-6.2384063316666695E-4</v>
      </c>
      <c r="AD11" s="51">
        <f>'Mat I'!AD11-'Mat A Coef Tec'!AD11</f>
        <v>-1.2750146405475641E-2</v>
      </c>
      <c r="AE11" s="51">
        <f>'Mat I'!AE11-'Mat A Coef Tec'!AE11</f>
        <v>-9.0628123697095567E-2</v>
      </c>
      <c r="AF11" s="51">
        <f>'Mat I'!AF11-'Mat A Coef Tec'!AF11</f>
        <v>-3.6416468119970872E-4</v>
      </c>
      <c r="AG11" s="51">
        <f>'Mat I'!AG11-'Mat A Coef Tec'!AG11</f>
        <v>-2.3518317801579395E-5</v>
      </c>
      <c r="AH11" s="51">
        <f>'Mat I'!AH11-'Mat A Coef Tec'!AH11</f>
        <v>-1.1733200967990849E-3</v>
      </c>
      <c r="AI11" s="51">
        <f>'Mat I'!AI11-'Mat A Coef Tec'!AI11</f>
        <v>-1.1543064875995912E-4</v>
      </c>
      <c r="AJ11" s="51">
        <f>'Mat I'!AJ11-'Mat A Coef Tec'!AJ11</f>
        <v>-4.5844685375208881E-5</v>
      </c>
      <c r="AK11" s="51">
        <f>'Mat I'!AK11-'Mat A Coef Tec'!AK11</f>
        <v>-5.3138583941759912E-4</v>
      </c>
      <c r="AL11" s="51">
        <f>'Mat I'!AL11-'Mat A Coef Tec'!AL11</f>
        <v>-3.1043258831657474E-4</v>
      </c>
      <c r="AM11" s="51">
        <f>'Mat I'!AM11-'Mat A Coef Tec'!AM11</f>
        <v>-4.3760722135819974E-4</v>
      </c>
      <c r="AN11" s="51">
        <f>'Mat I'!AN11-'Mat A Coef Tec'!AN11</f>
        <v>-1.0411560945729494E-4</v>
      </c>
      <c r="AO11" s="51">
        <f>'Mat I'!AO11-'Mat A Coef Tec'!AO11</f>
        <v>-1.6330448555500488E-6</v>
      </c>
      <c r="AP11" s="51">
        <f>'Mat I'!AP11-'Mat A Coef Tec'!AP11</f>
        <v>-6.2408404595246537E-5</v>
      </c>
      <c r="AQ11" s="51">
        <f>'Mat I'!AQ11-'Mat A Coef Tec'!AQ11</f>
        <v>-1.1320745382953599E-4</v>
      </c>
      <c r="AR11" s="51">
        <f>'Mat I'!AR11-'Mat A Coef Tec'!AR11</f>
        <v>-2.361038540548331E-6</v>
      </c>
      <c r="AS11" s="51">
        <f>'Mat I'!AS11-'Mat A Coef Tec'!AS11</f>
        <v>-1.3176796939662991E-5</v>
      </c>
      <c r="AT11" s="51">
        <f>'Mat I'!AT11-'Mat A Coef Tec'!AT11</f>
        <v>-5.320720379311493E-7</v>
      </c>
      <c r="AU11" s="51">
        <f>'Mat I'!AU11-'Mat A Coef Tec'!AU11</f>
        <v>0</v>
      </c>
      <c r="AV11" s="51">
        <f>'Mat I'!AV11-'Mat A Coef Tec'!AV11</f>
        <v>-2.5400299308117627E-8</v>
      </c>
      <c r="AW11" s="51">
        <f>'Mat I'!AW11-'Mat A Coef Tec'!AW11</f>
        <v>-2.5111159784803762E-6</v>
      </c>
      <c r="AX11" s="51">
        <f>'Mat I'!AX11-'Mat A Coef Tec'!AX11</f>
        <v>-4.3903196977864342E-8</v>
      </c>
      <c r="AY11" s="51">
        <f>'Mat I'!AY11-'Mat A Coef Tec'!AY11</f>
        <v>-2.2817734463843978E-7</v>
      </c>
      <c r="AZ11" s="51">
        <f>'Mat I'!AZ11-'Mat A Coef Tec'!AZ11</f>
        <v>-5.0258293645156597E-8</v>
      </c>
      <c r="BA11" s="51">
        <f>'Mat I'!BA11-'Mat A Coef Tec'!BA11</f>
        <v>0</v>
      </c>
      <c r="BB11" s="51">
        <f>'Mat I'!BB11-'Mat A Coef Tec'!BB11</f>
        <v>-2.5532660108615511E-7</v>
      </c>
      <c r="BC11" s="51">
        <f>'Mat I'!BC11-'Mat A Coef Tec'!BC11</f>
        <v>-3.6572783471217504E-7</v>
      </c>
      <c r="BD11" s="51">
        <f>'Mat I'!BD11-'Mat A Coef Tec'!BD11</f>
        <v>-4.0605525279654328E-7</v>
      </c>
      <c r="BE11" s="51">
        <f>'Mat I'!BE11-'Mat A Coef Tec'!BE11</f>
        <v>-3.2841197472577832E-6</v>
      </c>
      <c r="BF11" s="51">
        <f>'Mat I'!BF11-'Mat A Coef Tec'!BF11</f>
        <v>-2.7108663598505654E-7</v>
      </c>
      <c r="BG11" s="51">
        <f>'Mat I'!BG11-'Mat A Coef Tec'!BG11</f>
        <v>-1.6968270244326612E-5</v>
      </c>
      <c r="BH11" s="51">
        <f>'Mat I'!BH11-'Mat A Coef Tec'!BH11</f>
        <v>-9.8921605577179323E-7</v>
      </c>
      <c r="BI11" s="51">
        <f>'Mat I'!BI11-'Mat A Coef Tec'!BI11</f>
        <v>-3.4034975134106104E-7</v>
      </c>
      <c r="BJ11" s="51">
        <f>'Mat I'!BJ11-'Mat A Coef Tec'!BJ11</f>
        <v>-2.6082468022836421E-6</v>
      </c>
      <c r="BK11" s="51">
        <f>'Mat I'!BK11-'Mat A Coef Tec'!BK11</f>
        <v>-1.0362517725335238E-7</v>
      </c>
      <c r="BL11" s="51">
        <f>'Mat I'!BL11-'Mat A Coef Tec'!BL11</f>
        <v>-8.5858948115495365E-7</v>
      </c>
      <c r="BM11" s="51">
        <f>'Mat I'!BM11-'Mat A Coef Tec'!BM11</f>
        <v>-5.6910535589520031E-6</v>
      </c>
      <c r="BN11" s="51">
        <f>'Mat I'!BN11-'Mat A Coef Tec'!BN11</f>
        <v>-3.3606145547770849E-9</v>
      </c>
      <c r="BO11" s="51">
        <f>'Mat I'!BO11-'Mat A Coef Tec'!BO11</f>
        <v>-3.1315355012492095E-5</v>
      </c>
      <c r="BP11" s="51">
        <f>'Mat I'!BP11-'Mat A Coef Tec'!BP11</f>
        <v>-1.4720068435021539E-6</v>
      </c>
      <c r="BQ11" s="51">
        <f>'Mat I'!BQ11-'Mat A Coef Tec'!BQ11</f>
        <v>-1.1019434392125755E-6</v>
      </c>
      <c r="BR11" s="51">
        <f>'Mat I'!BR11-'Mat A Coef Tec'!BR11</f>
        <v>-1.6805152951062282E-6</v>
      </c>
      <c r="BS11" s="51">
        <f>'Mat I'!BS11-'Mat A Coef Tec'!BS11</f>
        <v>0</v>
      </c>
    </row>
    <row r="12" spans="1:71" x14ac:dyDescent="0.25">
      <c r="A12" s="25" t="s">
        <v>63</v>
      </c>
      <c r="B12" s="27" t="s">
        <v>64</v>
      </c>
      <c r="C12" s="17">
        <f t="shared" si="2"/>
        <v>8</v>
      </c>
      <c r="D12" s="51">
        <f>'Mat I'!D12-'Mat A Coef Tec'!D12</f>
        <v>-1.4210810082676602E-4</v>
      </c>
      <c r="E12" s="51">
        <f>'Mat I'!E12-'Mat A Coef Tec'!E12</f>
        <v>-1.2625189829866155E-2</v>
      </c>
      <c r="F12" s="51">
        <f>'Mat I'!F12-'Mat A Coef Tec'!F12</f>
        <v>-6.6543727743014077E-4</v>
      </c>
      <c r="G12" s="51">
        <f>'Mat I'!G12-'Mat A Coef Tec'!G12</f>
        <v>-5.1515414814881893E-4</v>
      </c>
      <c r="H12" s="51">
        <f>'Mat I'!H12-'Mat A Coef Tec'!H12</f>
        <v>-3.840208928994431E-5</v>
      </c>
      <c r="I12" s="51">
        <f>'Mat I'!I12-'Mat A Coef Tec'!I12</f>
        <v>-5.858082830004527E-5</v>
      </c>
      <c r="J12" s="51">
        <f>'Mat I'!J12-'Mat A Coef Tec'!J12</f>
        <v>-8.6981496740761927E-5</v>
      </c>
      <c r="K12" s="51">
        <f>'Mat I'!K12-'Mat A Coef Tec'!K12</f>
        <v>0.93140339647950077</v>
      </c>
      <c r="L12" s="51">
        <f>'Mat I'!L12-'Mat A Coef Tec'!L12</f>
        <v>-1.9971987738585739E-5</v>
      </c>
      <c r="M12" s="51">
        <f>'Mat I'!M12-'Mat A Coef Tec'!M12</f>
        <v>-7.6274428883825922E-3</v>
      </c>
      <c r="N12" s="51">
        <f>'Mat I'!N12-'Mat A Coef Tec'!N12</f>
        <v>-3.9494211650705928E-4</v>
      </c>
      <c r="O12" s="51">
        <f>'Mat I'!O12-'Mat A Coef Tec'!O12</f>
        <v>-1.4524280586112405E-4</v>
      </c>
      <c r="P12" s="51">
        <f>'Mat I'!P12-'Mat A Coef Tec'!P12</f>
        <v>-1.0431452250857814E-4</v>
      </c>
      <c r="Q12" s="51">
        <f>'Mat I'!Q12-'Mat A Coef Tec'!Q12</f>
        <v>-1.0853701979964168E-4</v>
      </c>
      <c r="R12" s="51">
        <f>'Mat I'!R12-'Mat A Coef Tec'!R12</f>
        <v>-3.6439961079683267E-2</v>
      </c>
      <c r="S12" s="51">
        <f>'Mat I'!S12-'Mat A Coef Tec'!S12</f>
        <v>-1.5120113191439242E-4</v>
      </c>
      <c r="T12" s="51">
        <f>'Mat I'!T12-'Mat A Coef Tec'!T12</f>
        <v>-1.0221509990510896E-4</v>
      </c>
      <c r="U12" s="51">
        <f>'Mat I'!U12-'Mat A Coef Tec'!U12</f>
        <v>-1.473257610289584E-4</v>
      </c>
      <c r="V12" s="51">
        <f>'Mat I'!V12-'Mat A Coef Tec'!V12</f>
        <v>-5.2403887458208781E-5</v>
      </c>
      <c r="W12" s="51">
        <f>'Mat I'!W12-'Mat A Coef Tec'!W12</f>
        <v>-1.2287024324809862E-2</v>
      </c>
      <c r="X12" s="51">
        <f>'Mat I'!X12-'Mat A Coef Tec'!X12</f>
        <v>-1.0037334399303823E-4</v>
      </c>
      <c r="Y12" s="51">
        <f>'Mat I'!Y12-'Mat A Coef Tec'!Y12</f>
        <v>-3.7386360889320549E-4</v>
      </c>
      <c r="Z12" s="51">
        <f>'Mat I'!Z12-'Mat A Coef Tec'!Z12</f>
        <v>-3.4160664655443332E-2</v>
      </c>
      <c r="AA12" s="51">
        <f>'Mat I'!AA12-'Mat A Coef Tec'!AA12</f>
        <v>-1.9653628761196994E-4</v>
      </c>
      <c r="AB12" s="51">
        <f>'Mat I'!AB12-'Mat A Coef Tec'!AB12</f>
        <v>-1.7644154147120964E-4</v>
      </c>
      <c r="AC12" s="51">
        <f>'Mat I'!AC12-'Mat A Coef Tec'!AC12</f>
        <v>-1.0704114087462264E-4</v>
      </c>
      <c r="AD12" s="51">
        <f>'Mat I'!AD12-'Mat A Coef Tec'!AD12</f>
        <v>-6.7346699124418502E-5</v>
      </c>
      <c r="AE12" s="51">
        <f>'Mat I'!AE12-'Mat A Coef Tec'!AE12</f>
        <v>-7.9271684758803771E-5</v>
      </c>
      <c r="AF12" s="51">
        <f>'Mat I'!AF12-'Mat A Coef Tec'!AF12</f>
        <v>-6.6121219630466599E-4</v>
      </c>
      <c r="AG12" s="51">
        <f>'Mat I'!AG12-'Mat A Coef Tec'!AG12</f>
        <v>-1.0689196196849946E-4</v>
      </c>
      <c r="AH12" s="51">
        <f>'Mat I'!AH12-'Mat A Coef Tec'!AH12</f>
        <v>-1.1890048618066367E-4</v>
      </c>
      <c r="AI12" s="51">
        <f>'Mat I'!AI12-'Mat A Coef Tec'!AI12</f>
        <v>-1.0367895661034934E-4</v>
      </c>
      <c r="AJ12" s="51">
        <f>'Mat I'!AJ12-'Mat A Coef Tec'!AJ12</f>
        <v>-4.9669038498550256E-5</v>
      </c>
      <c r="AK12" s="51">
        <f>'Mat I'!AK12-'Mat A Coef Tec'!AK12</f>
        <v>-7.2116027368647535E-5</v>
      </c>
      <c r="AL12" s="51">
        <f>'Mat I'!AL12-'Mat A Coef Tec'!AL12</f>
        <v>-4.7638592909394731E-5</v>
      </c>
      <c r="AM12" s="51">
        <f>'Mat I'!AM12-'Mat A Coef Tec'!AM12</f>
        <v>-1.3366114696556394E-4</v>
      </c>
      <c r="AN12" s="51">
        <f>'Mat I'!AN12-'Mat A Coef Tec'!AN12</f>
        <v>-9.5561263319950509E-5</v>
      </c>
      <c r="AO12" s="51">
        <f>'Mat I'!AO12-'Mat A Coef Tec'!AO12</f>
        <v>-1.7459802191965158E-5</v>
      </c>
      <c r="AP12" s="51">
        <f>'Mat I'!AP12-'Mat A Coef Tec'!AP12</f>
        <v>-3.2972666153135524E-5</v>
      </c>
      <c r="AQ12" s="51">
        <f>'Mat I'!AQ12-'Mat A Coef Tec'!AQ12</f>
        <v>-6.7305399986148837E-5</v>
      </c>
      <c r="AR12" s="51">
        <f>'Mat I'!AR12-'Mat A Coef Tec'!AR12</f>
        <v>-1.9880101661458168E-5</v>
      </c>
      <c r="AS12" s="51">
        <f>'Mat I'!AS12-'Mat A Coef Tec'!AS12</f>
        <v>-3.6297816805454242E-4</v>
      </c>
      <c r="AT12" s="51">
        <f>'Mat I'!AT12-'Mat A Coef Tec'!AT12</f>
        <v>-3.148686734288478E-5</v>
      </c>
      <c r="AU12" s="51">
        <f>'Mat I'!AU12-'Mat A Coef Tec'!AU12</f>
        <v>-1.2930178924230126E-5</v>
      </c>
      <c r="AV12" s="51">
        <f>'Mat I'!AV12-'Mat A Coef Tec'!AV12</f>
        <v>-2.4663530600280917E-5</v>
      </c>
      <c r="AW12" s="51">
        <f>'Mat I'!AW12-'Mat A Coef Tec'!AW12</f>
        <v>-1.5716509193824139E-5</v>
      </c>
      <c r="AX12" s="51">
        <f>'Mat I'!AX12-'Mat A Coef Tec'!AX12</f>
        <v>-1.6497332736703677E-2</v>
      </c>
      <c r="AY12" s="51">
        <f>'Mat I'!AY12-'Mat A Coef Tec'!AY12</f>
        <v>-6.307759063688502E-2</v>
      </c>
      <c r="AZ12" s="51">
        <f>'Mat I'!AZ12-'Mat A Coef Tec'!AZ12</f>
        <v>-8.0047103176175138E-5</v>
      </c>
      <c r="BA12" s="51">
        <f>'Mat I'!BA12-'Mat A Coef Tec'!BA12</f>
        <v>-2.8349183483602101E-5</v>
      </c>
      <c r="BB12" s="51">
        <f>'Mat I'!BB12-'Mat A Coef Tec'!BB12</f>
        <v>-3.018148089323268E-5</v>
      </c>
      <c r="BC12" s="51">
        <f>'Mat I'!BC12-'Mat A Coef Tec'!BC12</f>
        <v>-2.3129297541257839E-5</v>
      </c>
      <c r="BD12" s="51">
        <f>'Mat I'!BD12-'Mat A Coef Tec'!BD12</f>
        <v>-7.5162099032785148E-6</v>
      </c>
      <c r="BE12" s="51">
        <f>'Mat I'!BE12-'Mat A Coef Tec'!BE12</f>
        <v>-4.0895897180402942E-6</v>
      </c>
      <c r="BF12" s="51">
        <f>'Mat I'!BF12-'Mat A Coef Tec'!BF12</f>
        <v>-1.8559328862905786E-5</v>
      </c>
      <c r="BG12" s="51">
        <f>'Mat I'!BG12-'Mat A Coef Tec'!BG12</f>
        <v>-1.5023703264810162E-4</v>
      </c>
      <c r="BH12" s="51">
        <f>'Mat I'!BH12-'Mat A Coef Tec'!BH12</f>
        <v>-4.146652154117981E-5</v>
      </c>
      <c r="BI12" s="51">
        <f>'Mat I'!BI12-'Mat A Coef Tec'!BI12</f>
        <v>-3.0386353674718896E-5</v>
      </c>
      <c r="BJ12" s="51">
        <f>'Mat I'!BJ12-'Mat A Coef Tec'!BJ12</f>
        <v>-2.566002216075005E-5</v>
      </c>
      <c r="BK12" s="51">
        <f>'Mat I'!BK12-'Mat A Coef Tec'!BK12</f>
        <v>-1.2757304969254599E-5</v>
      </c>
      <c r="BL12" s="51">
        <f>'Mat I'!BL12-'Mat A Coef Tec'!BL12</f>
        <v>-2.0120775246715229E-3</v>
      </c>
      <c r="BM12" s="51">
        <f>'Mat I'!BM12-'Mat A Coef Tec'!BM12</f>
        <v>-3.8309552974421807E-3</v>
      </c>
      <c r="BN12" s="51">
        <f>'Mat I'!BN12-'Mat A Coef Tec'!BN12</f>
        <v>-1.5503907046129806E-3</v>
      </c>
      <c r="BO12" s="51">
        <f>'Mat I'!BO12-'Mat A Coef Tec'!BO12</f>
        <v>-6.5845877823533733E-3</v>
      </c>
      <c r="BP12" s="51">
        <f>'Mat I'!BP12-'Mat A Coef Tec'!BP12</f>
        <v>-2.702052523462152E-3</v>
      </c>
      <c r="BQ12" s="51">
        <f>'Mat I'!BQ12-'Mat A Coef Tec'!BQ12</f>
        <v>-1.1965905447729908E-4</v>
      </c>
      <c r="BR12" s="51">
        <f>'Mat I'!BR12-'Mat A Coef Tec'!BR12</f>
        <v>-1.0815340505002163E-3</v>
      </c>
      <c r="BS12" s="51">
        <f>'Mat I'!BS12-'Mat A Coef Tec'!BS12</f>
        <v>0</v>
      </c>
    </row>
    <row r="13" spans="1:71" x14ac:dyDescent="0.25">
      <c r="A13" s="25" t="s">
        <v>65</v>
      </c>
      <c r="B13" s="26" t="s">
        <v>66</v>
      </c>
      <c r="C13" s="17">
        <f t="shared" si="2"/>
        <v>9</v>
      </c>
      <c r="D13" s="51">
        <f>'Mat I'!D13-'Mat A Coef Tec'!D13</f>
        <v>-1.8909002431066955E-4</v>
      </c>
      <c r="E13" s="51">
        <f>'Mat I'!E13-'Mat A Coef Tec'!E13</f>
        <v>-6.8776033985587254E-4</v>
      </c>
      <c r="F13" s="51">
        <f>'Mat I'!F13-'Mat A Coef Tec'!F13</f>
        <v>-8.9732799647360983E-5</v>
      </c>
      <c r="G13" s="51">
        <f>'Mat I'!G13-'Mat A Coef Tec'!G13</f>
        <v>-1.0467280157474686E-4</v>
      </c>
      <c r="H13" s="51">
        <f>'Mat I'!H13-'Mat A Coef Tec'!H13</f>
        <v>-1.4989375088933657E-3</v>
      </c>
      <c r="I13" s="51">
        <f>'Mat I'!I13-'Mat A Coef Tec'!I13</f>
        <v>-2.3222627858593832E-4</v>
      </c>
      <c r="J13" s="51">
        <f>'Mat I'!J13-'Mat A Coef Tec'!J13</f>
        <v>-2.5905211396758939E-4</v>
      </c>
      <c r="K13" s="51">
        <f>'Mat I'!K13-'Mat A Coef Tec'!K13</f>
        <v>-1.394158688917525E-3</v>
      </c>
      <c r="L13" s="51">
        <f>'Mat I'!L13-'Mat A Coef Tec'!L13</f>
        <v>0.97857493575379695</v>
      </c>
      <c r="M13" s="51">
        <f>'Mat I'!M13-'Mat A Coef Tec'!M13</f>
        <v>-1.4604466973793341E-2</v>
      </c>
      <c r="N13" s="51">
        <f>'Mat I'!N13-'Mat A Coef Tec'!N13</f>
        <v>-1.216835438416048E-2</v>
      </c>
      <c r="O13" s="51">
        <f>'Mat I'!O13-'Mat A Coef Tec'!O13</f>
        <v>-1.8388681966190613E-4</v>
      </c>
      <c r="P13" s="51">
        <f>'Mat I'!P13-'Mat A Coef Tec'!P13</f>
        <v>-1.2378512688711627E-4</v>
      </c>
      <c r="Q13" s="51">
        <f>'Mat I'!Q13-'Mat A Coef Tec'!Q13</f>
        <v>-1.3711274573951875E-4</v>
      </c>
      <c r="R13" s="51">
        <f>'Mat I'!R13-'Mat A Coef Tec'!R13</f>
        <v>-1.6450004137311548E-4</v>
      </c>
      <c r="S13" s="51">
        <f>'Mat I'!S13-'Mat A Coef Tec'!S13</f>
        <v>-1.7625032915833508E-4</v>
      </c>
      <c r="T13" s="51">
        <f>'Mat I'!T13-'Mat A Coef Tec'!T13</f>
        <v>-1.0943338851435134E-4</v>
      </c>
      <c r="U13" s="51">
        <f>'Mat I'!U13-'Mat A Coef Tec'!U13</f>
        <v>-1.1277338134953405E-4</v>
      </c>
      <c r="V13" s="51">
        <f>'Mat I'!V13-'Mat A Coef Tec'!V13</f>
        <v>-1.9726587571693124E-2</v>
      </c>
      <c r="W13" s="51">
        <f>'Mat I'!W13-'Mat A Coef Tec'!W13</f>
        <v>-1.5335987455615766E-2</v>
      </c>
      <c r="X13" s="51">
        <f>'Mat I'!X13-'Mat A Coef Tec'!X13</f>
        <v>-7.7068709246682417E-4</v>
      </c>
      <c r="Y13" s="51">
        <f>'Mat I'!Y13-'Mat A Coef Tec'!Y13</f>
        <v>-5.7342877219104041E-3</v>
      </c>
      <c r="Z13" s="51">
        <f>'Mat I'!Z13-'Mat A Coef Tec'!Z13</f>
        <v>-9.9499544367995987E-3</v>
      </c>
      <c r="AA13" s="51">
        <f>'Mat I'!AA13-'Mat A Coef Tec'!AA13</f>
        <v>-4.1140646265803646E-3</v>
      </c>
      <c r="AB13" s="51">
        <f>'Mat I'!AB13-'Mat A Coef Tec'!AB13</f>
        <v>-1.0369166494809566E-4</v>
      </c>
      <c r="AC13" s="51">
        <f>'Mat I'!AC13-'Mat A Coef Tec'!AC13</f>
        <v>-1.0907827198361762E-4</v>
      </c>
      <c r="AD13" s="51">
        <f>'Mat I'!AD13-'Mat A Coef Tec'!AD13</f>
        <v>-7.7941702403455445E-5</v>
      </c>
      <c r="AE13" s="51">
        <f>'Mat I'!AE13-'Mat A Coef Tec'!AE13</f>
        <v>-9.1027061973495896E-5</v>
      </c>
      <c r="AF13" s="51">
        <f>'Mat I'!AF13-'Mat A Coef Tec'!AF13</f>
        <v>-2.105935771543375E-4</v>
      </c>
      <c r="AG13" s="51">
        <f>'Mat I'!AG13-'Mat A Coef Tec'!AG13</f>
        <v>-1.3744445146971081E-4</v>
      </c>
      <c r="AH13" s="51">
        <f>'Mat I'!AH13-'Mat A Coef Tec'!AH13</f>
        <v>-1.6125063916004901E-4</v>
      </c>
      <c r="AI13" s="51">
        <f>'Mat I'!AI13-'Mat A Coef Tec'!AI13</f>
        <v>-7.3633308546176032E-4</v>
      </c>
      <c r="AJ13" s="51">
        <f>'Mat I'!AJ13-'Mat A Coef Tec'!AJ13</f>
        <v>-1.0085445444311108E-4</v>
      </c>
      <c r="AK13" s="51">
        <f>'Mat I'!AK13-'Mat A Coef Tec'!AK13</f>
        <v>-6.8310166659126036E-5</v>
      </c>
      <c r="AL13" s="51">
        <f>'Mat I'!AL13-'Mat A Coef Tec'!AL13</f>
        <v>-1.251182408169422E-4</v>
      </c>
      <c r="AM13" s="51">
        <f>'Mat I'!AM13-'Mat A Coef Tec'!AM13</f>
        <v>-1.2611575972813627E-4</v>
      </c>
      <c r="AN13" s="51">
        <f>'Mat I'!AN13-'Mat A Coef Tec'!AN13</f>
        <v>-7.635465166647027E-4</v>
      </c>
      <c r="AO13" s="51">
        <f>'Mat I'!AO13-'Mat A Coef Tec'!AO13</f>
        <v>-2.2377523671583035E-5</v>
      </c>
      <c r="AP13" s="51">
        <f>'Mat I'!AP13-'Mat A Coef Tec'!AP13</f>
        <v>-4.3123077861054613E-5</v>
      </c>
      <c r="AQ13" s="51">
        <f>'Mat I'!AQ13-'Mat A Coef Tec'!AQ13</f>
        <v>-2.5029888075048847E-4</v>
      </c>
      <c r="AR13" s="51">
        <f>'Mat I'!AR13-'Mat A Coef Tec'!AR13</f>
        <v>-2.9261607674994217E-4</v>
      </c>
      <c r="AS13" s="51">
        <f>'Mat I'!AS13-'Mat A Coef Tec'!AS13</f>
        <v>-1.3260888016922219E-4</v>
      </c>
      <c r="AT13" s="51">
        <f>'Mat I'!AT13-'Mat A Coef Tec'!AT13</f>
        <v>-5.8116686455937671E-4</v>
      </c>
      <c r="AU13" s="51">
        <f>'Mat I'!AU13-'Mat A Coef Tec'!AU13</f>
        <v>-6.8193194173779543E-5</v>
      </c>
      <c r="AV13" s="51">
        <f>'Mat I'!AV13-'Mat A Coef Tec'!AV13</f>
        <v>-8.7912079937027424E-5</v>
      </c>
      <c r="AW13" s="51">
        <f>'Mat I'!AW13-'Mat A Coef Tec'!AW13</f>
        <v>-1.2332243451409935E-4</v>
      </c>
      <c r="AX13" s="51">
        <f>'Mat I'!AX13-'Mat A Coef Tec'!AX13</f>
        <v>-1.8558850240461521E-4</v>
      </c>
      <c r="AY13" s="51">
        <f>'Mat I'!AY13-'Mat A Coef Tec'!AY13</f>
        <v>-4.0262913521024899E-3</v>
      </c>
      <c r="AZ13" s="51">
        <f>'Mat I'!AZ13-'Mat A Coef Tec'!AZ13</f>
        <v>-1.1429589792636278E-4</v>
      </c>
      <c r="BA13" s="51">
        <f>'Mat I'!BA13-'Mat A Coef Tec'!BA13</f>
        <v>-4.426413798673381E-5</v>
      </c>
      <c r="BB13" s="51">
        <f>'Mat I'!BB13-'Mat A Coef Tec'!BB13</f>
        <v>-5.3789550140036075E-5</v>
      </c>
      <c r="BC13" s="51">
        <f>'Mat I'!BC13-'Mat A Coef Tec'!BC13</f>
        <v>-3.9628193093425127E-5</v>
      </c>
      <c r="BD13" s="51">
        <f>'Mat I'!BD13-'Mat A Coef Tec'!BD13</f>
        <v>-2.9946615068833539E-5</v>
      </c>
      <c r="BE13" s="51">
        <f>'Mat I'!BE13-'Mat A Coef Tec'!BE13</f>
        <v>-5.8649823434224862E-6</v>
      </c>
      <c r="BF13" s="51">
        <f>'Mat I'!BF13-'Mat A Coef Tec'!BF13</f>
        <v>-8.6704903516632146E-5</v>
      </c>
      <c r="BG13" s="51">
        <f>'Mat I'!BG13-'Mat A Coef Tec'!BG13</f>
        <v>-4.191143720514747E-4</v>
      </c>
      <c r="BH13" s="51">
        <f>'Mat I'!BH13-'Mat A Coef Tec'!BH13</f>
        <v>-1.1610331945547918E-4</v>
      </c>
      <c r="BI13" s="51">
        <f>'Mat I'!BI13-'Mat A Coef Tec'!BI13</f>
        <v>-2.6086921518258144E-4</v>
      </c>
      <c r="BJ13" s="51">
        <f>'Mat I'!BJ13-'Mat A Coef Tec'!BJ13</f>
        <v>-1.0401839820989876E-4</v>
      </c>
      <c r="BK13" s="51">
        <f>'Mat I'!BK13-'Mat A Coef Tec'!BK13</f>
        <v>-4.5381294052885136E-4</v>
      </c>
      <c r="BL13" s="51">
        <f>'Mat I'!BL13-'Mat A Coef Tec'!BL13</f>
        <v>-3.4710019318459038E-4</v>
      </c>
      <c r="BM13" s="51">
        <f>'Mat I'!BM13-'Mat A Coef Tec'!BM13</f>
        <v>-3.0290681466791416E-4</v>
      </c>
      <c r="BN13" s="51">
        <f>'Mat I'!BN13-'Mat A Coef Tec'!BN13</f>
        <v>-8.5638364426422845E-5</v>
      </c>
      <c r="BO13" s="51">
        <f>'Mat I'!BO13-'Mat A Coef Tec'!BO13</f>
        <v>-4.1961530096661857E-4</v>
      </c>
      <c r="BP13" s="51">
        <f>'Mat I'!BP13-'Mat A Coef Tec'!BP13</f>
        <v>-2.3332192624229636E-4</v>
      </c>
      <c r="BQ13" s="51">
        <f>'Mat I'!BQ13-'Mat A Coef Tec'!BQ13</f>
        <v>-8.3963443835836135E-5</v>
      </c>
      <c r="BR13" s="51">
        <f>'Mat I'!BR13-'Mat A Coef Tec'!BR13</f>
        <v>-3.10649500290069E-4</v>
      </c>
      <c r="BS13" s="51">
        <f>'Mat I'!BS13-'Mat A Coef Tec'!BS13</f>
        <v>0</v>
      </c>
    </row>
    <row r="14" spans="1:71" x14ac:dyDescent="0.25">
      <c r="A14" s="25" t="s">
        <v>67</v>
      </c>
      <c r="B14" s="26" t="s">
        <v>32</v>
      </c>
      <c r="C14" s="17">
        <f t="shared" si="2"/>
        <v>10</v>
      </c>
      <c r="D14" s="51">
        <f>'Mat I'!D14-'Mat A Coef Tec'!D14</f>
        <v>-4.961671194920407E-3</v>
      </c>
      <c r="E14" s="51">
        <f>'Mat I'!E14-'Mat A Coef Tec'!E14</f>
        <v>-8.1104289635222176E-2</v>
      </c>
      <c r="F14" s="51">
        <f>'Mat I'!F14-'Mat A Coef Tec'!F14</f>
        <v>-2.2698966865713797E-2</v>
      </c>
      <c r="G14" s="51">
        <f>'Mat I'!G14-'Mat A Coef Tec'!G14</f>
        <v>-9.0699883287730168E-3</v>
      </c>
      <c r="H14" s="51">
        <f>'Mat I'!H14-'Mat A Coef Tec'!H14</f>
        <v>-9.7926168406521088E-4</v>
      </c>
      <c r="I14" s="51">
        <f>'Mat I'!I14-'Mat A Coef Tec'!I14</f>
        <v>-5.8735364264056119E-4</v>
      </c>
      <c r="J14" s="51">
        <f>'Mat I'!J14-'Mat A Coef Tec'!J14</f>
        <v>-1.1130951843980649E-3</v>
      </c>
      <c r="K14" s="51">
        <f>'Mat I'!K14-'Mat A Coef Tec'!K14</f>
        <v>-7.4087370449595777E-2</v>
      </c>
      <c r="L14" s="51">
        <f>'Mat I'!L14-'Mat A Coef Tec'!L14</f>
        <v>-5.3037093654080515E-4</v>
      </c>
      <c r="M14" s="51">
        <f>'Mat I'!M14-'Mat A Coef Tec'!M14</f>
        <v>0.91705001154358901</v>
      </c>
      <c r="N14" s="51">
        <f>'Mat I'!N14-'Mat A Coef Tec'!N14</f>
        <v>-2.7336986087550572E-2</v>
      </c>
      <c r="O14" s="51">
        <f>'Mat I'!O14-'Mat A Coef Tec'!O14</f>
        <v>-8.5297663644842714E-4</v>
      </c>
      <c r="P14" s="51">
        <f>'Mat I'!P14-'Mat A Coef Tec'!P14</f>
        <v>-1.1385833860069092E-3</v>
      </c>
      <c r="Q14" s="51">
        <f>'Mat I'!Q14-'Mat A Coef Tec'!Q14</f>
        <v>-7.2054667000803221E-4</v>
      </c>
      <c r="R14" s="51">
        <f>'Mat I'!R14-'Mat A Coef Tec'!R14</f>
        <v>-1.5243576126445417E-3</v>
      </c>
      <c r="S14" s="51">
        <f>'Mat I'!S14-'Mat A Coef Tec'!S14</f>
        <v>-1.7071256567171148E-3</v>
      </c>
      <c r="T14" s="51">
        <f>'Mat I'!T14-'Mat A Coef Tec'!T14</f>
        <v>-6.4871615720005094E-3</v>
      </c>
      <c r="U14" s="51">
        <f>'Mat I'!U14-'Mat A Coef Tec'!U14</f>
        <v>-1.3704195678387533E-3</v>
      </c>
      <c r="V14" s="51">
        <f>'Mat I'!V14-'Mat A Coef Tec'!V14</f>
        <v>-5.4483071612218478E-3</v>
      </c>
      <c r="W14" s="51">
        <f>'Mat I'!W14-'Mat A Coef Tec'!W14</f>
        <v>-4.5932076375307114E-2</v>
      </c>
      <c r="X14" s="51">
        <f>'Mat I'!X14-'Mat A Coef Tec'!X14</f>
        <v>-3.001009951177041E-3</v>
      </c>
      <c r="Y14" s="51">
        <f>'Mat I'!Y14-'Mat A Coef Tec'!Y14</f>
        <v>-9.6552536231974337E-3</v>
      </c>
      <c r="Z14" s="51">
        <f>'Mat I'!Z14-'Mat A Coef Tec'!Z14</f>
        <v>-2.1201839253391062E-2</v>
      </c>
      <c r="AA14" s="51">
        <f>'Mat I'!AA14-'Mat A Coef Tec'!AA14</f>
        <v>-3.0996710033548186E-3</v>
      </c>
      <c r="AB14" s="51">
        <f>'Mat I'!AB14-'Mat A Coef Tec'!AB14</f>
        <v>-1.6221338986901056E-3</v>
      </c>
      <c r="AC14" s="51">
        <f>'Mat I'!AC14-'Mat A Coef Tec'!AC14</f>
        <v>-1.0425463275482924E-3</v>
      </c>
      <c r="AD14" s="51">
        <f>'Mat I'!AD14-'Mat A Coef Tec'!AD14</f>
        <v>-6.5145345707719193E-4</v>
      </c>
      <c r="AE14" s="51">
        <f>'Mat I'!AE14-'Mat A Coef Tec'!AE14</f>
        <v>-5.1719625440067841E-4</v>
      </c>
      <c r="AF14" s="51">
        <f>'Mat I'!AF14-'Mat A Coef Tec'!AF14</f>
        <v>-7.0975498631236419E-4</v>
      </c>
      <c r="AG14" s="51">
        <f>'Mat I'!AG14-'Mat A Coef Tec'!AG14</f>
        <v>-6.2319124552902261E-4</v>
      </c>
      <c r="AH14" s="51">
        <f>'Mat I'!AH14-'Mat A Coef Tec'!AH14</f>
        <v>-6.9911371186918384E-4</v>
      </c>
      <c r="AI14" s="51">
        <f>'Mat I'!AI14-'Mat A Coef Tec'!AI14</f>
        <v>-7.9119616060573876E-4</v>
      </c>
      <c r="AJ14" s="51">
        <f>'Mat I'!AJ14-'Mat A Coef Tec'!AJ14</f>
        <v>-2.5230606569934895E-4</v>
      </c>
      <c r="AK14" s="51">
        <f>'Mat I'!AK14-'Mat A Coef Tec'!AK14</f>
        <v>-3.4618920914082602E-4</v>
      </c>
      <c r="AL14" s="51">
        <f>'Mat I'!AL14-'Mat A Coef Tec'!AL14</f>
        <v>-3.361883508862568E-4</v>
      </c>
      <c r="AM14" s="51">
        <f>'Mat I'!AM14-'Mat A Coef Tec'!AM14</f>
        <v>-1.0318150683779122E-3</v>
      </c>
      <c r="AN14" s="51">
        <f>'Mat I'!AN14-'Mat A Coef Tec'!AN14</f>
        <v>-9.1293562878110327E-4</v>
      </c>
      <c r="AO14" s="51">
        <f>'Mat I'!AO14-'Mat A Coef Tec'!AO14</f>
        <v>-1.0103123469676182E-4</v>
      </c>
      <c r="AP14" s="51">
        <f>'Mat I'!AP14-'Mat A Coef Tec'!AP14</f>
        <v>-3.9123799639285929E-4</v>
      </c>
      <c r="AQ14" s="51">
        <f>'Mat I'!AQ14-'Mat A Coef Tec'!AQ14</f>
        <v>-5.0768265442134564E-4</v>
      </c>
      <c r="AR14" s="51">
        <f>'Mat I'!AR14-'Mat A Coef Tec'!AR14</f>
        <v>-6.3114186323781608E-4</v>
      </c>
      <c r="AS14" s="51">
        <f>'Mat I'!AS14-'Mat A Coef Tec'!AS14</f>
        <v>-2.754055271443726E-3</v>
      </c>
      <c r="AT14" s="51">
        <f>'Mat I'!AT14-'Mat A Coef Tec'!AT14</f>
        <v>-3.6169164301472201E-4</v>
      </c>
      <c r="AU14" s="51">
        <f>'Mat I'!AU14-'Mat A Coef Tec'!AU14</f>
        <v>-9.6388950453994899E-5</v>
      </c>
      <c r="AV14" s="51">
        <f>'Mat I'!AV14-'Mat A Coef Tec'!AV14</f>
        <v>-8.0856804798972825E-4</v>
      </c>
      <c r="AW14" s="51">
        <f>'Mat I'!AW14-'Mat A Coef Tec'!AW14</f>
        <v>-2.6016141397918748E-4</v>
      </c>
      <c r="AX14" s="51">
        <f>'Mat I'!AX14-'Mat A Coef Tec'!AX14</f>
        <v>-9.0347081733703326E-3</v>
      </c>
      <c r="AY14" s="51">
        <f>'Mat I'!AY14-'Mat A Coef Tec'!AY14</f>
        <v>-4.3705953632064615E-2</v>
      </c>
      <c r="AZ14" s="51">
        <f>'Mat I'!AZ14-'Mat A Coef Tec'!AZ14</f>
        <v>-5.1411834099687314E-4</v>
      </c>
      <c r="BA14" s="51">
        <f>'Mat I'!BA14-'Mat A Coef Tec'!BA14</f>
        <v>-1.9615957877602814E-4</v>
      </c>
      <c r="BB14" s="51">
        <f>'Mat I'!BB14-'Mat A Coef Tec'!BB14</f>
        <v>-2.5675727825463698E-4</v>
      </c>
      <c r="BC14" s="51">
        <f>'Mat I'!BC14-'Mat A Coef Tec'!BC14</f>
        <v>-1.382888470138164E-4</v>
      </c>
      <c r="BD14" s="51">
        <f>'Mat I'!BD14-'Mat A Coef Tec'!BD14</f>
        <v>-2.5712022056321738E-4</v>
      </c>
      <c r="BE14" s="51">
        <f>'Mat I'!BE14-'Mat A Coef Tec'!BE14</f>
        <v>-5.496483848499446E-5</v>
      </c>
      <c r="BF14" s="51">
        <f>'Mat I'!BF14-'Mat A Coef Tec'!BF14</f>
        <v>-2.7216986592245722E-4</v>
      </c>
      <c r="BG14" s="51">
        <f>'Mat I'!BG14-'Mat A Coef Tec'!BG14</f>
        <v>-4.8718993932779449E-4</v>
      </c>
      <c r="BH14" s="51">
        <f>'Mat I'!BH14-'Mat A Coef Tec'!BH14</f>
        <v>-5.5759294112819153E-4</v>
      </c>
      <c r="BI14" s="51">
        <f>'Mat I'!BI14-'Mat A Coef Tec'!BI14</f>
        <v>-2.6972646239989759E-4</v>
      </c>
      <c r="BJ14" s="51">
        <f>'Mat I'!BJ14-'Mat A Coef Tec'!BJ14</f>
        <v>-2.3596573012826959E-4</v>
      </c>
      <c r="BK14" s="51">
        <f>'Mat I'!BK14-'Mat A Coef Tec'!BK14</f>
        <v>-1.9288783078072621E-4</v>
      </c>
      <c r="BL14" s="51">
        <f>'Mat I'!BL14-'Mat A Coef Tec'!BL14</f>
        <v>-1.4519711702725845E-3</v>
      </c>
      <c r="BM14" s="51">
        <f>'Mat I'!BM14-'Mat A Coef Tec'!BM14</f>
        <v>-3.4485540586186177E-3</v>
      </c>
      <c r="BN14" s="51">
        <f>'Mat I'!BN14-'Mat A Coef Tec'!BN14</f>
        <v>-1.2466933410969353E-3</v>
      </c>
      <c r="BO14" s="51">
        <f>'Mat I'!BO14-'Mat A Coef Tec'!BO14</f>
        <v>-8.170722935279472E-3</v>
      </c>
      <c r="BP14" s="51">
        <f>'Mat I'!BP14-'Mat A Coef Tec'!BP14</f>
        <v>-2.4940887807945E-3</v>
      </c>
      <c r="BQ14" s="51">
        <f>'Mat I'!BQ14-'Mat A Coef Tec'!BQ14</f>
        <v>-1.3338090629409726E-3</v>
      </c>
      <c r="BR14" s="51">
        <f>'Mat I'!BR14-'Mat A Coef Tec'!BR14</f>
        <v>-4.1465824792103843E-3</v>
      </c>
      <c r="BS14" s="51">
        <f>'Mat I'!BS14-'Mat A Coef Tec'!BS14</f>
        <v>0</v>
      </c>
    </row>
    <row r="15" spans="1:71" x14ac:dyDescent="0.25">
      <c r="A15" s="25" t="s">
        <v>68</v>
      </c>
      <c r="B15" s="26" t="s">
        <v>69</v>
      </c>
      <c r="C15" s="17">
        <f t="shared" si="2"/>
        <v>11</v>
      </c>
      <c r="D15" s="51">
        <f>'Mat I'!D15-'Mat A Coef Tec'!D15</f>
        <v>-5.9709789399595279E-5</v>
      </c>
      <c r="E15" s="51">
        <f>'Mat I'!E15-'Mat A Coef Tec'!E15</f>
        <v>-9.3647358193430381E-5</v>
      </c>
      <c r="F15" s="51">
        <f>'Mat I'!F15-'Mat A Coef Tec'!F15</f>
        <v>-3.3808319520815262E-5</v>
      </c>
      <c r="G15" s="51">
        <f>'Mat I'!G15-'Mat A Coef Tec'!G15</f>
        <v>-2.0154232931226043E-4</v>
      </c>
      <c r="H15" s="51">
        <f>'Mat I'!H15-'Mat A Coef Tec'!H15</f>
        <v>-1.064925786457836E-4</v>
      </c>
      <c r="I15" s="51">
        <f>'Mat I'!I15-'Mat A Coef Tec'!I15</f>
        <v>-1.4279824907592386E-4</v>
      </c>
      <c r="J15" s="51">
        <f>'Mat I'!J15-'Mat A Coef Tec'!J15</f>
        <v>-1.8252900688778677E-4</v>
      </c>
      <c r="K15" s="51">
        <f>'Mat I'!K15-'Mat A Coef Tec'!K15</f>
        <v>-1.3566980955543215E-3</v>
      </c>
      <c r="L15" s="51">
        <f>'Mat I'!L15-'Mat A Coef Tec'!L15</f>
        <v>-3.3032655039495456E-5</v>
      </c>
      <c r="M15" s="51">
        <f>'Mat I'!M15-'Mat A Coef Tec'!M15</f>
        <v>-3.4848618805791463E-4</v>
      </c>
      <c r="N15" s="51">
        <f>'Mat I'!N15-'Mat A Coef Tec'!N15</f>
        <v>0.91413871453491646</v>
      </c>
      <c r="O15" s="51">
        <f>'Mat I'!O15-'Mat A Coef Tec'!O15</f>
        <v>-1.7801528274020729E-4</v>
      </c>
      <c r="P15" s="51">
        <f>'Mat I'!P15-'Mat A Coef Tec'!P15</f>
        <v>-1.2714451214782259E-4</v>
      </c>
      <c r="Q15" s="51">
        <f>'Mat I'!Q15-'Mat A Coef Tec'!Q15</f>
        <v>-1.3600740301812503E-4</v>
      </c>
      <c r="R15" s="51">
        <f>'Mat I'!R15-'Mat A Coef Tec'!R15</f>
        <v>-1.6276229020449376E-4</v>
      </c>
      <c r="S15" s="51">
        <f>'Mat I'!S15-'Mat A Coef Tec'!S15</f>
        <v>-1.5328357967507467E-4</v>
      </c>
      <c r="T15" s="51">
        <f>'Mat I'!T15-'Mat A Coef Tec'!T15</f>
        <v>-1.1171474788766065E-4</v>
      </c>
      <c r="U15" s="51">
        <f>'Mat I'!U15-'Mat A Coef Tec'!U15</f>
        <v>-1.1809355008787741E-4</v>
      </c>
      <c r="V15" s="51">
        <f>'Mat I'!V15-'Mat A Coef Tec'!V15</f>
        <v>-1.7448992716672499E-4</v>
      </c>
      <c r="W15" s="51">
        <f>'Mat I'!W15-'Mat A Coef Tec'!W15</f>
        <v>-6.7985647756890438E-5</v>
      </c>
      <c r="X15" s="51">
        <f>'Mat I'!X15-'Mat A Coef Tec'!X15</f>
        <v>-8.8661816817286643E-5</v>
      </c>
      <c r="Y15" s="51">
        <f>'Mat I'!Y15-'Mat A Coef Tec'!Y15</f>
        <v>-1.6444689367516618E-4</v>
      </c>
      <c r="Z15" s="51">
        <f>'Mat I'!Z15-'Mat A Coef Tec'!Z15</f>
        <v>-2.3422258129990182E-4</v>
      </c>
      <c r="AA15" s="51">
        <f>'Mat I'!AA15-'Mat A Coef Tec'!AA15</f>
        <v>-1.2373333957121775E-4</v>
      </c>
      <c r="AB15" s="51">
        <f>'Mat I'!AB15-'Mat A Coef Tec'!AB15</f>
        <v>-1.1578202170787292E-4</v>
      </c>
      <c r="AC15" s="51">
        <f>'Mat I'!AC15-'Mat A Coef Tec'!AC15</f>
        <v>-1.0773719876149445E-4</v>
      </c>
      <c r="AD15" s="51">
        <f>'Mat I'!AD15-'Mat A Coef Tec'!AD15</f>
        <v>-1.0916727204214358E-4</v>
      </c>
      <c r="AE15" s="51">
        <f>'Mat I'!AE15-'Mat A Coef Tec'!AE15</f>
        <v>-8.5141821734468289E-5</v>
      </c>
      <c r="AF15" s="51">
        <f>'Mat I'!AF15-'Mat A Coef Tec'!AF15</f>
        <v>-2.7165289791118501E-4</v>
      </c>
      <c r="AG15" s="51">
        <f>'Mat I'!AG15-'Mat A Coef Tec'!AG15</f>
        <v>-1.5084948344737628E-4</v>
      </c>
      <c r="AH15" s="51">
        <f>'Mat I'!AH15-'Mat A Coef Tec'!AH15</f>
        <v>-1.9043992077817846E-4</v>
      </c>
      <c r="AI15" s="51">
        <f>'Mat I'!AI15-'Mat A Coef Tec'!AI15</f>
        <v>-4.5661876364015892E-4</v>
      </c>
      <c r="AJ15" s="51">
        <f>'Mat I'!AJ15-'Mat A Coef Tec'!AJ15</f>
        <v>-9.9904663535869937E-5</v>
      </c>
      <c r="AK15" s="51">
        <f>'Mat I'!AK15-'Mat A Coef Tec'!AK15</f>
        <v>-1.1289932651042324E-4</v>
      </c>
      <c r="AL15" s="51">
        <f>'Mat I'!AL15-'Mat A Coef Tec'!AL15</f>
        <v>-1.8454530833625731E-4</v>
      </c>
      <c r="AM15" s="51">
        <f>'Mat I'!AM15-'Mat A Coef Tec'!AM15</f>
        <v>-1.5915509659658361E-4</v>
      </c>
      <c r="AN15" s="51">
        <f>'Mat I'!AN15-'Mat A Coef Tec'!AN15</f>
        <v>-4.8197363087331763E-4</v>
      </c>
      <c r="AO15" s="51">
        <f>'Mat I'!AO15-'Mat A Coef Tec'!AO15</f>
        <v>-3.9949389902589036E-5</v>
      </c>
      <c r="AP15" s="51">
        <f>'Mat I'!AP15-'Mat A Coef Tec'!AP15</f>
        <v>-4.5800603445474405E-5</v>
      </c>
      <c r="AQ15" s="51">
        <f>'Mat I'!AQ15-'Mat A Coef Tec'!AQ15</f>
        <v>-1.7901953713658634E-4</v>
      </c>
      <c r="AR15" s="51">
        <f>'Mat I'!AR15-'Mat A Coef Tec'!AR15</f>
        <v>-4.9926327182846574E-5</v>
      </c>
      <c r="AS15" s="51">
        <f>'Mat I'!AS15-'Mat A Coef Tec'!AS15</f>
        <v>-7.9712050931075057E-5</v>
      </c>
      <c r="AT15" s="51">
        <f>'Mat I'!AT15-'Mat A Coef Tec'!AT15</f>
        <v>-5.9198183514896257E-5</v>
      </c>
      <c r="AU15" s="51">
        <f>'Mat I'!AU15-'Mat A Coef Tec'!AU15</f>
        <v>-3.4486674553554861E-5</v>
      </c>
      <c r="AV15" s="51">
        <f>'Mat I'!AV15-'Mat A Coef Tec'!AV15</f>
        <v>-2.0667793126427154E-4</v>
      </c>
      <c r="AW15" s="51">
        <f>'Mat I'!AW15-'Mat A Coef Tec'!AW15</f>
        <v>-3.6639697573817977E-5</v>
      </c>
      <c r="AX15" s="51">
        <f>'Mat I'!AX15-'Mat A Coef Tec'!AX15</f>
        <v>-1.6084557077232331E-2</v>
      </c>
      <c r="AY15" s="51">
        <f>'Mat I'!AY15-'Mat A Coef Tec'!AY15</f>
        <v>-8.9373364573080719E-2</v>
      </c>
      <c r="AZ15" s="51">
        <f>'Mat I'!AZ15-'Mat A Coef Tec'!AZ15</f>
        <v>-1.1123158734241986E-4</v>
      </c>
      <c r="BA15" s="51">
        <f>'Mat I'!BA15-'Mat A Coef Tec'!BA15</f>
        <v>-4.4018148844789214E-5</v>
      </c>
      <c r="BB15" s="51">
        <f>'Mat I'!BB15-'Mat A Coef Tec'!BB15</f>
        <v>-4.3647465576753769E-5</v>
      </c>
      <c r="BC15" s="51">
        <f>'Mat I'!BC15-'Mat A Coef Tec'!BC15</f>
        <v>-3.0813756868873718E-5</v>
      </c>
      <c r="BD15" s="51">
        <f>'Mat I'!BD15-'Mat A Coef Tec'!BD15</f>
        <v>-1.4545662079651556E-4</v>
      </c>
      <c r="BE15" s="51">
        <f>'Mat I'!BE15-'Mat A Coef Tec'!BE15</f>
        <v>-9.2347935315587389E-6</v>
      </c>
      <c r="BF15" s="51">
        <f>'Mat I'!BF15-'Mat A Coef Tec'!BF15</f>
        <v>-4.4499573647289686E-5</v>
      </c>
      <c r="BG15" s="51">
        <f>'Mat I'!BG15-'Mat A Coef Tec'!BG15</f>
        <v>-5.2365062380812176E-5</v>
      </c>
      <c r="BH15" s="51">
        <f>'Mat I'!BH15-'Mat A Coef Tec'!BH15</f>
        <v>-5.1657861365073598E-5</v>
      </c>
      <c r="BI15" s="51">
        <f>'Mat I'!BI15-'Mat A Coef Tec'!BI15</f>
        <v>-4.9915770047288472E-5</v>
      </c>
      <c r="BJ15" s="51">
        <f>'Mat I'!BJ15-'Mat A Coef Tec'!BJ15</f>
        <v>-5.9691279644165756E-5</v>
      </c>
      <c r="BK15" s="51">
        <f>'Mat I'!BK15-'Mat A Coef Tec'!BK15</f>
        <v>-2.4580698353037465E-5</v>
      </c>
      <c r="BL15" s="51">
        <f>'Mat I'!BL15-'Mat A Coef Tec'!BL15</f>
        <v>-9.4993910866691551E-5</v>
      </c>
      <c r="BM15" s="51">
        <f>'Mat I'!BM15-'Mat A Coef Tec'!BM15</f>
        <v>-2.053270808521056E-4</v>
      </c>
      <c r="BN15" s="51">
        <f>'Mat I'!BN15-'Mat A Coef Tec'!BN15</f>
        <v>-1.1081872957274065E-4</v>
      </c>
      <c r="BO15" s="51">
        <f>'Mat I'!BO15-'Mat A Coef Tec'!BO15</f>
        <v>-3.7915912483086017E-4</v>
      </c>
      <c r="BP15" s="51">
        <f>'Mat I'!BP15-'Mat A Coef Tec'!BP15</f>
        <v>-6.5223812354215109E-4</v>
      </c>
      <c r="BQ15" s="51">
        <f>'Mat I'!BQ15-'Mat A Coef Tec'!BQ15</f>
        <v>-6.8838784812787776E-4</v>
      </c>
      <c r="BR15" s="51">
        <f>'Mat I'!BR15-'Mat A Coef Tec'!BR15</f>
        <v>-1.1053673062799514E-4</v>
      </c>
      <c r="BS15" s="51">
        <f>'Mat I'!BS15-'Mat A Coef Tec'!BS15</f>
        <v>0</v>
      </c>
    </row>
    <row r="16" spans="1:71" x14ac:dyDescent="0.25">
      <c r="A16" s="25" t="s">
        <v>70</v>
      </c>
      <c r="B16" s="26" t="s">
        <v>71</v>
      </c>
      <c r="C16" s="17">
        <f t="shared" si="2"/>
        <v>12</v>
      </c>
      <c r="D16" s="51">
        <f>'Mat I'!D16-'Mat A Coef Tec'!D16</f>
        <v>-4.1584811778386269E-6</v>
      </c>
      <c r="E16" s="51">
        <f>'Mat I'!E16-'Mat A Coef Tec'!E16</f>
        <v>-5.7048971251971612E-6</v>
      </c>
      <c r="F16" s="51">
        <f>'Mat I'!F16-'Mat A Coef Tec'!F16</f>
        <v>-2.1687240906295979E-6</v>
      </c>
      <c r="G16" s="51">
        <f>'Mat I'!G16-'Mat A Coef Tec'!G16</f>
        <v>-3.1218428002949303E-6</v>
      </c>
      <c r="H16" s="51">
        <f>'Mat I'!H16-'Mat A Coef Tec'!H16</f>
        <v>-2.4543870602163812E-6</v>
      </c>
      <c r="I16" s="51">
        <f>'Mat I'!I16-'Mat A Coef Tec'!I16</f>
        <v>-5.3310162323705522E-6</v>
      </c>
      <c r="J16" s="51">
        <f>'Mat I'!J16-'Mat A Coef Tec'!J16</f>
        <v>-4.5160522278476634E-6</v>
      </c>
      <c r="K16" s="51">
        <f>'Mat I'!K16-'Mat A Coef Tec'!K16</f>
        <v>-9.9954646715784893E-6</v>
      </c>
      <c r="L16" s="51">
        <f>'Mat I'!L16-'Mat A Coef Tec'!L16</f>
        <v>-1.8602078939217772E-6</v>
      </c>
      <c r="M16" s="51">
        <f>'Mat I'!M16-'Mat A Coef Tec'!M16</f>
        <v>-8.8489329050430999E-6</v>
      </c>
      <c r="N16" s="51">
        <f>'Mat I'!N16-'Mat A Coef Tec'!N16</f>
        <v>-8.8314140934672768E-6</v>
      </c>
      <c r="O16" s="51">
        <f>'Mat I'!O16-'Mat A Coef Tec'!O16</f>
        <v>0.9801222859647426</v>
      </c>
      <c r="P16" s="51">
        <f>'Mat I'!P16-'Mat A Coef Tec'!P16</f>
        <v>-8.6964287874073269E-6</v>
      </c>
      <c r="Q16" s="51">
        <f>'Mat I'!Q16-'Mat A Coef Tec'!Q16</f>
        <v>-9.9989021045982544E-6</v>
      </c>
      <c r="R16" s="51">
        <f>'Mat I'!R16-'Mat A Coef Tec'!R16</f>
        <v>-1.2444918632948268E-5</v>
      </c>
      <c r="S16" s="51">
        <f>'Mat I'!S16-'Mat A Coef Tec'!S16</f>
        <v>-7.2236586580904713E-6</v>
      </c>
      <c r="T16" s="51">
        <f>'Mat I'!T16-'Mat A Coef Tec'!T16</f>
        <v>-7.1764349121198137E-6</v>
      </c>
      <c r="U16" s="51">
        <f>'Mat I'!U16-'Mat A Coef Tec'!U16</f>
        <v>-7.34789026300132E-6</v>
      </c>
      <c r="V16" s="51">
        <f>'Mat I'!V16-'Mat A Coef Tec'!V16</f>
        <v>-4.717115916335291E-6</v>
      </c>
      <c r="W16" s="51">
        <f>'Mat I'!W16-'Mat A Coef Tec'!W16</f>
        <v>-3.0379771622278611E-6</v>
      </c>
      <c r="X16" s="51">
        <f>'Mat I'!X16-'Mat A Coef Tec'!X16</f>
        <v>-6.2512122064901246E-6</v>
      </c>
      <c r="Y16" s="51">
        <f>'Mat I'!Y16-'Mat A Coef Tec'!Y16</f>
        <v>-6.5287776242875552E-6</v>
      </c>
      <c r="Z16" s="51">
        <f>'Mat I'!Z16-'Mat A Coef Tec'!Z16</f>
        <v>-9.79652966613355E-6</v>
      </c>
      <c r="AA16" s="51">
        <f>'Mat I'!AA16-'Mat A Coef Tec'!AA16</f>
        <v>-1.0429689672295308E-5</v>
      </c>
      <c r="AB16" s="51">
        <f>'Mat I'!AB16-'Mat A Coef Tec'!AB16</f>
        <v>-7.486490683109842E-6</v>
      </c>
      <c r="AC16" s="51">
        <f>'Mat I'!AC16-'Mat A Coef Tec'!AC16</f>
        <v>-7.6391873091695151E-6</v>
      </c>
      <c r="AD16" s="51">
        <f>'Mat I'!AD16-'Mat A Coef Tec'!AD16</f>
        <v>-4.9529277904890318E-6</v>
      </c>
      <c r="AE16" s="51">
        <f>'Mat I'!AE16-'Mat A Coef Tec'!AE16</f>
        <v>-8.352056737316394E-6</v>
      </c>
      <c r="AF16" s="51">
        <f>'Mat I'!AF16-'Mat A Coef Tec'!AF16</f>
        <v>-6.5391176618995992E-6</v>
      </c>
      <c r="AG16" s="51">
        <f>'Mat I'!AG16-'Mat A Coef Tec'!AG16</f>
        <v>-1.0277680710078116E-5</v>
      </c>
      <c r="AH16" s="51">
        <f>'Mat I'!AH16-'Mat A Coef Tec'!AH16</f>
        <v>-1.0988960052233046E-5</v>
      </c>
      <c r="AI16" s="51">
        <f>'Mat I'!AI16-'Mat A Coef Tec'!AI16</f>
        <v>-1.0792370440197903E-5</v>
      </c>
      <c r="AJ16" s="51">
        <f>'Mat I'!AJ16-'Mat A Coef Tec'!AJ16</f>
        <v>-4.995937283767791E-6</v>
      </c>
      <c r="AK16" s="51">
        <f>'Mat I'!AK16-'Mat A Coef Tec'!AK16</f>
        <v>-6.805907299228193E-6</v>
      </c>
      <c r="AL16" s="51">
        <f>'Mat I'!AL16-'Mat A Coef Tec'!AL16</f>
        <v>-4.5289330859557018E-6</v>
      </c>
      <c r="AM16" s="51">
        <f>'Mat I'!AM16-'Mat A Coef Tec'!AM16</f>
        <v>-8.6016251979840979E-6</v>
      </c>
      <c r="AN16" s="51">
        <f>'Mat I'!AN16-'Mat A Coef Tec'!AN16</f>
        <v>-8.2880612942422725E-6</v>
      </c>
      <c r="AO16" s="51">
        <f>'Mat I'!AO16-'Mat A Coef Tec'!AO16</f>
        <v>-1.8181894616043481E-6</v>
      </c>
      <c r="AP16" s="51">
        <f>'Mat I'!AP16-'Mat A Coef Tec'!AP16</f>
        <v>-1.7636866539638963E-6</v>
      </c>
      <c r="AQ16" s="51">
        <f>'Mat I'!AQ16-'Mat A Coef Tec'!AQ16</f>
        <v>-5.3633387630698574E-6</v>
      </c>
      <c r="AR16" s="51">
        <f>'Mat I'!AR16-'Mat A Coef Tec'!AR16</f>
        <v>-1.6975788630241755E-6</v>
      </c>
      <c r="AS16" s="51">
        <f>'Mat I'!AS16-'Mat A Coef Tec'!AS16</f>
        <v>-3.1465474956683673E-6</v>
      </c>
      <c r="AT16" s="51">
        <f>'Mat I'!AT16-'Mat A Coef Tec'!AT16</f>
        <v>-3.0269407765325536E-6</v>
      </c>
      <c r="AU16" s="51">
        <f>'Mat I'!AU16-'Mat A Coef Tec'!AU16</f>
        <v>-1.3333419494738457E-6</v>
      </c>
      <c r="AV16" s="51">
        <f>'Mat I'!AV16-'Mat A Coef Tec'!AV16</f>
        <v>-2.2739375318214642E-6</v>
      </c>
      <c r="AW16" s="51">
        <f>'Mat I'!AW16-'Mat A Coef Tec'!AW16</f>
        <v>-1.3344273472774885E-6</v>
      </c>
      <c r="AX16" s="51">
        <f>'Mat I'!AX16-'Mat A Coef Tec'!AX16</f>
        <v>-5.3250445615321671E-6</v>
      </c>
      <c r="AY16" s="51">
        <f>'Mat I'!AY16-'Mat A Coef Tec'!AY16</f>
        <v>-8.1185637429949118E-6</v>
      </c>
      <c r="AZ16" s="51">
        <f>'Mat I'!AZ16-'Mat A Coef Tec'!AZ16</f>
        <v>-7.8934998734420798E-6</v>
      </c>
      <c r="BA16" s="51">
        <f>'Mat I'!BA16-'Mat A Coef Tec'!BA16</f>
        <v>-2.6980550786190891E-6</v>
      </c>
      <c r="BB16" s="51">
        <f>'Mat I'!BB16-'Mat A Coef Tec'!BB16</f>
        <v>-3.1511074015267713E-6</v>
      </c>
      <c r="BC16" s="51">
        <f>'Mat I'!BC16-'Mat A Coef Tec'!BC16</f>
        <v>-2.679329089956054E-6</v>
      </c>
      <c r="BD16" s="51">
        <f>'Mat I'!BD16-'Mat A Coef Tec'!BD16</f>
        <v>-7.1263759865957733E-7</v>
      </c>
      <c r="BE16" s="51">
        <f>'Mat I'!BE16-'Mat A Coef Tec'!BE16</f>
        <v>-3.9183290993521432E-7</v>
      </c>
      <c r="BF16" s="51">
        <f>'Mat I'!BF16-'Mat A Coef Tec'!BF16</f>
        <v>-1.7665900828586392E-6</v>
      </c>
      <c r="BG16" s="51">
        <f>'Mat I'!BG16-'Mat A Coef Tec'!BG16</f>
        <v>-1.9953594028617633E-5</v>
      </c>
      <c r="BH16" s="51">
        <f>'Mat I'!BH16-'Mat A Coef Tec'!BH16</f>
        <v>-3.3037441156998037E-6</v>
      </c>
      <c r="BI16" s="51">
        <f>'Mat I'!BI16-'Mat A Coef Tec'!BI16</f>
        <v>-3.4663474861242498E-6</v>
      </c>
      <c r="BJ16" s="51">
        <f>'Mat I'!BJ16-'Mat A Coef Tec'!BJ16</f>
        <v>-2.4017571564226428E-6</v>
      </c>
      <c r="BK16" s="51">
        <f>'Mat I'!BK16-'Mat A Coef Tec'!BK16</f>
        <v>-1.038990615377929E-6</v>
      </c>
      <c r="BL16" s="51">
        <f>'Mat I'!BL16-'Mat A Coef Tec'!BL16</f>
        <v>-6.9712247406234656E-7</v>
      </c>
      <c r="BM16" s="51">
        <f>'Mat I'!BM16-'Mat A Coef Tec'!BM16</f>
        <v>-1.3091245717585701E-6</v>
      </c>
      <c r="BN16" s="51">
        <f>'Mat I'!BN16-'Mat A Coef Tec'!BN16</f>
        <v>-2.127544677727277E-6</v>
      </c>
      <c r="BO16" s="51">
        <f>'Mat I'!BO16-'Mat A Coef Tec'!BO16</f>
        <v>-3.1010960685626484E-6</v>
      </c>
      <c r="BP16" s="51">
        <f>'Mat I'!BP16-'Mat A Coef Tec'!BP16</f>
        <v>-5.8054014110616044E-6</v>
      </c>
      <c r="BQ16" s="51">
        <f>'Mat I'!BQ16-'Mat A Coef Tec'!BQ16</f>
        <v>-5.1025323945967951E-6</v>
      </c>
      <c r="BR16" s="51">
        <f>'Mat I'!BR16-'Mat A Coef Tec'!BR16</f>
        <v>-2.9902955153312749E-6</v>
      </c>
      <c r="BS16" s="51">
        <f>'Mat I'!BS16-'Mat A Coef Tec'!BS16</f>
        <v>0</v>
      </c>
    </row>
    <row r="17" spans="1:71" x14ac:dyDescent="0.25">
      <c r="A17" s="25" t="s">
        <v>72</v>
      </c>
      <c r="B17" s="26" t="s">
        <v>73</v>
      </c>
      <c r="C17" s="17">
        <f t="shared" si="2"/>
        <v>13</v>
      </c>
      <c r="D17" s="51">
        <f>'Mat I'!D17-'Mat A Coef Tec'!D17</f>
        <v>-1.5016850665577576E-3</v>
      </c>
      <c r="E17" s="51">
        <f>'Mat I'!E17-'Mat A Coef Tec'!E17</f>
        <v>-8.0564999510721622E-5</v>
      </c>
      <c r="F17" s="51">
        <f>'Mat I'!F17-'Mat A Coef Tec'!F17</f>
        <v>-4.7987308000771751E-5</v>
      </c>
      <c r="G17" s="51">
        <f>'Mat I'!G17-'Mat A Coef Tec'!G17</f>
        <v>-6.6438133918783251E-3</v>
      </c>
      <c r="H17" s="51">
        <f>'Mat I'!H17-'Mat A Coef Tec'!H17</f>
        <v>-6.8559715063507139E-4</v>
      </c>
      <c r="I17" s="51">
        <f>'Mat I'!I17-'Mat A Coef Tec'!I17</f>
        <v>-2.464459675516803E-5</v>
      </c>
      <c r="J17" s="51">
        <f>'Mat I'!J17-'Mat A Coef Tec'!J17</f>
        <v>-2.3243082447438302E-4</v>
      </c>
      <c r="K17" s="51">
        <f>'Mat I'!K17-'Mat A Coef Tec'!K17</f>
        <v>-7.227627166242637E-5</v>
      </c>
      <c r="L17" s="51">
        <f>'Mat I'!L17-'Mat A Coef Tec'!L17</f>
        <v>-1.3261882101710035E-3</v>
      </c>
      <c r="M17" s="51">
        <f>'Mat I'!M17-'Mat A Coef Tec'!M17</f>
        <v>-7.4322591185113206E-4</v>
      </c>
      <c r="N17" s="51">
        <f>'Mat I'!N17-'Mat A Coef Tec'!N17</f>
        <v>-2.4325694484583616E-4</v>
      </c>
      <c r="O17" s="51">
        <f>'Mat I'!O17-'Mat A Coef Tec'!O17</f>
        <v>-3.7260513147242382E-5</v>
      </c>
      <c r="P17" s="51">
        <f>'Mat I'!P17-'Mat A Coef Tec'!P17</f>
        <v>0.84190374497075537</v>
      </c>
      <c r="Q17" s="51">
        <f>'Mat I'!Q17-'Mat A Coef Tec'!Q17</f>
        <v>-0.21075243608057723</v>
      </c>
      <c r="R17" s="51">
        <f>'Mat I'!R17-'Mat A Coef Tec'!R17</f>
        <v>-6.0965213936925902E-2</v>
      </c>
      <c r="S17" s="51">
        <f>'Mat I'!S17-'Mat A Coef Tec'!S17</f>
        <v>-3.0552141582480802E-4</v>
      </c>
      <c r="T17" s="51">
        <f>'Mat I'!T17-'Mat A Coef Tec'!T17</f>
        <v>-9.567343052073906E-4</v>
      </c>
      <c r="U17" s="51">
        <f>'Mat I'!U17-'Mat A Coef Tec'!U17</f>
        <v>-2.826074727903276E-4</v>
      </c>
      <c r="V17" s="51">
        <f>'Mat I'!V17-'Mat A Coef Tec'!V17</f>
        <v>-9.2101596144301188E-6</v>
      </c>
      <c r="W17" s="51">
        <f>'Mat I'!W17-'Mat A Coef Tec'!W17</f>
        <v>-2.3419887931866252E-5</v>
      </c>
      <c r="X17" s="51">
        <f>'Mat I'!X17-'Mat A Coef Tec'!X17</f>
        <v>-2.1255364980604294E-4</v>
      </c>
      <c r="Y17" s="51">
        <f>'Mat I'!Y17-'Mat A Coef Tec'!Y17</f>
        <v>-5.4249630207726116E-4</v>
      </c>
      <c r="Z17" s="51">
        <f>'Mat I'!Z17-'Mat A Coef Tec'!Z17</f>
        <v>-4.0904116253335295E-4</v>
      </c>
      <c r="AA17" s="51">
        <f>'Mat I'!AA17-'Mat A Coef Tec'!AA17</f>
        <v>-1.4086915381391759E-3</v>
      </c>
      <c r="AB17" s="51">
        <f>'Mat I'!AB17-'Mat A Coef Tec'!AB17</f>
        <v>-5.0675587310158596E-3</v>
      </c>
      <c r="AC17" s="51">
        <f>'Mat I'!AC17-'Mat A Coef Tec'!AC17</f>
        <v>-4.670281122024687E-4</v>
      </c>
      <c r="AD17" s="51">
        <f>'Mat I'!AD17-'Mat A Coef Tec'!AD17</f>
        <v>-4.1959668098161832E-5</v>
      </c>
      <c r="AE17" s="51">
        <f>'Mat I'!AE17-'Mat A Coef Tec'!AE17</f>
        <v>-8.5145788294327829E-5</v>
      </c>
      <c r="AF17" s="51">
        <f>'Mat I'!AF17-'Mat A Coef Tec'!AF17</f>
        <v>-6.2958297737360799E-4</v>
      </c>
      <c r="AG17" s="51">
        <f>'Mat I'!AG17-'Mat A Coef Tec'!AG17</f>
        <v>-9.7912717015991631E-5</v>
      </c>
      <c r="AH17" s="51">
        <f>'Mat I'!AH17-'Mat A Coef Tec'!AH17</f>
        <v>-6.3180438724842844E-4</v>
      </c>
      <c r="AI17" s="51">
        <f>'Mat I'!AI17-'Mat A Coef Tec'!AI17</f>
        <v>-1.62765149406776E-4</v>
      </c>
      <c r="AJ17" s="51">
        <f>'Mat I'!AJ17-'Mat A Coef Tec'!AJ17</f>
        <v>-7.3910982009323274E-4</v>
      </c>
      <c r="AK17" s="51">
        <f>'Mat I'!AK17-'Mat A Coef Tec'!AK17</f>
        <v>-1.4924024442130033E-2</v>
      </c>
      <c r="AL17" s="51">
        <f>'Mat I'!AL17-'Mat A Coef Tec'!AL17</f>
        <v>-1.7096844908692276E-3</v>
      </c>
      <c r="AM17" s="51">
        <f>'Mat I'!AM17-'Mat A Coef Tec'!AM17</f>
        <v>-1.7094951052334446E-2</v>
      </c>
      <c r="AN17" s="51">
        <f>'Mat I'!AN17-'Mat A Coef Tec'!AN17</f>
        <v>-1.4162681849220509E-4</v>
      </c>
      <c r="AO17" s="51">
        <f>'Mat I'!AO17-'Mat A Coef Tec'!AO17</f>
        <v>-8.4044613761029776E-5</v>
      </c>
      <c r="AP17" s="51">
        <f>'Mat I'!AP17-'Mat A Coef Tec'!AP17</f>
        <v>-1.1921190794862788E-4</v>
      </c>
      <c r="AQ17" s="51">
        <f>'Mat I'!AQ17-'Mat A Coef Tec'!AQ17</f>
        <v>-8.3100242819571311E-4</v>
      </c>
      <c r="AR17" s="51">
        <f>'Mat I'!AR17-'Mat A Coef Tec'!AR17</f>
        <v>-3.1627853067758225E-4</v>
      </c>
      <c r="AS17" s="51">
        <f>'Mat I'!AS17-'Mat A Coef Tec'!AS17</f>
        <v>-1.7355857093701485E-4</v>
      </c>
      <c r="AT17" s="51">
        <f>'Mat I'!AT17-'Mat A Coef Tec'!AT17</f>
        <v>-1.7534197230987321E-4</v>
      </c>
      <c r="AU17" s="51">
        <f>'Mat I'!AU17-'Mat A Coef Tec'!AU17</f>
        <v>-4.0952071597278477E-4</v>
      </c>
      <c r="AV17" s="51">
        <f>'Mat I'!AV17-'Mat A Coef Tec'!AV17</f>
        <v>-4.7698237855406842E-5</v>
      </c>
      <c r="AW17" s="51">
        <f>'Mat I'!AW17-'Mat A Coef Tec'!AW17</f>
        <v>-5.2434617024256931E-5</v>
      </c>
      <c r="AX17" s="51">
        <f>'Mat I'!AX17-'Mat A Coef Tec'!AX17</f>
        <v>-7.4851869735292394E-3</v>
      </c>
      <c r="AY17" s="51">
        <f>'Mat I'!AY17-'Mat A Coef Tec'!AY17</f>
        <v>-5.7194955110019411E-4</v>
      </c>
      <c r="AZ17" s="51">
        <f>'Mat I'!AZ17-'Mat A Coef Tec'!AZ17</f>
        <v>-9.0406872460760174E-5</v>
      </c>
      <c r="BA17" s="51">
        <f>'Mat I'!BA17-'Mat A Coef Tec'!BA17</f>
        <v>-1.4567669539221901E-4</v>
      </c>
      <c r="BB17" s="51">
        <f>'Mat I'!BB17-'Mat A Coef Tec'!BB17</f>
        <v>-3.2772847057653542E-5</v>
      </c>
      <c r="BC17" s="51">
        <f>'Mat I'!BC17-'Mat A Coef Tec'!BC17</f>
        <v>-2.7708387117629588E-5</v>
      </c>
      <c r="BD17" s="51">
        <f>'Mat I'!BD17-'Mat A Coef Tec'!BD17</f>
        <v>-2.2953648538093161E-5</v>
      </c>
      <c r="BE17" s="51">
        <f>'Mat I'!BE17-'Mat A Coef Tec'!BE17</f>
        <v>-1.1341552616932084E-5</v>
      </c>
      <c r="BF17" s="51">
        <f>'Mat I'!BF17-'Mat A Coef Tec'!BF17</f>
        <v>-6.2963271470048305E-5</v>
      </c>
      <c r="BG17" s="51">
        <f>'Mat I'!BG17-'Mat A Coef Tec'!BG17</f>
        <v>-1.2601148081467877E-4</v>
      </c>
      <c r="BH17" s="51">
        <f>'Mat I'!BH17-'Mat A Coef Tec'!BH17</f>
        <v>-5.5832689940903071E-5</v>
      </c>
      <c r="BI17" s="51">
        <f>'Mat I'!BI17-'Mat A Coef Tec'!BI17</f>
        <v>-1.0936628195036426E-4</v>
      </c>
      <c r="BJ17" s="51">
        <f>'Mat I'!BJ17-'Mat A Coef Tec'!BJ17</f>
        <v>-7.3021814995080677E-5</v>
      </c>
      <c r="BK17" s="51">
        <f>'Mat I'!BK17-'Mat A Coef Tec'!BK17</f>
        <v>-4.190626502187096E-5</v>
      </c>
      <c r="BL17" s="51">
        <f>'Mat I'!BL17-'Mat A Coef Tec'!BL17</f>
        <v>-5.070936918553298E-5</v>
      </c>
      <c r="BM17" s="51">
        <f>'Mat I'!BM17-'Mat A Coef Tec'!BM17</f>
        <v>-1.16678514702648E-4</v>
      </c>
      <c r="BN17" s="51">
        <f>'Mat I'!BN17-'Mat A Coef Tec'!BN17</f>
        <v>-6.4269566579363589E-5</v>
      </c>
      <c r="BO17" s="51">
        <f>'Mat I'!BO17-'Mat A Coef Tec'!BO17</f>
        <v>-1.6464144370494796E-4</v>
      </c>
      <c r="BP17" s="51">
        <f>'Mat I'!BP17-'Mat A Coef Tec'!BP17</f>
        <v>-2.9713975299271752E-4</v>
      </c>
      <c r="BQ17" s="51">
        <f>'Mat I'!BQ17-'Mat A Coef Tec'!BQ17</f>
        <v>-2.2658393769464246E-4</v>
      </c>
      <c r="BR17" s="51">
        <f>'Mat I'!BR17-'Mat A Coef Tec'!BR17</f>
        <v>-3.6497406360276358E-3</v>
      </c>
      <c r="BS17" s="51">
        <f>'Mat I'!BS17-'Mat A Coef Tec'!BS17</f>
        <v>0</v>
      </c>
    </row>
    <row r="18" spans="1:71" x14ac:dyDescent="0.25">
      <c r="A18" s="25" t="s">
        <v>74</v>
      </c>
      <c r="B18" s="26" t="s">
        <v>75</v>
      </c>
      <c r="C18" s="17">
        <f t="shared" si="2"/>
        <v>14</v>
      </c>
      <c r="D18" s="51">
        <f>'Mat I'!D18-'Mat A Coef Tec'!D18</f>
        <v>-3.8159175041059668E-5</v>
      </c>
      <c r="E18" s="51">
        <f>'Mat I'!E18-'Mat A Coef Tec'!E18</f>
        <v>-2.5718617997709302E-5</v>
      </c>
      <c r="F18" s="51">
        <f>'Mat I'!F18-'Mat A Coef Tec'!F18</f>
        <v>-2.0206463976974316E-4</v>
      </c>
      <c r="G18" s="51">
        <f>'Mat I'!G18-'Mat A Coef Tec'!G18</f>
        <v>-2.3226307047210647E-4</v>
      </c>
      <c r="H18" s="51">
        <f>'Mat I'!H18-'Mat A Coef Tec'!H18</f>
        <v>-5.06985848710551E-4</v>
      </c>
      <c r="I18" s="51">
        <f>'Mat I'!I18-'Mat A Coef Tec'!I18</f>
        <v>-1.9616950215112025E-5</v>
      </c>
      <c r="J18" s="51">
        <f>'Mat I'!J18-'Mat A Coef Tec'!J18</f>
        <v>-2.4504265292930613E-5</v>
      </c>
      <c r="K18" s="51">
        <f>'Mat I'!K18-'Mat A Coef Tec'!K18</f>
        <v>-5.0295677751451856E-5</v>
      </c>
      <c r="L18" s="51">
        <f>'Mat I'!L18-'Mat A Coef Tec'!L18</f>
        <v>-2.6603750633814806E-5</v>
      </c>
      <c r="M18" s="51">
        <f>'Mat I'!M18-'Mat A Coef Tec'!M18</f>
        <v>-5.7870641894596002E-5</v>
      </c>
      <c r="N18" s="51">
        <f>'Mat I'!N18-'Mat A Coef Tec'!N18</f>
        <v>-3.8839317000640918E-5</v>
      </c>
      <c r="O18" s="51">
        <f>'Mat I'!O18-'Mat A Coef Tec'!O18</f>
        <v>-5.0663224975705477E-5</v>
      </c>
      <c r="P18" s="51">
        <f>'Mat I'!P18-'Mat A Coef Tec'!P18</f>
        <v>-1.5600692832038725E-3</v>
      </c>
      <c r="Q18" s="51">
        <f>'Mat I'!Q18-'Mat A Coef Tec'!Q18</f>
        <v>0.97517022781990659</v>
      </c>
      <c r="R18" s="51">
        <f>'Mat I'!R18-'Mat A Coef Tec'!R18</f>
        <v>-1.9610672203067368E-3</v>
      </c>
      <c r="S18" s="51">
        <f>'Mat I'!S18-'Mat A Coef Tec'!S18</f>
        <v>-3.3462238581341077E-5</v>
      </c>
      <c r="T18" s="51">
        <f>'Mat I'!T18-'Mat A Coef Tec'!T18</f>
        <v>-5.1028589480969971E-5</v>
      </c>
      <c r="U18" s="51">
        <f>'Mat I'!U18-'Mat A Coef Tec'!U18</f>
        <v>-3.9754897516205357E-5</v>
      </c>
      <c r="V18" s="51">
        <f>'Mat I'!V18-'Mat A Coef Tec'!V18</f>
        <v>-1.5741222509695491E-5</v>
      </c>
      <c r="W18" s="51">
        <f>'Mat I'!W18-'Mat A Coef Tec'!W18</f>
        <v>-1.1629441006998204E-5</v>
      </c>
      <c r="X18" s="51">
        <f>'Mat I'!X18-'Mat A Coef Tec'!X18</f>
        <v>-2.2772192749501667E-5</v>
      </c>
      <c r="Y18" s="51">
        <f>'Mat I'!Y18-'Mat A Coef Tec'!Y18</f>
        <v>-8.8409137955308391E-5</v>
      </c>
      <c r="Z18" s="51">
        <f>'Mat I'!Z18-'Mat A Coef Tec'!Z18</f>
        <v>-4.2846703183629207E-5</v>
      </c>
      <c r="AA18" s="51">
        <f>'Mat I'!AA18-'Mat A Coef Tec'!AA18</f>
        <v>-3.6109907930180816E-5</v>
      </c>
      <c r="AB18" s="51">
        <f>'Mat I'!AB18-'Mat A Coef Tec'!AB18</f>
        <v>-9.5852834618778552E-5</v>
      </c>
      <c r="AC18" s="51">
        <f>'Mat I'!AC18-'Mat A Coef Tec'!AC18</f>
        <v>-1.4449914654589665E-4</v>
      </c>
      <c r="AD18" s="51">
        <f>'Mat I'!AD18-'Mat A Coef Tec'!AD18</f>
        <v>-4.5240570782397279E-5</v>
      </c>
      <c r="AE18" s="51">
        <f>'Mat I'!AE18-'Mat A Coef Tec'!AE18</f>
        <v>-2.262565080808729E-5</v>
      </c>
      <c r="AF18" s="51">
        <f>'Mat I'!AF18-'Mat A Coef Tec'!AF18</f>
        <v>-3.9299183915110584E-4</v>
      </c>
      <c r="AG18" s="51">
        <f>'Mat I'!AG18-'Mat A Coef Tec'!AG18</f>
        <v>-3.7088334826017187E-5</v>
      </c>
      <c r="AH18" s="51">
        <f>'Mat I'!AH18-'Mat A Coef Tec'!AH18</f>
        <v>-5.6267215911134202E-5</v>
      </c>
      <c r="AI18" s="51">
        <f>'Mat I'!AI18-'Mat A Coef Tec'!AI18</f>
        <v>-6.496128460692466E-5</v>
      </c>
      <c r="AJ18" s="51">
        <f>'Mat I'!AJ18-'Mat A Coef Tec'!AJ18</f>
        <v>-2.8036701530478708E-5</v>
      </c>
      <c r="AK18" s="51">
        <f>'Mat I'!AK18-'Mat A Coef Tec'!AK18</f>
        <v>-3.4326455351197586E-4</v>
      </c>
      <c r="AL18" s="51">
        <f>'Mat I'!AL18-'Mat A Coef Tec'!AL18</f>
        <v>-5.2974342989318701E-5</v>
      </c>
      <c r="AM18" s="51">
        <f>'Mat I'!AM18-'Mat A Coef Tec'!AM18</f>
        <v>-3.7485709812251188E-4</v>
      </c>
      <c r="AN18" s="51">
        <f>'Mat I'!AN18-'Mat A Coef Tec'!AN18</f>
        <v>-5.6892967204054894E-5</v>
      </c>
      <c r="AO18" s="51">
        <f>'Mat I'!AO18-'Mat A Coef Tec'!AO18</f>
        <v>-2.9113839905184151E-4</v>
      </c>
      <c r="AP18" s="51">
        <f>'Mat I'!AP18-'Mat A Coef Tec'!AP18</f>
        <v>-1.0171682925077992E-3</v>
      </c>
      <c r="AQ18" s="51">
        <f>'Mat I'!AQ18-'Mat A Coef Tec'!AQ18</f>
        <v>-8.5661675882490511E-5</v>
      </c>
      <c r="AR18" s="51">
        <f>'Mat I'!AR18-'Mat A Coef Tec'!AR18</f>
        <v>-1.7848025137393698E-5</v>
      </c>
      <c r="AS18" s="51">
        <f>'Mat I'!AS18-'Mat A Coef Tec'!AS18</f>
        <v>-2.6291532035631327E-4</v>
      </c>
      <c r="AT18" s="51">
        <f>'Mat I'!AT18-'Mat A Coef Tec'!AT18</f>
        <v>-4.1391841547277228E-4</v>
      </c>
      <c r="AU18" s="51">
        <f>'Mat I'!AU18-'Mat A Coef Tec'!AU18</f>
        <v>-2.795570247358844E-4</v>
      </c>
      <c r="AV18" s="51">
        <f>'Mat I'!AV18-'Mat A Coef Tec'!AV18</f>
        <v>-3.171359878267656E-3</v>
      </c>
      <c r="AW18" s="51">
        <f>'Mat I'!AW18-'Mat A Coef Tec'!AW18</f>
        <v>-5.4955012442997749E-4</v>
      </c>
      <c r="AX18" s="51">
        <f>'Mat I'!AX18-'Mat A Coef Tec'!AX18</f>
        <v>-2.7388271793112461E-3</v>
      </c>
      <c r="AY18" s="51">
        <f>'Mat I'!AY18-'Mat A Coef Tec'!AY18</f>
        <v>-6.3887557299891189E-4</v>
      </c>
      <c r="AZ18" s="51">
        <f>'Mat I'!AZ18-'Mat A Coef Tec'!AZ18</f>
        <v>-3.5799155996549514E-5</v>
      </c>
      <c r="BA18" s="51">
        <f>'Mat I'!BA18-'Mat A Coef Tec'!BA18</f>
        <v>-2.2123413816154849E-3</v>
      </c>
      <c r="BB18" s="51">
        <f>'Mat I'!BB18-'Mat A Coef Tec'!BB18</f>
        <v>-1.780997064782634E-4</v>
      </c>
      <c r="BC18" s="51">
        <f>'Mat I'!BC18-'Mat A Coef Tec'!BC18</f>
        <v>-1.1736777771964383E-5</v>
      </c>
      <c r="BD18" s="51">
        <f>'Mat I'!BD18-'Mat A Coef Tec'!BD18</f>
        <v>-6.3938704467852308E-4</v>
      </c>
      <c r="BE18" s="51">
        <f>'Mat I'!BE18-'Mat A Coef Tec'!BE18</f>
        <v>-4.3485804463616085E-5</v>
      </c>
      <c r="BF18" s="51">
        <f>'Mat I'!BF18-'Mat A Coef Tec'!BF18</f>
        <v>-3.9593237819630876E-5</v>
      </c>
      <c r="BG18" s="51">
        <f>'Mat I'!BG18-'Mat A Coef Tec'!BG18</f>
        <v>-1.8938563407684503E-3</v>
      </c>
      <c r="BH18" s="51">
        <f>'Mat I'!BH18-'Mat A Coef Tec'!BH18</f>
        <v>-2.4405512751839089E-4</v>
      </c>
      <c r="BI18" s="51">
        <f>'Mat I'!BI18-'Mat A Coef Tec'!BI18</f>
        <v>-3.8477608633681585E-5</v>
      </c>
      <c r="BJ18" s="51">
        <f>'Mat I'!BJ18-'Mat A Coef Tec'!BJ18</f>
        <v>-4.1632894582666502E-4</v>
      </c>
      <c r="BK18" s="51">
        <f>'Mat I'!BK18-'Mat A Coef Tec'!BK18</f>
        <v>-3.3904242809877916E-3</v>
      </c>
      <c r="BL18" s="51">
        <f>'Mat I'!BL18-'Mat A Coef Tec'!BL18</f>
        <v>-4.8117270045061963E-4</v>
      </c>
      <c r="BM18" s="51">
        <f>'Mat I'!BM18-'Mat A Coef Tec'!BM18</f>
        <v>-1.260918170929681E-3</v>
      </c>
      <c r="BN18" s="51">
        <f>'Mat I'!BN18-'Mat A Coef Tec'!BN18</f>
        <v>-1.8876773180382512E-5</v>
      </c>
      <c r="BO18" s="51">
        <f>'Mat I'!BO18-'Mat A Coef Tec'!BO18</f>
        <v>-1.9804795177217306E-4</v>
      </c>
      <c r="BP18" s="51">
        <f>'Mat I'!BP18-'Mat A Coef Tec'!BP18</f>
        <v>-2.0895934814676867E-4</v>
      </c>
      <c r="BQ18" s="51">
        <f>'Mat I'!BQ18-'Mat A Coef Tec'!BQ18</f>
        <v>-2.4528912598271863E-3</v>
      </c>
      <c r="BR18" s="51">
        <f>'Mat I'!BR18-'Mat A Coef Tec'!BR18</f>
        <v>-4.188069819488386E-3</v>
      </c>
      <c r="BS18" s="51">
        <f>'Mat I'!BS18-'Mat A Coef Tec'!BS18</f>
        <v>0</v>
      </c>
    </row>
    <row r="19" spans="1:71" x14ac:dyDescent="0.25">
      <c r="A19" s="25" t="s">
        <v>76</v>
      </c>
      <c r="B19" s="27" t="s">
        <v>77</v>
      </c>
      <c r="C19" s="17">
        <f t="shared" si="2"/>
        <v>15</v>
      </c>
      <c r="D19" s="51">
        <f>'Mat I'!D19-'Mat A Coef Tec'!D19</f>
        <v>-8.0867115614575239E-6</v>
      </c>
      <c r="E19" s="51">
        <f>'Mat I'!E19-'Mat A Coef Tec'!E19</f>
        <v>-6.7011932322176288E-5</v>
      </c>
      <c r="F19" s="51">
        <f>'Mat I'!F19-'Mat A Coef Tec'!F19</f>
        <v>-3.1967693183014115E-6</v>
      </c>
      <c r="G19" s="51">
        <f>'Mat I'!G19-'Mat A Coef Tec'!G19</f>
        <v>-7.1641457591619883E-5</v>
      </c>
      <c r="H19" s="51">
        <f>'Mat I'!H19-'Mat A Coef Tec'!H19</f>
        <v>-4.0897241536798739E-5</v>
      </c>
      <c r="I19" s="51">
        <f>'Mat I'!I19-'Mat A Coef Tec'!I19</f>
        <v>-2.8859020678317405E-5</v>
      </c>
      <c r="J19" s="51">
        <f>'Mat I'!J19-'Mat A Coef Tec'!J19</f>
        <v>-1.6180530864217542E-5</v>
      </c>
      <c r="K19" s="51">
        <f>'Mat I'!K19-'Mat A Coef Tec'!K19</f>
        <v>-1.0007062415714464E-4</v>
      </c>
      <c r="L19" s="51">
        <f>'Mat I'!L19-'Mat A Coef Tec'!L19</f>
        <v>-7.7460553827055678E-6</v>
      </c>
      <c r="M19" s="51">
        <f>'Mat I'!M19-'Mat A Coef Tec'!M19</f>
        <v>-6.7810892435092652E-5</v>
      </c>
      <c r="N19" s="51">
        <f>'Mat I'!N19-'Mat A Coef Tec'!N19</f>
        <v>-7.3749867573346864E-5</v>
      </c>
      <c r="O19" s="51">
        <f>'Mat I'!O19-'Mat A Coef Tec'!O19</f>
        <v>-1.229037896918416E-5</v>
      </c>
      <c r="P19" s="51">
        <f>'Mat I'!P19-'Mat A Coef Tec'!P19</f>
        <v>-8.6092043255446373E-5</v>
      </c>
      <c r="Q19" s="51">
        <f>'Mat I'!Q19-'Mat A Coef Tec'!Q19</f>
        <v>-6.5076313899245137E-5</v>
      </c>
      <c r="R19" s="51">
        <f>'Mat I'!R19-'Mat A Coef Tec'!R19</f>
        <v>0.90125369012198919</v>
      </c>
      <c r="S19" s="51">
        <f>'Mat I'!S19-'Mat A Coef Tec'!S19</f>
        <v>-3.202170779585554E-5</v>
      </c>
      <c r="T19" s="51">
        <f>'Mat I'!T19-'Mat A Coef Tec'!T19</f>
        <v>-6.4627054238168547E-4</v>
      </c>
      <c r="U19" s="51">
        <f>'Mat I'!U19-'Mat A Coef Tec'!U19</f>
        <v>-1.1697271059752615E-4</v>
      </c>
      <c r="V19" s="51">
        <f>'Mat I'!V19-'Mat A Coef Tec'!V19</f>
        <v>-2.2098794242340311E-6</v>
      </c>
      <c r="W19" s="51">
        <f>'Mat I'!W19-'Mat A Coef Tec'!W19</f>
        <v>-6.8671290792087113E-5</v>
      </c>
      <c r="X19" s="51">
        <f>'Mat I'!X19-'Mat A Coef Tec'!X19</f>
        <v>-2.4704928468816017E-5</v>
      </c>
      <c r="Y19" s="51">
        <f>'Mat I'!Y19-'Mat A Coef Tec'!Y19</f>
        <v>-5.9877814445465059E-5</v>
      </c>
      <c r="Z19" s="51">
        <f>'Mat I'!Z19-'Mat A Coef Tec'!Z19</f>
        <v>-2.7440550434822564E-4</v>
      </c>
      <c r="AA19" s="51">
        <f>'Mat I'!AA19-'Mat A Coef Tec'!AA19</f>
        <v>-4.2297409188795022E-5</v>
      </c>
      <c r="AB19" s="51">
        <f>'Mat I'!AB19-'Mat A Coef Tec'!AB19</f>
        <v>-2.4768964667137427E-4</v>
      </c>
      <c r="AC19" s="51">
        <f>'Mat I'!AC19-'Mat A Coef Tec'!AC19</f>
        <v>-4.8629471851098021E-5</v>
      </c>
      <c r="AD19" s="51">
        <f>'Mat I'!AD19-'Mat A Coef Tec'!AD19</f>
        <v>-1.2466016442449697E-5</v>
      </c>
      <c r="AE19" s="51">
        <f>'Mat I'!AE19-'Mat A Coef Tec'!AE19</f>
        <v>-1.6394529757619648E-5</v>
      </c>
      <c r="AF19" s="51">
        <f>'Mat I'!AF19-'Mat A Coef Tec'!AF19</f>
        <v>-2.6104574906855171E-4</v>
      </c>
      <c r="AG19" s="51">
        <f>'Mat I'!AG19-'Mat A Coef Tec'!AG19</f>
        <v>-2.2730492598721143E-5</v>
      </c>
      <c r="AH19" s="51">
        <f>'Mat I'!AH19-'Mat A Coef Tec'!AH19</f>
        <v>-6.8737665729535439E-5</v>
      </c>
      <c r="AI19" s="51">
        <f>'Mat I'!AI19-'Mat A Coef Tec'!AI19</f>
        <v>-4.1013192727391075E-5</v>
      </c>
      <c r="AJ19" s="51">
        <f>'Mat I'!AJ19-'Mat A Coef Tec'!AJ19</f>
        <v>-1.4538529916592854E-4</v>
      </c>
      <c r="AK19" s="51">
        <f>'Mat I'!AK19-'Mat A Coef Tec'!AK19</f>
        <v>-1.5164726153086896E-4</v>
      </c>
      <c r="AL19" s="51">
        <f>'Mat I'!AL19-'Mat A Coef Tec'!AL19</f>
        <v>-4.9103147198330491E-5</v>
      </c>
      <c r="AM19" s="51">
        <f>'Mat I'!AM19-'Mat A Coef Tec'!AM19</f>
        <v>-4.490855363034661E-4</v>
      </c>
      <c r="AN19" s="51">
        <f>'Mat I'!AN19-'Mat A Coef Tec'!AN19</f>
        <v>-4.0201864300504346E-5</v>
      </c>
      <c r="AO19" s="51">
        <f>'Mat I'!AO19-'Mat A Coef Tec'!AO19</f>
        <v>-3.8984286290403539E-4</v>
      </c>
      <c r="AP19" s="51">
        <f>'Mat I'!AP19-'Mat A Coef Tec'!AP19</f>
        <v>-1.3493864753402128E-5</v>
      </c>
      <c r="AQ19" s="51">
        <f>'Mat I'!AQ19-'Mat A Coef Tec'!AQ19</f>
        <v>-7.8794543956707604E-5</v>
      </c>
      <c r="AR19" s="51">
        <f>'Mat I'!AR19-'Mat A Coef Tec'!AR19</f>
        <v>-3.9991777201141861E-5</v>
      </c>
      <c r="AS19" s="51">
        <f>'Mat I'!AS19-'Mat A Coef Tec'!AS19</f>
        <v>-1.9259491169119048E-5</v>
      </c>
      <c r="AT19" s="51">
        <f>'Mat I'!AT19-'Mat A Coef Tec'!AT19</f>
        <v>-3.5400825943059592E-5</v>
      </c>
      <c r="AU19" s="51">
        <f>'Mat I'!AU19-'Mat A Coef Tec'!AU19</f>
        <v>-3.3707884695895218E-6</v>
      </c>
      <c r="AV19" s="51">
        <f>'Mat I'!AV19-'Mat A Coef Tec'!AV19</f>
        <v>-4.1226371179567261E-5</v>
      </c>
      <c r="AW19" s="51">
        <f>'Mat I'!AW19-'Mat A Coef Tec'!AW19</f>
        <v>-5.2551779271456822E-6</v>
      </c>
      <c r="AX19" s="51">
        <f>'Mat I'!AX19-'Mat A Coef Tec'!AX19</f>
        <v>-9.8738404337216123E-5</v>
      </c>
      <c r="AY19" s="51">
        <f>'Mat I'!AY19-'Mat A Coef Tec'!AY19</f>
        <v>-2.4221519130900675E-4</v>
      </c>
      <c r="AZ19" s="51">
        <f>'Mat I'!AZ19-'Mat A Coef Tec'!AZ19</f>
        <v>-6.7931532347458796E-5</v>
      </c>
      <c r="BA19" s="51">
        <f>'Mat I'!BA19-'Mat A Coef Tec'!BA19</f>
        <v>-5.0560927976287234E-4</v>
      </c>
      <c r="BB19" s="51">
        <f>'Mat I'!BB19-'Mat A Coef Tec'!BB19</f>
        <v>-8.502951648561026E-6</v>
      </c>
      <c r="BC19" s="51">
        <f>'Mat I'!BC19-'Mat A Coef Tec'!BC19</f>
        <v>-2.3066093767502859E-5</v>
      </c>
      <c r="BD19" s="51">
        <f>'Mat I'!BD19-'Mat A Coef Tec'!BD19</f>
        <v>-4.3351091331174058E-6</v>
      </c>
      <c r="BE19" s="51">
        <f>'Mat I'!BE19-'Mat A Coef Tec'!BE19</f>
        <v>-1.2908943153747736E-6</v>
      </c>
      <c r="BF19" s="51">
        <f>'Mat I'!BF19-'Mat A Coef Tec'!BF19</f>
        <v>-8.0745768140691811E-6</v>
      </c>
      <c r="BG19" s="51">
        <f>'Mat I'!BG19-'Mat A Coef Tec'!BG19</f>
        <v>-9.3690855614131336E-5</v>
      </c>
      <c r="BH19" s="51">
        <f>'Mat I'!BH19-'Mat A Coef Tec'!BH19</f>
        <v>-2.4265121548238833E-5</v>
      </c>
      <c r="BI19" s="51">
        <f>'Mat I'!BI19-'Mat A Coef Tec'!BI19</f>
        <v>-2.2241296129540549E-5</v>
      </c>
      <c r="BJ19" s="51">
        <f>'Mat I'!BJ19-'Mat A Coef Tec'!BJ19</f>
        <v>-2.343496867226606E-5</v>
      </c>
      <c r="BK19" s="51">
        <f>'Mat I'!BK19-'Mat A Coef Tec'!BK19</f>
        <v>-1.1335530972265018E-3</v>
      </c>
      <c r="BL19" s="51">
        <f>'Mat I'!BL19-'Mat A Coef Tec'!BL19</f>
        <v>-5.6615501366337795E-5</v>
      </c>
      <c r="BM19" s="51">
        <f>'Mat I'!BM19-'Mat A Coef Tec'!BM19</f>
        <v>-2.0268802001840627E-5</v>
      </c>
      <c r="BN19" s="51">
        <f>'Mat I'!BN19-'Mat A Coef Tec'!BN19</f>
        <v>-9.1905129868453751E-6</v>
      </c>
      <c r="BO19" s="51">
        <f>'Mat I'!BO19-'Mat A Coef Tec'!BO19</f>
        <v>-3.3714820719110988E-5</v>
      </c>
      <c r="BP19" s="51">
        <f>'Mat I'!BP19-'Mat A Coef Tec'!BP19</f>
        <v>-2.7277424301893255E-5</v>
      </c>
      <c r="BQ19" s="51">
        <f>'Mat I'!BQ19-'Mat A Coef Tec'!BQ19</f>
        <v>-2.309958888771316E-5</v>
      </c>
      <c r="BR19" s="51">
        <f>'Mat I'!BR19-'Mat A Coef Tec'!BR19</f>
        <v>-2.2919003198560234E-5</v>
      </c>
      <c r="BS19" s="51">
        <f>'Mat I'!BS19-'Mat A Coef Tec'!BS19</f>
        <v>0</v>
      </c>
    </row>
    <row r="20" spans="1:71" x14ac:dyDescent="0.25">
      <c r="A20" s="25" t="s">
        <v>78</v>
      </c>
      <c r="B20" s="27" t="s">
        <v>79</v>
      </c>
      <c r="C20" s="17">
        <f t="shared" si="2"/>
        <v>16</v>
      </c>
      <c r="D20" s="51">
        <f>'Mat I'!D20-'Mat A Coef Tec'!D20</f>
        <v>-1.5093193294540719E-3</v>
      </c>
      <c r="E20" s="51">
        <f>'Mat I'!E20-'Mat A Coef Tec'!E20</f>
        <v>-2.5183943522963555E-3</v>
      </c>
      <c r="F20" s="51">
        <f>'Mat I'!F20-'Mat A Coef Tec'!F20</f>
        <v>-6.9911764691035674E-4</v>
      </c>
      <c r="G20" s="51">
        <f>'Mat I'!G20-'Mat A Coef Tec'!G20</f>
        <v>-2.6059567257002433E-4</v>
      </c>
      <c r="H20" s="51">
        <f>'Mat I'!H20-'Mat A Coef Tec'!H20</f>
        <v>-1.6065750719019887E-5</v>
      </c>
      <c r="I20" s="51">
        <f>'Mat I'!I20-'Mat A Coef Tec'!I20</f>
        <v>-9.8728122346943992E-6</v>
      </c>
      <c r="J20" s="51">
        <f>'Mat I'!J20-'Mat A Coef Tec'!J20</f>
        <v>-1.3480839277814435E-5</v>
      </c>
      <c r="K20" s="51">
        <f>'Mat I'!K20-'Mat A Coef Tec'!K20</f>
        <v>-1.8504175057253836E-4</v>
      </c>
      <c r="L20" s="51">
        <f>'Mat I'!L20-'Mat A Coef Tec'!L20</f>
        <v>-1.0937298794735343E-5</v>
      </c>
      <c r="M20" s="51">
        <f>'Mat I'!M20-'Mat A Coef Tec'!M20</f>
        <v>-1.2808282562316053E-3</v>
      </c>
      <c r="N20" s="51">
        <f>'Mat I'!N20-'Mat A Coef Tec'!N20</f>
        <v>-1.1378778411878909E-3</v>
      </c>
      <c r="O20" s="51">
        <f>'Mat I'!O20-'Mat A Coef Tec'!O20</f>
        <v>-1.8293110644236167E-5</v>
      </c>
      <c r="P20" s="51">
        <f>'Mat I'!P20-'Mat A Coef Tec'!P20</f>
        <v>-5.7574574818086981E-4</v>
      </c>
      <c r="Q20" s="51">
        <f>'Mat I'!Q20-'Mat A Coef Tec'!Q20</f>
        <v>-3.4717671766310323E-5</v>
      </c>
      <c r="R20" s="51">
        <f>'Mat I'!R20-'Mat A Coef Tec'!R20</f>
        <v>-1.970737195662265E-5</v>
      </c>
      <c r="S20" s="51">
        <f>'Mat I'!S20-'Mat A Coef Tec'!S20</f>
        <v>0.89657189778486535</v>
      </c>
      <c r="T20" s="51">
        <f>'Mat I'!T20-'Mat A Coef Tec'!T20</f>
        <v>-4.8176437939999777E-3</v>
      </c>
      <c r="U20" s="51">
        <f>'Mat I'!U20-'Mat A Coef Tec'!U20</f>
        <v>-2.0996726622673594E-5</v>
      </c>
      <c r="V20" s="51">
        <f>'Mat I'!V20-'Mat A Coef Tec'!V20</f>
        <v>-4.5220264243265628E-6</v>
      </c>
      <c r="W20" s="51">
        <f>'Mat I'!W20-'Mat A Coef Tec'!W20</f>
        <v>-1.6123993163174539E-5</v>
      </c>
      <c r="X20" s="51">
        <f>'Mat I'!X20-'Mat A Coef Tec'!X20</f>
        <v>-1.4579293675582818E-4</v>
      </c>
      <c r="Y20" s="51">
        <f>'Mat I'!Y20-'Mat A Coef Tec'!Y20</f>
        <v>-5.2516964041246907E-4</v>
      </c>
      <c r="Z20" s="51">
        <f>'Mat I'!Z20-'Mat A Coef Tec'!Z20</f>
        <v>-2.6014682638552851E-5</v>
      </c>
      <c r="AA20" s="51">
        <f>'Mat I'!AA20-'Mat A Coef Tec'!AA20</f>
        <v>-2.0877817803802566E-5</v>
      </c>
      <c r="AB20" s="51">
        <f>'Mat I'!AB20-'Mat A Coef Tec'!AB20</f>
        <v>-2.0945806302955386E-5</v>
      </c>
      <c r="AC20" s="51">
        <f>'Mat I'!AC20-'Mat A Coef Tec'!AC20</f>
        <v>-4.5904522506229762E-4</v>
      </c>
      <c r="AD20" s="51">
        <f>'Mat I'!AD20-'Mat A Coef Tec'!AD20</f>
        <v>-1.6743080455686841E-4</v>
      </c>
      <c r="AE20" s="51">
        <f>'Mat I'!AE20-'Mat A Coef Tec'!AE20</f>
        <v>-6.6406638566157641E-6</v>
      </c>
      <c r="AF20" s="51">
        <f>'Mat I'!AF20-'Mat A Coef Tec'!AF20</f>
        <v>-2.4766872615143839E-3</v>
      </c>
      <c r="AG20" s="51">
        <f>'Mat I'!AG20-'Mat A Coef Tec'!AG20</f>
        <v>-1.5884269523203105E-5</v>
      </c>
      <c r="AH20" s="51">
        <f>'Mat I'!AH20-'Mat A Coef Tec'!AH20</f>
        <v>-7.3706341026158459E-5</v>
      </c>
      <c r="AI20" s="51">
        <f>'Mat I'!AI20-'Mat A Coef Tec'!AI20</f>
        <v>-2.2653897364286555E-3</v>
      </c>
      <c r="AJ20" s="51">
        <f>'Mat I'!AJ20-'Mat A Coef Tec'!AJ20</f>
        <v>-7.5518076838907702E-4</v>
      </c>
      <c r="AK20" s="51">
        <f>'Mat I'!AK20-'Mat A Coef Tec'!AK20</f>
        <v>-9.7950970173236399E-4</v>
      </c>
      <c r="AL20" s="51">
        <f>'Mat I'!AL20-'Mat A Coef Tec'!AL20</f>
        <v>-3.2302821043526165E-3</v>
      </c>
      <c r="AM20" s="51">
        <f>'Mat I'!AM20-'Mat A Coef Tec'!AM20</f>
        <v>-7.317599242755761E-2</v>
      </c>
      <c r="AN20" s="51">
        <f>'Mat I'!AN20-'Mat A Coef Tec'!AN20</f>
        <v>-2.9722703343314506E-5</v>
      </c>
      <c r="AO20" s="51">
        <f>'Mat I'!AO20-'Mat A Coef Tec'!AO20</f>
        <v>-1.3313413966389608E-3</v>
      </c>
      <c r="AP20" s="51">
        <f>'Mat I'!AP20-'Mat A Coef Tec'!AP20</f>
        <v>-8.0449928768492766E-5</v>
      </c>
      <c r="AQ20" s="51">
        <f>'Mat I'!AQ20-'Mat A Coef Tec'!AQ20</f>
        <v>-9.1413651520903891E-3</v>
      </c>
      <c r="AR20" s="51">
        <f>'Mat I'!AR20-'Mat A Coef Tec'!AR20</f>
        <v>-7.8765119880262207E-5</v>
      </c>
      <c r="AS20" s="51">
        <f>'Mat I'!AS20-'Mat A Coef Tec'!AS20</f>
        <v>-2.1637130487500876E-3</v>
      </c>
      <c r="AT20" s="51">
        <f>'Mat I'!AT20-'Mat A Coef Tec'!AT20</f>
        <v>-1.4120488797863114E-5</v>
      </c>
      <c r="AU20" s="51">
        <f>'Mat I'!AU20-'Mat A Coef Tec'!AU20</f>
        <v>-1.537531947979731E-5</v>
      </c>
      <c r="AV20" s="51">
        <f>'Mat I'!AV20-'Mat A Coef Tec'!AV20</f>
        <v>-1.1946597651262146E-5</v>
      </c>
      <c r="AW20" s="51">
        <f>'Mat I'!AW20-'Mat A Coef Tec'!AW20</f>
        <v>-7.7630796109165467E-4</v>
      </c>
      <c r="AX20" s="51">
        <f>'Mat I'!AX20-'Mat A Coef Tec'!AX20</f>
        <v>-1.6980037059389789E-4</v>
      </c>
      <c r="AY20" s="51">
        <f>'Mat I'!AY20-'Mat A Coef Tec'!AY20</f>
        <v>-8.4127824433372905E-5</v>
      </c>
      <c r="AZ20" s="51">
        <f>'Mat I'!AZ20-'Mat A Coef Tec'!AZ20</f>
        <v>-4.8067397632753268E-5</v>
      </c>
      <c r="BA20" s="51">
        <f>'Mat I'!BA20-'Mat A Coef Tec'!BA20</f>
        <v>-2.4621162314599236E-3</v>
      </c>
      <c r="BB20" s="51">
        <f>'Mat I'!BB20-'Mat A Coef Tec'!BB20</f>
        <v>-4.8741155593964809E-5</v>
      </c>
      <c r="BC20" s="51">
        <f>'Mat I'!BC20-'Mat A Coef Tec'!BC20</f>
        <v>-4.1339845076655482E-5</v>
      </c>
      <c r="BD20" s="51">
        <f>'Mat I'!BD20-'Mat A Coef Tec'!BD20</f>
        <v>-2.8729400791639333E-5</v>
      </c>
      <c r="BE20" s="51">
        <f>'Mat I'!BE20-'Mat A Coef Tec'!BE20</f>
        <v>-6.8797932791663668E-4</v>
      </c>
      <c r="BF20" s="51">
        <f>'Mat I'!BF20-'Mat A Coef Tec'!BF20</f>
        <v>-8.3951447473832927E-5</v>
      </c>
      <c r="BG20" s="51">
        <f>'Mat I'!BG20-'Mat A Coef Tec'!BG20</f>
        <v>-6.2519380350088856E-5</v>
      </c>
      <c r="BH20" s="51">
        <f>'Mat I'!BH20-'Mat A Coef Tec'!BH20</f>
        <v>-3.7237565844623079E-5</v>
      </c>
      <c r="BI20" s="51">
        <f>'Mat I'!BI20-'Mat A Coef Tec'!BI20</f>
        <v>-8.7199557724651865E-5</v>
      </c>
      <c r="BJ20" s="51">
        <f>'Mat I'!BJ20-'Mat A Coef Tec'!BJ20</f>
        <v>-5.0104508972210289E-4</v>
      </c>
      <c r="BK20" s="51">
        <f>'Mat I'!BK20-'Mat A Coef Tec'!BK20</f>
        <v>-2.2121294533103226E-5</v>
      </c>
      <c r="BL20" s="51">
        <f>'Mat I'!BL20-'Mat A Coef Tec'!BL20</f>
        <v>-8.0519310652266531E-5</v>
      </c>
      <c r="BM20" s="51">
        <f>'Mat I'!BM20-'Mat A Coef Tec'!BM20</f>
        <v>-7.3407433776323126E-5</v>
      </c>
      <c r="BN20" s="51">
        <f>'Mat I'!BN20-'Mat A Coef Tec'!BN20</f>
        <v>-1.2615557376180849E-4</v>
      </c>
      <c r="BO20" s="51">
        <f>'Mat I'!BO20-'Mat A Coef Tec'!BO20</f>
        <v>-2.6666686992412836E-5</v>
      </c>
      <c r="BP20" s="51">
        <f>'Mat I'!BP20-'Mat A Coef Tec'!BP20</f>
        <v>-5.1879080434236538E-5</v>
      </c>
      <c r="BQ20" s="51">
        <f>'Mat I'!BQ20-'Mat A Coef Tec'!BQ20</f>
        <v>-3.6521484712878535E-4</v>
      </c>
      <c r="BR20" s="51">
        <f>'Mat I'!BR20-'Mat A Coef Tec'!BR20</f>
        <v>-1.2758242837585924E-3</v>
      </c>
      <c r="BS20" s="51">
        <f>'Mat I'!BS20-'Mat A Coef Tec'!BS20</f>
        <v>0</v>
      </c>
    </row>
    <row r="21" spans="1:71" x14ac:dyDescent="0.25">
      <c r="A21" s="25" t="s">
        <v>80</v>
      </c>
      <c r="B21" s="26" t="s">
        <v>81</v>
      </c>
      <c r="C21" s="17">
        <f t="shared" si="2"/>
        <v>17</v>
      </c>
      <c r="D21" s="51">
        <f>'Mat I'!D21-'Mat A Coef Tec'!D21</f>
        <v>-1.2442049782149423E-3</v>
      </c>
      <c r="E21" s="51">
        <f>'Mat I'!E21-'Mat A Coef Tec'!E21</f>
        <v>-1.0297826573975549E-3</v>
      </c>
      <c r="F21" s="51">
        <f>'Mat I'!F21-'Mat A Coef Tec'!F21</f>
        <v>-5.2534322624075242E-4</v>
      </c>
      <c r="G21" s="51">
        <f>'Mat I'!G21-'Mat A Coef Tec'!G21</f>
        <v>-3.0179815239640093E-4</v>
      </c>
      <c r="H21" s="51">
        <f>'Mat I'!H21-'Mat A Coef Tec'!H21</f>
        <v>-3.8210905423325075E-4</v>
      </c>
      <c r="I21" s="51">
        <f>'Mat I'!I21-'Mat A Coef Tec'!I21</f>
        <v>-1.2035624485205881E-3</v>
      </c>
      <c r="J21" s="51">
        <f>'Mat I'!J21-'Mat A Coef Tec'!J21</f>
        <v>-1.2252811190375512E-3</v>
      </c>
      <c r="K21" s="51">
        <f>'Mat I'!K21-'Mat A Coef Tec'!K21</f>
        <v>-9.7913722408259386E-3</v>
      </c>
      <c r="L21" s="51">
        <f>'Mat I'!L21-'Mat A Coef Tec'!L21</f>
        <v>-3.5643886416683921E-4</v>
      </c>
      <c r="M21" s="51">
        <f>'Mat I'!M21-'Mat A Coef Tec'!M21</f>
        <v>-1.0956773371496288E-2</v>
      </c>
      <c r="N21" s="51">
        <f>'Mat I'!N21-'Mat A Coef Tec'!N21</f>
        <v>-2.9576067453158305E-3</v>
      </c>
      <c r="O21" s="51">
        <f>'Mat I'!O21-'Mat A Coef Tec'!O21</f>
        <v>-3.4465786726910135E-2</v>
      </c>
      <c r="P21" s="51">
        <f>'Mat I'!P21-'Mat A Coef Tec'!P21</f>
        <v>-9.9833264739111645E-3</v>
      </c>
      <c r="Q21" s="51">
        <f>'Mat I'!Q21-'Mat A Coef Tec'!Q21</f>
        <v>-4.5921753604513888E-3</v>
      </c>
      <c r="R21" s="51">
        <f>'Mat I'!R21-'Mat A Coef Tec'!R21</f>
        <v>-1.4017574599175988E-2</v>
      </c>
      <c r="S21" s="51">
        <f>'Mat I'!S21-'Mat A Coef Tec'!S21</f>
        <v>-2.700422716764108E-2</v>
      </c>
      <c r="T21" s="51">
        <f>'Mat I'!T21-'Mat A Coef Tec'!T21</f>
        <v>0.8544216220734614</v>
      </c>
      <c r="U21" s="51">
        <f>'Mat I'!U21-'Mat A Coef Tec'!U21</f>
        <v>-5.4364985660923085E-2</v>
      </c>
      <c r="V21" s="51">
        <f>'Mat I'!V21-'Mat A Coef Tec'!V21</f>
        <v>-3.268747637968096E-4</v>
      </c>
      <c r="W21" s="51">
        <f>'Mat I'!W21-'Mat A Coef Tec'!W21</f>
        <v>-1.0360494460321206E-3</v>
      </c>
      <c r="X21" s="51">
        <f>'Mat I'!X21-'Mat A Coef Tec'!X21</f>
        <v>-6.3800341463101653E-4</v>
      </c>
      <c r="Y21" s="51">
        <f>'Mat I'!Y21-'Mat A Coef Tec'!Y21</f>
        <v>-2.0831484778135495E-3</v>
      </c>
      <c r="Z21" s="51">
        <f>'Mat I'!Z21-'Mat A Coef Tec'!Z21</f>
        <v>-2.9453041813811823E-2</v>
      </c>
      <c r="AA21" s="51">
        <f>'Mat I'!AA21-'Mat A Coef Tec'!AA21</f>
        <v>-1.1521419964683661E-2</v>
      </c>
      <c r="AB21" s="51">
        <f>'Mat I'!AB21-'Mat A Coef Tec'!AB21</f>
        <v>-1.677600557932836E-2</v>
      </c>
      <c r="AC21" s="51">
        <f>'Mat I'!AC21-'Mat A Coef Tec'!AC21</f>
        <v>-1.778849262003817E-2</v>
      </c>
      <c r="AD21" s="51">
        <f>'Mat I'!AD21-'Mat A Coef Tec'!AD21</f>
        <v>-3.5806068194768609E-4</v>
      </c>
      <c r="AE21" s="51">
        <f>'Mat I'!AE21-'Mat A Coef Tec'!AE21</f>
        <v>-3.1186938768081463E-4</v>
      </c>
      <c r="AF21" s="51">
        <f>'Mat I'!AF21-'Mat A Coef Tec'!AF21</f>
        <v>-1.237738256643537E-2</v>
      </c>
      <c r="AG21" s="51">
        <f>'Mat I'!AG21-'Mat A Coef Tec'!AG21</f>
        <v>-7.3540195075341309E-3</v>
      </c>
      <c r="AH21" s="51">
        <f>'Mat I'!AH21-'Mat A Coef Tec'!AH21</f>
        <v>-5.1472251394913777E-3</v>
      </c>
      <c r="AI21" s="51">
        <f>'Mat I'!AI21-'Mat A Coef Tec'!AI21</f>
        <v>-1.1216519135404093E-3</v>
      </c>
      <c r="AJ21" s="51">
        <f>'Mat I'!AJ21-'Mat A Coef Tec'!AJ21</f>
        <v>-1.4994604656402869E-3</v>
      </c>
      <c r="AK21" s="51">
        <f>'Mat I'!AK21-'Mat A Coef Tec'!AK21</f>
        <v>-7.3493367846697438E-3</v>
      </c>
      <c r="AL21" s="51">
        <f>'Mat I'!AL21-'Mat A Coef Tec'!AL21</f>
        <v>-1.2144997161327403E-3</v>
      </c>
      <c r="AM21" s="51">
        <f>'Mat I'!AM21-'Mat A Coef Tec'!AM21</f>
        <v>-1.1293677411714722E-2</v>
      </c>
      <c r="AN21" s="51">
        <f>'Mat I'!AN21-'Mat A Coef Tec'!AN21</f>
        <v>-2.7860461637350915E-4</v>
      </c>
      <c r="AO21" s="51">
        <f>'Mat I'!AO21-'Mat A Coef Tec'!AO21</f>
        <v>-2.628903798525028E-4</v>
      </c>
      <c r="AP21" s="51">
        <f>'Mat I'!AP21-'Mat A Coef Tec'!AP21</f>
        <v>-7.4433784216750465E-4</v>
      </c>
      <c r="AQ21" s="51">
        <f>'Mat I'!AQ21-'Mat A Coef Tec'!AQ21</f>
        <v>-6.5624730573011136E-4</v>
      </c>
      <c r="AR21" s="51">
        <f>'Mat I'!AR21-'Mat A Coef Tec'!AR21</f>
        <v>-3.5243017027200454E-3</v>
      </c>
      <c r="AS21" s="51">
        <f>'Mat I'!AS21-'Mat A Coef Tec'!AS21</f>
        <v>-5.0001774058513176E-3</v>
      </c>
      <c r="AT21" s="51">
        <f>'Mat I'!AT21-'Mat A Coef Tec'!AT21</f>
        <v>-4.5486779879839827E-4</v>
      </c>
      <c r="AU21" s="51">
        <f>'Mat I'!AU21-'Mat A Coef Tec'!AU21</f>
        <v>-2.1158782401835305E-3</v>
      </c>
      <c r="AV21" s="51">
        <f>'Mat I'!AV21-'Mat A Coef Tec'!AV21</f>
        <v>-4.6929599866871939E-4</v>
      </c>
      <c r="AW21" s="51">
        <f>'Mat I'!AW21-'Mat A Coef Tec'!AW21</f>
        <v>-2.1316163240148347E-3</v>
      </c>
      <c r="AX21" s="51">
        <f>'Mat I'!AX21-'Mat A Coef Tec'!AX21</f>
        <v>-6.7485592432770672E-3</v>
      </c>
      <c r="AY21" s="51">
        <f>'Mat I'!AY21-'Mat A Coef Tec'!AY21</f>
        <v>-4.5841638343649613E-3</v>
      </c>
      <c r="AZ21" s="51">
        <f>'Mat I'!AZ21-'Mat A Coef Tec'!AZ21</f>
        <v>-4.2903308090879645E-2</v>
      </c>
      <c r="BA21" s="51">
        <f>'Mat I'!BA21-'Mat A Coef Tec'!BA21</f>
        <v>-2.5452224123424655E-3</v>
      </c>
      <c r="BB21" s="51">
        <f>'Mat I'!BB21-'Mat A Coef Tec'!BB21</f>
        <v>-3.5038882542482239E-4</v>
      </c>
      <c r="BC21" s="51">
        <f>'Mat I'!BC21-'Mat A Coef Tec'!BC21</f>
        <v>-3.0727519598397969E-3</v>
      </c>
      <c r="BD21" s="51">
        <f>'Mat I'!BD21-'Mat A Coef Tec'!BD21</f>
        <v>-1.9778426474624331E-3</v>
      </c>
      <c r="BE21" s="51">
        <f>'Mat I'!BE21-'Mat A Coef Tec'!BE21</f>
        <v>-4.5967558216944752E-4</v>
      </c>
      <c r="BF21" s="51">
        <f>'Mat I'!BF21-'Mat A Coef Tec'!BF21</f>
        <v>-6.6041091297348482E-3</v>
      </c>
      <c r="BG21" s="51">
        <f>'Mat I'!BG21-'Mat A Coef Tec'!BG21</f>
        <v>-6.1163348190295674E-3</v>
      </c>
      <c r="BH21" s="51">
        <f>'Mat I'!BH21-'Mat A Coef Tec'!BH21</f>
        <v>-4.477080197035182E-3</v>
      </c>
      <c r="BI21" s="51">
        <f>'Mat I'!BI21-'Mat A Coef Tec'!BI21</f>
        <v>-8.2468259476753993E-3</v>
      </c>
      <c r="BJ21" s="51">
        <f>'Mat I'!BJ21-'Mat A Coef Tec'!BJ21</f>
        <v>-7.3448380311455985E-3</v>
      </c>
      <c r="BK21" s="51">
        <f>'Mat I'!BK21-'Mat A Coef Tec'!BK21</f>
        <v>-8.1833391474377603E-4</v>
      </c>
      <c r="BL21" s="51">
        <f>'Mat I'!BL21-'Mat A Coef Tec'!BL21</f>
        <v>-7.9477785787992236E-4</v>
      </c>
      <c r="BM21" s="51">
        <f>'Mat I'!BM21-'Mat A Coef Tec'!BM21</f>
        <v>-1.8770824033192946E-3</v>
      </c>
      <c r="BN21" s="51">
        <f>'Mat I'!BN21-'Mat A Coef Tec'!BN21</f>
        <v>-3.2908997520966878E-3</v>
      </c>
      <c r="BO21" s="51">
        <f>'Mat I'!BO21-'Mat A Coef Tec'!BO21</f>
        <v>-6.5759371352646365E-4</v>
      </c>
      <c r="BP21" s="51">
        <f>'Mat I'!BP21-'Mat A Coef Tec'!BP21</f>
        <v>-2.9212645664902928E-3</v>
      </c>
      <c r="BQ21" s="51">
        <f>'Mat I'!BQ21-'Mat A Coef Tec'!BQ21</f>
        <v>-1.6368845451159224E-3</v>
      </c>
      <c r="BR21" s="51">
        <f>'Mat I'!BR21-'Mat A Coef Tec'!BR21</f>
        <v>-3.1419277085172818E-3</v>
      </c>
      <c r="BS21" s="51">
        <f>'Mat I'!BS21-'Mat A Coef Tec'!BS21</f>
        <v>0</v>
      </c>
    </row>
    <row r="22" spans="1:71" x14ac:dyDescent="0.25">
      <c r="A22" s="25" t="s">
        <v>82</v>
      </c>
      <c r="B22" s="26" t="s">
        <v>83</v>
      </c>
      <c r="C22" s="17">
        <f t="shared" si="2"/>
        <v>18</v>
      </c>
      <c r="D22" s="51">
        <f>'Mat I'!D22-'Mat A Coef Tec'!D22</f>
        <v>-2.8283222616839253E-5</v>
      </c>
      <c r="E22" s="51">
        <f>'Mat I'!E22-'Mat A Coef Tec'!E22</f>
        <v>-1.5389441236285584E-5</v>
      </c>
      <c r="F22" s="51">
        <f>'Mat I'!F22-'Mat A Coef Tec'!F22</f>
        <v>-6.4568723313884478E-5</v>
      </c>
      <c r="G22" s="51">
        <f>'Mat I'!G22-'Mat A Coef Tec'!G22</f>
        <v>-1.428166087067723E-5</v>
      </c>
      <c r="H22" s="51">
        <f>'Mat I'!H22-'Mat A Coef Tec'!H22</f>
        <v>-4.3020628400653471E-5</v>
      </c>
      <c r="I22" s="51">
        <f>'Mat I'!I22-'Mat A Coef Tec'!I22</f>
        <v>-1.6130007978114612E-4</v>
      </c>
      <c r="J22" s="51">
        <f>'Mat I'!J22-'Mat A Coef Tec'!J22</f>
        <v>-2.399880438155163E-4</v>
      </c>
      <c r="K22" s="51">
        <f>'Mat I'!K22-'Mat A Coef Tec'!K22</f>
        <v>-2.5740939160794058E-4</v>
      </c>
      <c r="L22" s="51">
        <f>'Mat I'!L22-'Mat A Coef Tec'!L22</f>
        <v>-2.1599586082925434E-4</v>
      </c>
      <c r="M22" s="51">
        <f>'Mat I'!M22-'Mat A Coef Tec'!M22</f>
        <v>-3.168358353335879E-4</v>
      </c>
      <c r="N22" s="51">
        <f>'Mat I'!N22-'Mat A Coef Tec'!N22</f>
        <v>-2.7751354730832511E-3</v>
      </c>
      <c r="O22" s="51">
        <f>'Mat I'!O22-'Mat A Coef Tec'!O22</f>
        <v>-3.2067048705723038E-4</v>
      </c>
      <c r="P22" s="51">
        <f>'Mat I'!P22-'Mat A Coef Tec'!P22</f>
        <v>-3.049299383522742E-4</v>
      </c>
      <c r="Q22" s="51">
        <f>'Mat I'!Q22-'Mat A Coef Tec'!Q22</f>
        <v>-3.3098492818732066E-4</v>
      </c>
      <c r="R22" s="51">
        <f>'Mat I'!R22-'Mat A Coef Tec'!R22</f>
        <v>-3.2121674703315412E-4</v>
      </c>
      <c r="S22" s="51">
        <f>'Mat I'!S22-'Mat A Coef Tec'!S22</f>
        <v>-7.6324707540548567E-4</v>
      </c>
      <c r="T22" s="51">
        <f>'Mat I'!T22-'Mat A Coef Tec'!T22</f>
        <v>-1.8819459710632765E-3</v>
      </c>
      <c r="U22" s="51">
        <f>'Mat I'!U22-'Mat A Coef Tec'!U22</f>
        <v>0.94910828974360273</v>
      </c>
      <c r="V22" s="51">
        <f>'Mat I'!V22-'Mat A Coef Tec'!V22</f>
        <v>-1.8441578225021736E-5</v>
      </c>
      <c r="W22" s="51">
        <f>'Mat I'!W22-'Mat A Coef Tec'!W22</f>
        <v>-1.7405182881952979E-4</v>
      </c>
      <c r="X22" s="51">
        <f>'Mat I'!X22-'Mat A Coef Tec'!X22</f>
        <v>-2.4315016003351154E-5</v>
      </c>
      <c r="Y22" s="51">
        <f>'Mat I'!Y22-'Mat A Coef Tec'!Y22</f>
        <v>-2.1319548831439286E-4</v>
      </c>
      <c r="Z22" s="51">
        <f>'Mat I'!Z22-'Mat A Coef Tec'!Z22</f>
        <v>-2.9493666941908818E-4</v>
      </c>
      <c r="AA22" s="51">
        <f>'Mat I'!AA22-'Mat A Coef Tec'!AA22</f>
        <v>-2.3175830842535409E-4</v>
      </c>
      <c r="AB22" s="51">
        <f>'Mat I'!AB22-'Mat A Coef Tec'!AB22</f>
        <v>-4.0059107673263511E-4</v>
      </c>
      <c r="AC22" s="51">
        <f>'Mat I'!AC22-'Mat A Coef Tec'!AC22</f>
        <v>-2.8072052155062759E-4</v>
      </c>
      <c r="AD22" s="51">
        <f>'Mat I'!AD22-'Mat A Coef Tec'!AD22</f>
        <v>-1.3013934078115054E-4</v>
      </c>
      <c r="AE22" s="51">
        <f>'Mat I'!AE22-'Mat A Coef Tec'!AE22</f>
        <v>-2.6208110173459193E-5</v>
      </c>
      <c r="AF22" s="51">
        <f>'Mat I'!AF22-'Mat A Coef Tec'!AF22</f>
        <v>-3.1053831146939331E-4</v>
      </c>
      <c r="AG22" s="51">
        <f>'Mat I'!AG22-'Mat A Coef Tec'!AG22</f>
        <v>-2.0140761880955201E-3</v>
      </c>
      <c r="AH22" s="51">
        <f>'Mat I'!AH22-'Mat A Coef Tec'!AH22</f>
        <v>-1.8695445255847575E-4</v>
      </c>
      <c r="AI22" s="51">
        <f>'Mat I'!AI22-'Mat A Coef Tec'!AI22</f>
        <v>-2.0411691278003166E-4</v>
      </c>
      <c r="AJ22" s="51">
        <f>'Mat I'!AJ22-'Mat A Coef Tec'!AJ22</f>
        <v>-1.4188385564150652E-4</v>
      </c>
      <c r="AK22" s="51">
        <f>'Mat I'!AK22-'Mat A Coef Tec'!AK22</f>
        <v>-2.649740642317844E-4</v>
      </c>
      <c r="AL22" s="51">
        <f>'Mat I'!AL22-'Mat A Coef Tec'!AL22</f>
        <v>-1.2650654037982338E-4</v>
      </c>
      <c r="AM22" s="51">
        <f>'Mat I'!AM22-'Mat A Coef Tec'!AM22</f>
        <v>-5.05317867548763E-4</v>
      </c>
      <c r="AN22" s="51">
        <f>'Mat I'!AN22-'Mat A Coef Tec'!AN22</f>
        <v>-8.7451804933294037E-5</v>
      </c>
      <c r="AO22" s="51">
        <f>'Mat I'!AO22-'Mat A Coef Tec'!AO22</f>
        <v>-9.8724658739972264E-5</v>
      </c>
      <c r="AP22" s="51">
        <f>'Mat I'!AP22-'Mat A Coef Tec'!AP22</f>
        <v>-1.3319123244679074E-4</v>
      </c>
      <c r="AQ22" s="51">
        <f>'Mat I'!AQ22-'Mat A Coef Tec'!AQ22</f>
        <v>-1.0891429079346892E-4</v>
      </c>
      <c r="AR22" s="51">
        <f>'Mat I'!AR22-'Mat A Coef Tec'!AR22</f>
        <v>-6.100947071998327E-4</v>
      </c>
      <c r="AS22" s="51">
        <f>'Mat I'!AS22-'Mat A Coef Tec'!AS22</f>
        <v>-5.6363773715088668E-3</v>
      </c>
      <c r="AT22" s="51">
        <f>'Mat I'!AT22-'Mat A Coef Tec'!AT22</f>
        <v>-1.4604547889267083E-4</v>
      </c>
      <c r="AU22" s="51">
        <f>'Mat I'!AU22-'Mat A Coef Tec'!AU22</f>
        <v>-8.6102787798746143E-5</v>
      </c>
      <c r="AV22" s="51">
        <f>'Mat I'!AV22-'Mat A Coef Tec'!AV22</f>
        <v>-8.8360319259695851E-4</v>
      </c>
      <c r="AW22" s="51">
        <f>'Mat I'!AW22-'Mat A Coef Tec'!AW22</f>
        <v>-4.3912771954695933E-4</v>
      </c>
      <c r="AX22" s="51">
        <f>'Mat I'!AX22-'Mat A Coef Tec'!AX22</f>
        <v>-3.5285266350922615E-4</v>
      </c>
      <c r="AY22" s="51">
        <f>'Mat I'!AY22-'Mat A Coef Tec'!AY22</f>
        <v>-3.3265235469656998E-4</v>
      </c>
      <c r="AZ22" s="51">
        <f>'Mat I'!AZ22-'Mat A Coef Tec'!AZ22</f>
        <v>-6.7720638974187272E-2</v>
      </c>
      <c r="BA22" s="51">
        <f>'Mat I'!BA22-'Mat A Coef Tec'!BA22</f>
        <v>-5.0591948018679734E-3</v>
      </c>
      <c r="BB22" s="51">
        <f>'Mat I'!BB22-'Mat A Coef Tec'!BB22</f>
        <v>-3.4321506024841538E-3</v>
      </c>
      <c r="BC22" s="51">
        <f>'Mat I'!BC22-'Mat A Coef Tec'!BC22</f>
        <v>-3.5353285667609146E-3</v>
      </c>
      <c r="BD22" s="51">
        <f>'Mat I'!BD22-'Mat A Coef Tec'!BD22</f>
        <v>-2.1046332800688855E-3</v>
      </c>
      <c r="BE22" s="51">
        <f>'Mat I'!BE22-'Mat A Coef Tec'!BE22</f>
        <v>-4.9618133804132155E-4</v>
      </c>
      <c r="BF22" s="51">
        <f>'Mat I'!BF22-'Mat A Coef Tec'!BF22</f>
        <v>-2.3029244188389683E-3</v>
      </c>
      <c r="BG22" s="51">
        <f>'Mat I'!BG22-'Mat A Coef Tec'!BG22</f>
        <v>-3.6471138971890501E-3</v>
      </c>
      <c r="BH22" s="51">
        <f>'Mat I'!BH22-'Mat A Coef Tec'!BH22</f>
        <v>-2.2346573559101517E-2</v>
      </c>
      <c r="BI22" s="51">
        <f>'Mat I'!BI22-'Mat A Coef Tec'!BI22</f>
        <v>-1.2197029371142148E-3</v>
      </c>
      <c r="BJ22" s="51">
        <f>'Mat I'!BJ22-'Mat A Coef Tec'!BJ22</f>
        <v>-4.8258879062357792E-3</v>
      </c>
      <c r="BK22" s="51">
        <f>'Mat I'!BK22-'Mat A Coef Tec'!BK22</f>
        <v>-6.2693011087740444E-5</v>
      </c>
      <c r="BL22" s="51">
        <f>'Mat I'!BL22-'Mat A Coef Tec'!BL22</f>
        <v>-1.0084791977845321E-3</v>
      </c>
      <c r="BM22" s="51">
        <f>'Mat I'!BM22-'Mat A Coef Tec'!BM22</f>
        <v>-6.5743494526962661E-4</v>
      </c>
      <c r="BN22" s="51">
        <f>'Mat I'!BN22-'Mat A Coef Tec'!BN22</f>
        <v>-2.7624908076906592E-4</v>
      </c>
      <c r="BO22" s="51">
        <f>'Mat I'!BO22-'Mat A Coef Tec'!BO22</f>
        <v>-4.5268603024829047E-4</v>
      </c>
      <c r="BP22" s="51">
        <f>'Mat I'!BP22-'Mat A Coef Tec'!BP22</f>
        <v>-4.2766902817473245E-4</v>
      </c>
      <c r="BQ22" s="51">
        <f>'Mat I'!BQ22-'Mat A Coef Tec'!BQ22</f>
        <v>-7.8401709164019895E-3</v>
      </c>
      <c r="BR22" s="51">
        <f>'Mat I'!BR22-'Mat A Coef Tec'!BR22</f>
        <v>-1.8874744642905785E-3</v>
      </c>
      <c r="BS22" s="51">
        <f>'Mat I'!BS22-'Mat A Coef Tec'!BS22</f>
        <v>0</v>
      </c>
    </row>
    <row r="23" spans="1:71" x14ac:dyDescent="0.25">
      <c r="A23" s="25" t="s">
        <v>84</v>
      </c>
      <c r="B23" s="27" t="s">
        <v>85</v>
      </c>
      <c r="C23" s="17">
        <f t="shared" si="2"/>
        <v>19</v>
      </c>
      <c r="D23" s="51">
        <f>'Mat I'!D23-'Mat A Coef Tec'!D23</f>
        <v>-3.2053049804898107E-2</v>
      </c>
      <c r="E23" s="51">
        <f>'Mat I'!E23-'Mat A Coef Tec'!E23</f>
        <v>-2.7033074625861464E-2</v>
      </c>
      <c r="F23" s="51">
        <f>'Mat I'!F23-'Mat A Coef Tec'!F23</f>
        <v>-1.6473078054761347E-2</v>
      </c>
      <c r="G23" s="51">
        <f>'Mat I'!G23-'Mat A Coef Tec'!G23</f>
        <v>-5.0767709469980972E-2</v>
      </c>
      <c r="H23" s="51">
        <f>'Mat I'!H23-'Mat A Coef Tec'!H23</f>
        <v>-1.7411205848554386E-2</v>
      </c>
      <c r="I23" s="51">
        <f>'Mat I'!I23-'Mat A Coef Tec'!I23</f>
        <v>-4.8169992184127874E-2</v>
      </c>
      <c r="J23" s="51">
        <f>'Mat I'!J23-'Mat A Coef Tec'!J23</f>
        <v>-7.418583814636294E-2</v>
      </c>
      <c r="K23" s="51">
        <f>'Mat I'!K23-'Mat A Coef Tec'!K23</f>
        <v>-9.3854288545149392E-3</v>
      </c>
      <c r="L23" s="51">
        <f>'Mat I'!L23-'Mat A Coef Tec'!L23</f>
        <v>-1.7078866677293109E-2</v>
      </c>
      <c r="M23" s="51">
        <f>'Mat I'!M23-'Mat A Coef Tec'!M23</f>
        <v>-1.0604640134620494E-2</v>
      </c>
      <c r="N23" s="51">
        <f>'Mat I'!N23-'Mat A Coef Tec'!N23</f>
        <v>-8.6934289072464112E-3</v>
      </c>
      <c r="O23" s="51">
        <f>'Mat I'!O23-'Mat A Coef Tec'!O23</f>
        <v>-1.1018723207407031E-3</v>
      </c>
      <c r="P23" s="51">
        <f>'Mat I'!P23-'Mat A Coef Tec'!P23</f>
        <v>-4.093120478502593E-3</v>
      </c>
      <c r="Q23" s="51">
        <f>'Mat I'!Q23-'Mat A Coef Tec'!Q23</f>
        <v>-1.420328139868211E-3</v>
      </c>
      <c r="R23" s="51">
        <f>'Mat I'!R23-'Mat A Coef Tec'!R23</f>
        <v>-4.1513306888277769E-3</v>
      </c>
      <c r="S23" s="51">
        <f>'Mat I'!S23-'Mat A Coef Tec'!S23</f>
        <v>-7.8549065045458253E-3</v>
      </c>
      <c r="T23" s="51">
        <f>'Mat I'!T23-'Mat A Coef Tec'!T23</f>
        <v>-1.6218976137215131E-2</v>
      </c>
      <c r="U23" s="51">
        <f>'Mat I'!U23-'Mat A Coef Tec'!U23</f>
        <v>-1.1502692730666307E-3</v>
      </c>
      <c r="V23" s="51">
        <f>'Mat I'!V23-'Mat A Coef Tec'!V23</f>
        <v>0.74770591504611361</v>
      </c>
      <c r="W23" s="51">
        <f>'Mat I'!W23-'Mat A Coef Tec'!W23</f>
        <v>-1.9633632554234108E-2</v>
      </c>
      <c r="X23" s="51">
        <f>'Mat I'!X23-'Mat A Coef Tec'!X23</f>
        <v>-4.2837215620540534E-2</v>
      </c>
      <c r="Y23" s="51">
        <f>'Mat I'!Y23-'Mat A Coef Tec'!Y23</f>
        <v>-1.023161962279192E-2</v>
      </c>
      <c r="Z23" s="51">
        <f>'Mat I'!Z23-'Mat A Coef Tec'!Z23</f>
        <v>-8.9998274088771112E-3</v>
      </c>
      <c r="AA23" s="51">
        <f>'Mat I'!AA23-'Mat A Coef Tec'!AA23</f>
        <v>-2.3715512073345353E-3</v>
      </c>
      <c r="AB23" s="51">
        <f>'Mat I'!AB23-'Mat A Coef Tec'!AB23</f>
        <v>-1.263487629451202E-2</v>
      </c>
      <c r="AC23" s="51">
        <f>'Mat I'!AC23-'Mat A Coef Tec'!AC23</f>
        <v>-3.4049510519083843E-2</v>
      </c>
      <c r="AD23" s="51">
        <f>'Mat I'!AD23-'Mat A Coef Tec'!AD23</f>
        <v>-2.0506250393038838E-2</v>
      </c>
      <c r="AE23" s="51">
        <f>'Mat I'!AE23-'Mat A Coef Tec'!AE23</f>
        <v>-3.1810688798540473E-2</v>
      </c>
      <c r="AF23" s="51">
        <f>'Mat I'!AF23-'Mat A Coef Tec'!AF23</f>
        <v>-4.2036219003952959E-3</v>
      </c>
      <c r="AG23" s="51">
        <f>'Mat I'!AG23-'Mat A Coef Tec'!AG23</f>
        <v>-1.7953173048778348E-3</v>
      </c>
      <c r="AH23" s="51">
        <f>'Mat I'!AH23-'Mat A Coef Tec'!AH23</f>
        <v>-7.8404073256556472E-3</v>
      </c>
      <c r="AI23" s="51">
        <f>'Mat I'!AI23-'Mat A Coef Tec'!AI23</f>
        <v>-3.3173979131779748E-3</v>
      </c>
      <c r="AJ23" s="51">
        <f>'Mat I'!AJ23-'Mat A Coef Tec'!AJ23</f>
        <v>-5.5886050916424896E-3</v>
      </c>
      <c r="AK23" s="51">
        <f>'Mat I'!AK23-'Mat A Coef Tec'!AK23</f>
        <v>-3.9416906116990216E-3</v>
      </c>
      <c r="AL23" s="51">
        <f>'Mat I'!AL23-'Mat A Coef Tec'!AL23</f>
        <v>-2.3302032412003933E-3</v>
      </c>
      <c r="AM23" s="51">
        <f>'Mat I'!AM23-'Mat A Coef Tec'!AM23</f>
        <v>-3.530108514335043E-3</v>
      </c>
      <c r="AN23" s="51">
        <f>'Mat I'!AN23-'Mat A Coef Tec'!AN23</f>
        <v>-4.555902689771121E-3</v>
      </c>
      <c r="AO23" s="51">
        <f>'Mat I'!AO23-'Mat A Coef Tec'!AO23</f>
        <v>-9.2046074811214188E-3</v>
      </c>
      <c r="AP23" s="51">
        <f>'Mat I'!AP23-'Mat A Coef Tec'!AP23</f>
        <v>-1.1441037774684979E-2</v>
      </c>
      <c r="AQ23" s="51">
        <f>'Mat I'!AQ23-'Mat A Coef Tec'!AQ23</f>
        <v>-1.1911967816997382E-2</v>
      </c>
      <c r="AR23" s="51">
        <f>'Mat I'!AR23-'Mat A Coef Tec'!AR23</f>
        <v>-5.4176646802060902E-3</v>
      </c>
      <c r="AS23" s="51">
        <f>'Mat I'!AS23-'Mat A Coef Tec'!AS23</f>
        <v>-1.2666373366776605E-2</v>
      </c>
      <c r="AT23" s="51">
        <f>'Mat I'!AT23-'Mat A Coef Tec'!AT23</f>
        <v>-0.17716273245132008</v>
      </c>
      <c r="AU23" s="51">
        <f>'Mat I'!AU23-'Mat A Coef Tec'!AU23</f>
        <v>-6.7837159460284097E-2</v>
      </c>
      <c r="AV23" s="51">
        <f>'Mat I'!AV23-'Mat A Coef Tec'!AV23</f>
        <v>-0.1324548529645326</v>
      </c>
      <c r="AW23" s="51">
        <f>'Mat I'!AW23-'Mat A Coef Tec'!AW23</f>
        <v>-1.3186161349734356E-2</v>
      </c>
      <c r="AX23" s="51">
        <f>'Mat I'!AX23-'Mat A Coef Tec'!AX23</f>
        <v>-3.0828825139821128E-3</v>
      </c>
      <c r="AY23" s="51">
        <f>'Mat I'!AY23-'Mat A Coef Tec'!AY23</f>
        <v>-6.4518992607298063E-3</v>
      </c>
      <c r="AZ23" s="51">
        <f>'Mat I'!AZ23-'Mat A Coef Tec'!AZ23</f>
        <v>-1.364740844049704E-3</v>
      </c>
      <c r="BA23" s="51">
        <f>'Mat I'!BA23-'Mat A Coef Tec'!BA23</f>
        <v>-1.3518527767946043E-3</v>
      </c>
      <c r="BB23" s="51">
        <f>'Mat I'!BB23-'Mat A Coef Tec'!BB23</f>
        <v>-5.5247904888161429E-4</v>
      </c>
      <c r="BC23" s="51">
        <f>'Mat I'!BC23-'Mat A Coef Tec'!BC23</f>
        <v>-1.0940289385422332E-3</v>
      </c>
      <c r="BD23" s="51">
        <f>'Mat I'!BD23-'Mat A Coef Tec'!BD23</f>
        <v>-9.0701147009210651E-4</v>
      </c>
      <c r="BE23" s="51">
        <f>'Mat I'!BE23-'Mat A Coef Tec'!BE23</f>
        <v>-1.6206579455731404E-4</v>
      </c>
      <c r="BF23" s="51">
        <f>'Mat I'!BF23-'Mat A Coef Tec'!BF23</f>
        <v>-2.6782741468137691E-3</v>
      </c>
      <c r="BG23" s="51">
        <f>'Mat I'!BG23-'Mat A Coef Tec'!BG23</f>
        <v>-7.1290055831794187E-3</v>
      </c>
      <c r="BH23" s="51">
        <f>'Mat I'!BH23-'Mat A Coef Tec'!BH23</f>
        <v>-1.2103931869909383E-3</v>
      </c>
      <c r="BI23" s="51">
        <f>'Mat I'!BI23-'Mat A Coef Tec'!BI23</f>
        <v>-1.3816399949290971E-2</v>
      </c>
      <c r="BJ23" s="51">
        <f>'Mat I'!BJ23-'Mat A Coef Tec'!BJ23</f>
        <v>-2.1920282631443209E-3</v>
      </c>
      <c r="BK23" s="51">
        <f>'Mat I'!BK23-'Mat A Coef Tec'!BK23</f>
        <v>-9.1928534287199753E-3</v>
      </c>
      <c r="BL23" s="51">
        <f>'Mat I'!BL23-'Mat A Coef Tec'!BL23</f>
        <v>-2.2226164250679983E-3</v>
      </c>
      <c r="BM23" s="51">
        <f>'Mat I'!BM23-'Mat A Coef Tec'!BM23</f>
        <v>-9.4307426967081738E-4</v>
      </c>
      <c r="BN23" s="51">
        <f>'Mat I'!BN23-'Mat A Coef Tec'!BN23</f>
        <v>-9.0145570809864451E-4</v>
      </c>
      <c r="BO23" s="51">
        <f>'Mat I'!BO23-'Mat A Coef Tec'!BO23</f>
        <v>-4.0920064679583062E-4</v>
      </c>
      <c r="BP23" s="51">
        <f>'Mat I'!BP23-'Mat A Coef Tec'!BP23</f>
        <v>-1.3215616242133479E-3</v>
      </c>
      <c r="BQ23" s="51">
        <f>'Mat I'!BQ23-'Mat A Coef Tec'!BQ23</f>
        <v>-3.6285997473860911E-3</v>
      </c>
      <c r="BR23" s="51">
        <f>'Mat I'!BR23-'Mat A Coef Tec'!BR23</f>
        <v>-3.8577286586041004E-3</v>
      </c>
      <c r="BS23" s="51">
        <f>'Mat I'!BS23-'Mat A Coef Tec'!BS23</f>
        <v>0</v>
      </c>
    </row>
    <row r="24" spans="1:71" x14ac:dyDescent="0.25">
      <c r="A24" s="25" t="s">
        <v>86</v>
      </c>
      <c r="B24" s="27" t="s">
        <v>87</v>
      </c>
      <c r="C24" s="17">
        <f t="shared" si="2"/>
        <v>20</v>
      </c>
      <c r="D24" s="51">
        <f>'Mat I'!D24-'Mat A Coef Tec'!D24</f>
        <v>-2.0296519566586236E-4</v>
      </c>
      <c r="E24" s="51">
        <f>'Mat I'!E24-'Mat A Coef Tec'!E24</f>
        <v>-5.8133619151854484E-4</v>
      </c>
      <c r="F24" s="51">
        <f>'Mat I'!F24-'Mat A Coef Tec'!F24</f>
        <v>-8.778214189364391E-5</v>
      </c>
      <c r="G24" s="51">
        <f>'Mat I'!G24-'Mat A Coef Tec'!G24</f>
        <v>-9.9016353790603681E-5</v>
      </c>
      <c r="H24" s="51">
        <f>'Mat I'!H24-'Mat A Coef Tec'!H24</f>
        <v>-2.7604471650144163E-3</v>
      </c>
      <c r="I24" s="51">
        <f>'Mat I'!I24-'Mat A Coef Tec'!I24</f>
        <v>-1.1559468769163352E-4</v>
      </c>
      <c r="J24" s="51">
        <f>'Mat I'!J24-'Mat A Coef Tec'!J24</f>
        <v>-1.1968983625994183E-4</v>
      </c>
      <c r="K24" s="51">
        <f>'Mat I'!K24-'Mat A Coef Tec'!K24</f>
        <v>-5.084949019269195E-4</v>
      </c>
      <c r="L24" s="51">
        <f>'Mat I'!L24-'Mat A Coef Tec'!L24</f>
        <v>-5.117176571317157E-3</v>
      </c>
      <c r="M24" s="51">
        <f>'Mat I'!M24-'Mat A Coef Tec'!M24</f>
        <v>-3.3956032980541344E-3</v>
      </c>
      <c r="N24" s="51">
        <f>'Mat I'!N24-'Mat A Coef Tec'!N24</f>
        <v>-2.8318617674247658E-3</v>
      </c>
      <c r="O24" s="51">
        <f>'Mat I'!O24-'Mat A Coef Tec'!O24</f>
        <v>-2.3495929869493265E-5</v>
      </c>
      <c r="P24" s="51">
        <f>'Mat I'!P24-'Mat A Coef Tec'!P24</f>
        <v>-3.0890832099184041E-5</v>
      </c>
      <c r="Q24" s="51">
        <f>'Mat I'!Q24-'Mat A Coef Tec'!Q24</f>
        <v>-2.0699926896041992E-5</v>
      </c>
      <c r="R24" s="51">
        <f>'Mat I'!R24-'Mat A Coef Tec'!R24</f>
        <v>-3.1762612291086131E-5</v>
      </c>
      <c r="S24" s="51">
        <f>'Mat I'!S24-'Mat A Coef Tec'!S24</f>
        <v>-1.4854677032500845E-4</v>
      </c>
      <c r="T24" s="51">
        <f>'Mat I'!T24-'Mat A Coef Tec'!T24</f>
        <v>-3.3168939808876932E-5</v>
      </c>
      <c r="U24" s="51">
        <f>'Mat I'!U24-'Mat A Coef Tec'!U24</f>
        <v>-1.3522706993859776E-5</v>
      </c>
      <c r="V24" s="51">
        <f>'Mat I'!V24-'Mat A Coef Tec'!V24</f>
        <v>-3.8671555683746882E-2</v>
      </c>
      <c r="W24" s="51">
        <f>'Mat I'!W24-'Mat A Coef Tec'!W24</f>
        <v>0.99191738407573171</v>
      </c>
      <c r="X24" s="51">
        <f>'Mat I'!X24-'Mat A Coef Tec'!X24</f>
        <v>-1.4192510374134875E-3</v>
      </c>
      <c r="Y24" s="51">
        <f>'Mat I'!Y24-'Mat A Coef Tec'!Y24</f>
        <v>-3.000897648099023E-3</v>
      </c>
      <c r="Z24" s="51">
        <f>'Mat I'!Z24-'Mat A Coef Tec'!Z24</f>
        <v>-1.958383318511054E-2</v>
      </c>
      <c r="AA24" s="51">
        <f>'Mat I'!AA24-'Mat A Coef Tec'!AA24</f>
        <v>-7.9400030659996877E-3</v>
      </c>
      <c r="AB24" s="51">
        <f>'Mat I'!AB24-'Mat A Coef Tec'!AB24</f>
        <v>-2.874879573563866E-5</v>
      </c>
      <c r="AC24" s="51">
        <f>'Mat I'!AC24-'Mat A Coef Tec'!AC24</f>
        <v>-1.3899456256260734E-5</v>
      </c>
      <c r="AD24" s="51">
        <f>'Mat I'!AD24-'Mat A Coef Tec'!AD24</f>
        <v>-1.1738887902199922E-5</v>
      </c>
      <c r="AE24" s="51">
        <f>'Mat I'!AE24-'Mat A Coef Tec'!AE24</f>
        <v>-1.5230638308266571E-5</v>
      </c>
      <c r="AF24" s="51">
        <f>'Mat I'!AF24-'Mat A Coef Tec'!AF24</f>
        <v>-2.517886751790177E-4</v>
      </c>
      <c r="AG24" s="51">
        <f>'Mat I'!AG24-'Mat A Coef Tec'!AG24</f>
        <v>-1.933258686432296E-5</v>
      </c>
      <c r="AH24" s="51">
        <f>'Mat I'!AH24-'Mat A Coef Tec'!AH24</f>
        <v>-5.2802434814953886E-5</v>
      </c>
      <c r="AI24" s="51">
        <f>'Mat I'!AI24-'Mat A Coef Tec'!AI24</f>
        <v>-3.623554793951364E-4</v>
      </c>
      <c r="AJ24" s="51">
        <f>'Mat I'!AJ24-'Mat A Coef Tec'!AJ24</f>
        <v>-6.5214199354738029E-5</v>
      </c>
      <c r="AK24" s="51">
        <f>'Mat I'!AK24-'Mat A Coef Tec'!AK24</f>
        <v>-1.3951681625032465E-5</v>
      </c>
      <c r="AL24" s="51">
        <f>'Mat I'!AL24-'Mat A Coef Tec'!AL24</f>
        <v>-4.7698144616459571E-5</v>
      </c>
      <c r="AM24" s="51">
        <f>'Mat I'!AM24-'Mat A Coef Tec'!AM24</f>
        <v>-3.5532366155736656E-5</v>
      </c>
      <c r="AN24" s="51">
        <f>'Mat I'!AN24-'Mat A Coef Tec'!AN24</f>
        <v>-3.8168574641153619E-4</v>
      </c>
      <c r="AO24" s="51">
        <f>'Mat I'!AO24-'Mat A Coef Tec'!AO24</f>
        <v>-7.4790439472352085E-6</v>
      </c>
      <c r="AP24" s="51">
        <f>'Mat I'!AP24-'Mat A Coef Tec'!AP24</f>
        <v>-3.0435897643501243E-5</v>
      </c>
      <c r="AQ24" s="51">
        <f>'Mat I'!AQ24-'Mat A Coef Tec'!AQ24</f>
        <v>-3.0610326073960618E-4</v>
      </c>
      <c r="AR24" s="51">
        <f>'Mat I'!AR24-'Mat A Coef Tec'!AR24</f>
        <v>-5.1728657806190557E-4</v>
      </c>
      <c r="AS24" s="51">
        <f>'Mat I'!AS24-'Mat A Coef Tec'!AS24</f>
        <v>-1.6913201673226226E-4</v>
      </c>
      <c r="AT24" s="51">
        <f>'Mat I'!AT24-'Mat A Coef Tec'!AT24</f>
        <v>-1.0641783088413857E-3</v>
      </c>
      <c r="AU24" s="51">
        <f>'Mat I'!AU24-'Mat A Coef Tec'!AU24</f>
        <v>-2.344081610272402E-5</v>
      </c>
      <c r="AV24" s="51">
        <f>'Mat I'!AV24-'Mat A Coef Tec'!AV24</f>
        <v>-1.0595099545506121E-4</v>
      </c>
      <c r="AW24" s="51">
        <f>'Mat I'!AW24-'Mat A Coef Tec'!AW24</f>
        <v>-1.8927261142974753E-4</v>
      </c>
      <c r="AX24" s="51">
        <f>'Mat I'!AX24-'Mat A Coef Tec'!AX24</f>
        <v>-7.68458173685854E-5</v>
      </c>
      <c r="AY24" s="51">
        <f>'Mat I'!AY24-'Mat A Coef Tec'!AY24</f>
        <v>-1.0826761762321299E-3</v>
      </c>
      <c r="AZ24" s="51">
        <f>'Mat I'!AZ24-'Mat A Coef Tec'!AZ24</f>
        <v>-1.6284988380123346E-5</v>
      </c>
      <c r="BA24" s="51">
        <f>'Mat I'!BA24-'Mat A Coef Tec'!BA24</f>
        <v>-1.7747657935892187E-5</v>
      </c>
      <c r="BB24" s="51">
        <f>'Mat I'!BB24-'Mat A Coef Tec'!BB24</f>
        <v>-3.830798608268418E-5</v>
      </c>
      <c r="BC24" s="51">
        <f>'Mat I'!BC24-'Mat A Coef Tec'!BC24</f>
        <v>-2.9792304615584549E-5</v>
      </c>
      <c r="BD24" s="51">
        <f>'Mat I'!BD24-'Mat A Coef Tec'!BD24</f>
        <v>-3.5118564270427745E-5</v>
      </c>
      <c r="BE24" s="51">
        <f>'Mat I'!BE24-'Mat A Coef Tec'!BE24</f>
        <v>-1.302472256095331E-6</v>
      </c>
      <c r="BF24" s="51">
        <f>'Mat I'!BF24-'Mat A Coef Tec'!BF24</f>
        <v>-1.2517661621470297E-4</v>
      </c>
      <c r="BG24" s="51">
        <f>'Mat I'!BG24-'Mat A Coef Tec'!BG24</f>
        <v>-6.9143288352653185E-4</v>
      </c>
      <c r="BH24" s="51">
        <f>'Mat I'!BH24-'Mat A Coef Tec'!BH24</f>
        <v>-1.4587942912630016E-4</v>
      </c>
      <c r="BI24" s="51">
        <f>'Mat I'!BI24-'Mat A Coef Tec'!BI24</f>
        <v>-4.4353722457164137E-4</v>
      </c>
      <c r="BJ24" s="51">
        <f>'Mat I'!BJ24-'Mat A Coef Tec'!BJ24</f>
        <v>-9.9883208223259197E-5</v>
      </c>
      <c r="BK24" s="51">
        <f>'Mat I'!BK24-'Mat A Coef Tec'!BK24</f>
        <v>-8.6378359790098514E-4</v>
      </c>
      <c r="BL24" s="51">
        <f>'Mat I'!BL24-'Mat A Coef Tec'!BL24</f>
        <v>-5.1802041304478273E-4</v>
      </c>
      <c r="BM24" s="51">
        <f>'Mat I'!BM24-'Mat A Coef Tec'!BM24</f>
        <v>-2.2756108247645648E-4</v>
      </c>
      <c r="BN24" s="51">
        <f>'Mat I'!BN24-'Mat A Coef Tec'!BN24</f>
        <v>-2.2318505163713929E-5</v>
      </c>
      <c r="BO24" s="51">
        <f>'Mat I'!BO24-'Mat A Coef Tec'!BO24</f>
        <v>-1.65668327764225E-4</v>
      </c>
      <c r="BP24" s="51">
        <f>'Mat I'!BP24-'Mat A Coef Tec'!BP24</f>
        <v>-1.5816609080713818E-4</v>
      </c>
      <c r="BQ24" s="51">
        <f>'Mat I'!BQ24-'Mat A Coef Tec'!BQ24</f>
        <v>-3.4172217496455956E-5</v>
      </c>
      <c r="BR24" s="51">
        <f>'Mat I'!BR24-'Mat A Coef Tec'!BR24</f>
        <v>-4.8326945615173074E-4</v>
      </c>
      <c r="BS24" s="51">
        <f>'Mat I'!BS24-'Mat A Coef Tec'!BS24</f>
        <v>0</v>
      </c>
    </row>
    <row r="25" spans="1:71" x14ac:dyDescent="0.25">
      <c r="A25" s="25" t="s">
        <v>88</v>
      </c>
      <c r="B25" s="27" t="s">
        <v>89</v>
      </c>
      <c r="C25" s="17">
        <f t="shared" si="2"/>
        <v>21</v>
      </c>
      <c r="D25" s="51">
        <f>'Mat I'!D25-'Mat A Coef Tec'!D25</f>
        <v>-9.7474686032065966E-2</v>
      </c>
      <c r="E25" s="51">
        <f>'Mat I'!E25-'Mat A Coef Tec'!E25</f>
        <v>-2.4783209380554169E-2</v>
      </c>
      <c r="F25" s="51">
        <f>'Mat I'!F25-'Mat A Coef Tec'!F25</f>
        <v>-7.2734441242427407E-3</v>
      </c>
      <c r="G25" s="51">
        <f>'Mat I'!G25-'Mat A Coef Tec'!G25</f>
        <v>-9.9567289501379906E-3</v>
      </c>
      <c r="H25" s="51">
        <f>'Mat I'!H25-'Mat A Coef Tec'!H25</f>
        <v>-2.5722028004473017E-2</v>
      </c>
      <c r="I25" s="51">
        <f>'Mat I'!I25-'Mat A Coef Tec'!I25</f>
        <v>-3.4267721016501842E-3</v>
      </c>
      <c r="J25" s="51">
        <f>'Mat I'!J25-'Mat A Coef Tec'!J25</f>
        <v>-8.1048356945162894E-3</v>
      </c>
      <c r="K25" s="51">
        <f>'Mat I'!K25-'Mat A Coef Tec'!K25</f>
        <v>-1.5507967860228962E-3</v>
      </c>
      <c r="L25" s="51">
        <f>'Mat I'!L25-'Mat A Coef Tec'!L25</f>
        <v>-3.5201125078209998E-3</v>
      </c>
      <c r="M25" s="51">
        <f>'Mat I'!M25-'Mat A Coef Tec'!M25</f>
        <v>-3.0462470982502952E-3</v>
      </c>
      <c r="N25" s="51">
        <f>'Mat I'!N25-'Mat A Coef Tec'!N25</f>
        <v>-1.4313069252311103E-3</v>
      </c>
      <c r="O25" s="51">
        <f>'Mat I'!O25-'Mat A Coef Tec'!O25</f>
        <v>-9.7952035251538472E-4</v>
      </c>
      <c r="P25" s="51">
        <f>'Mat I'!P25-'Mat A Coef Tec'!P25</f>
        <v>-6.1921762697472016E-2</v>
      </c>
      <c r="Q25" s="51">
        <f>'Mat I'!Q25-'Mat A Coef Tec'!Q25</f>
        <v>-2.0633617099832624E-3</v>
      </c>
      <c r="R25" s="51">
        <f>'Mat I'!R25-'Mat A Coef Tec'!R25</f>
        <v>-3.2143922367729269E-2</v>
      </c>
      <c r="S25" s="51">
        <f>'Mat I'!S25-'Mat A Coef Tec'!S25</f>
        <v>-1.7202191086157954E-2</v>
      </c>
      <c r="T25" s="51">
        <f>'Mat I'!T25-'Mat A Coef Tec'!T25</f>
        <v>-3.7792708305938845E-2</v>
      </c>
      <c r="U25" s="51">
        <f>'Mat I'!U25-'Mat A Coef Tec'!U25</f>
        <v>-3.1415243088278848E-3</v>
      </c>
      <c r="V25" s="51">
        <f>'Mat I'!V25-'Mat A Coef Tec'!V25</f>
        <v>-5.0726252293455268E-3</v>
      </c>
      <c r="W25" s="51">
        <f>'Mat I'!W25-'Mat A Coef Tec'!W25</f>
        <v>-1.3036814714189691E-2</v>
      </c>
      <c r="X25" s="51">
        <f>'Mat I'!X25-'Mat A Coef Tec'!X25</f>
        <v>0.81628981032312053</v>
      </c>
      <c r="Y25" s="51">
        <f>'Mat I'!Y25-'Mat A Coef Tec'!Y25</f>
        <v>-0.13432692667787874</v>
      </c>
      <c r="Z25" s="51">
        <f>'Mat I'!Z25-'Mat A Coef Tec'!Z25</f>
        <v>-8.4179920457664204E-2</v>
      </c>
      <c r="AA25" s="51">
        <f>'Mat I'!AA25-'Mat A Coef Tec'!AA25</f>
        <v>-2.3273983569160685E-2</v>
      </c>
      <c r="AB25" s="51">
        <f>'Mat I'!AB25-'Mat A Coef Tec'!AB25</f>
        <v>-0.1239324645438763</v>
      </c>
      <c r="AC25" s="51">
        <f>'Mat I'!AC25-'Mat A Coef Tec'!AC25</f>
        <v>-2.6417551336832521E-2</v>
      </c>
      <c r="AD25" s="51">
        <f>'Mat I'!AD25-'Mat A Coef Tec'!AD25</f>
        <v>-6.6969665663148079E-3</v>
      </c>
      <c r="AE25" s="51">
        <f>'Mat I'!AE25-'Mat A Coef Tec'!AE25</f>
        <v>-1.2862744120377462E-2</v>
      </c>
      <c r="AF25" s="51">
        <f>'Mat I'!AF25-'Mat A Coef Tec'!AF25</f>
        <v>-1.2329136681844219E-2</v>
      </c>
      <c r="AG25" s="51">
        <f>'Mat I'!AG25-'Mat A Coef Tec'!AG25</f>
        <v>-1.5333197845080518E-3</v>
      </c>
      <c r="AH25" s="51">
        <f>'Mat I'!AH25-'Mat A Coef Tec'!AH25</f>
        <v>-2.8518835690216095E-2</v>
      </c>
      <c r="AI25" s="51">
        <f>'Mat I'!AI25-'Mat A Coef Tec'!AI25</f>
        <v>-1.5636378603216994E-3</v>
      </c>
      <c r="AJ25" s="51">
        <f>'Mat I'!AJ25-'Mat A Coef Tec'!AJ25</f>
        <v>-8.8705525643237467E-4</v>
      </c>
      <c r="AK25" s="51">
        <f>'Mat I'!AK25-'Mat A Coef Tec'!AK25</f>
        <v>-1.0949540879845681E-2</v>
      </c>
      <c r="AL25" s="51">
        <f>'Mat I'!AL25-'Mat A Coef Tec'!AL25</f>
        <v>-6.1822584411013234E-3</v>
      </c>
      <c r="AM25" s="51">
        <f>'Mat I'!AM25-'Mat A Coef Tec'!AM25</f>
        <v>-2.0818335911234165E-2</v>
      </c>
      <c r="AN25" s="51">
        <f>'Mat I'!AN25-'Mat A Coef Tec'!AN25</f>
        <v>-2.4602241343541025E-3</v>
      </c>
      <c r="AO25" s="51">
        <f>'Mat I'!AO25-'Mat A Coef Tec'!AO25</f>
        <v>-5.0233048479989689E-4</v>
      </c>
      <c r="AP25" s="51">
        <f>'Mat I'!AP25-'Mat A Coef Tec'!AP25</f>
        <v>-8.7747823220616916E-3</v>
      </c>
      <c r="AQ25" s="51">
        <f>'Mat I'!AQ25-'Mat A Coef Tec'!AQ25</f>
        <v>-8.6529794784407786E-4</v>
      </c>
      <c r="AR25" s="51">
        <f>'Mat I'!AR25-'Mat A Coef Tec'!AR25</f>
        <v>-4.7423269321258325E-4</v>
      </c>
      <c r="AS25" s="51">
        <f>'Mat I'!AS25-'Mat A Coef Tec'!AS25</f>
        <v>-9.2878618814767042E-4</v>
      </c>
      <c r="AT25" s="51">
        <f>'Mat I'!AT25-'Mat A Coef Tec'!AT25</f>
        <v>-2.5873703809285492E-4</v>
      </c>
      <c r="AU25" s="51">
        <f>'Mat I'!AU25-'Mat A Coef Tec'!AU25</f>
        <v>-1.0660351011524939E-4</v>
      </c>
      <c r="AV25" s="51">
        <f>'Mat I'!AV25-'Mat A Coef Tec'!AV25</f>
        <v>-1.0476022888616324E-4</v>
      </c>
      <c r="AW25" s="51">
        <f>'Mat I'!AW25-'Mat A Coef Tec'!AW25</f>
        <v>-3.0875246227777186E-4</v>
      </c>
      <c r="AX25" s="51">
        <f>'Mat I'!AX25-'Mat A Coef Tec'!AX25</f>
        <v>-6.7462693417215738E-4</v>
      </c>
      <c r="AY25" s="51">
        <f>'Mat I'!AY25-'Mat A Coef Tec'!AY25</f>
        <v>-5.0736631628341036E-4</v>
      </c>
      <c r="AZ25" s="51">
        <f>'Mat I'!AZ25-'Mat A Coef Tec'!AZ25</f>
        <v>-2.902234155761664E-4</v>
      </c>
      <c r="BA25" s="51">
        <f>'Mat I'!BA25-'Mat A Coef Tec'!BA25</f>
        <v>-1.9985362690193656E-4</v>
      </c>
      <c r="BB25" s="51">
        <f>'Mat I'!BB25-'Mat A Coef Tec'!BB25</f>
        <v>-1.875751315278787E-4</v>
      </c>
      <c r="BC25" s="51">
        <f>'Mat I'!BC25-'Mat A Coef Tec'!BC25</f>
        <v>-1.5125938825884011E-4</v>
      </c>
      <c r="BD25" s="51">
        <f>'Mat I'!BD25-'Mat A Coef Tec'!BD25</f>
        <v>-1.0225297580711612E-4</v>
      </c>
      <c r="BE25" s="51">
        <f>'Mat I'!BE25-'Mat A Coef Tec'!BE25</f>
        <v>-9.2223580798080543E-5</v>
      </c>
      <c r="BF25" s="51">
        <f>'Mat I'!BF25-'Mat A Coef Tec'!BF25</f>
        <v>-3.1920587137294172E-4</v>
      </c>
      <c r="BG25" s="51">
        <f>'Mat I'!BG25-'Mat A Coef Tec'!BG25</f>
        <v>-8.9994030300752609E-4</v>
      </c>
      <c r="BH25" s="51">
        <f>'Mat I'!BH25-'Mat A Coef Tec'!BH25</f>
        <v>-1.9413406459874088E-4</v>
      </c>
      <c r="BI25" s="51">
        <f>'Mat I'!BI25-'Mat A Coef Tec'!BI25</f>
        <v>-3.9880692544666009E-4</v>
      </c>
      <c r="BJ25" s="51">
        <f>'Mat I'!BJ25-'Mat A Coef Tec'!BJ25</f>
        <v>-3.7437999374860271E-4</v>
      </c>
      <c r="BK25" s="51">
        <f>'Mat I'!BK25-'Mat A Coef Tec'!BK25</f>
        <v>-7.8812351018536751E-5</v>
      </c>
      <c r="BL25" s="51">
        <f>'Mat I'!BL25-'Mat A Coef Tec'!BL25</f>
        <v>-7.9805794470133492E-5</v>
      </c>
      <c r="BM25" s="51">
        <f>'Mat I'!BM25-'Mat A Coef Tec'!BM25</f>
        <v>-2.033133935859167E-4</v>
      </c>
      <c r="BN25" s="51">
        <f>'Mat I'!BN25-'Mat A Coef Tec'!BN25</f>
        <v>-4.4348892921276399E-4</v>
      </c>
      <c r="BO25" s="51">
        <f>'Mat I'!BO25-'Mat A Coef Tec'!BO25</f>
        <v>-1.3856972496486431E-3</v>
      </c>
      <c r="BP25" s="51">
        <f>'Mat I'!BP25-'Mat A Coef Tec'!BP25</f>
        <v>-2.0693760325314961E-3</v>
      </c>
      <c r="BQ25" s="51">
        <f>'Mat I'!BQ25-'Mat A Coef Tec'!BQ25</f>
        <v>-1.3054305723552177E-3</v>
      </c>
      <c r="BR25" s="51">
        <f>'Mat I'!BR25-'Mat A Coef Tec'!BR25</f>
        <v>-1.9397434024471753E-3</v>
      </c>
      <c r="BS25" s="51">
        <f>'Mat I'!BS25-'Mat A Coef Tec'!BS25</f>
        <v>0</v>
      </c>
    </row>
    <row r="26" spans="1:71" x14ac:dyDescent="0.25">
      <c r="A26" s="25" t="s">
        <v>90</v>
      </c>
      <c r="B26" s="26" t="s">
        <v>91</v>
      </c>
      <c r="C26" s="17">
        <f t="shared" si="2"/>
        <v>22</v>
      </c>
      <c r="D26" s="51">
        <f>'Mat I'!D26-'Mat A Coef Tec'!D26</f>
        <v>-5.9403231407832949E-2</v>
      </c>
      <c r="E26" s="51">
        <f>'Mat I'!E26-'Mat A Coef Tec'!E26</f>
        <v>-1.7178559178392196E-2</v>
      </c>
      <c r="F26" s="51">
        <f>'Mat I'!F26-'Mat A Coef Tec'!F26</f>
        <v>-2.2572831289258103E-3</v>
      </c>
      <c r="G26" s="51">
        <f>'Mat I'!G26-'Mat A Coef Tec'!G26</f>
        <v>-8.8451266766742045E-2</v>
      </c>
      <c r="H26" s="51">
        <f>'Mat I'!H26-'Mat A Coef Tec'!H26</f>
        <v>-3.364374583495268E-3</v>
      </c>
      <c r="I26" s="51">
        <f>'Mat I'!I26-'Mat A Coef Tec'!I26</f>
        <v>-3.2934464991717523E-3</v>
      </c>
      <c r="J26" s="51">
        <f>'Mat I'!J26-'Mat A Coef Tec'!J26</f>
        <v>-8.3681869123232184E-3</v>
      </c>
      <c r="K26" s="51">
        <f>'Mat I'!K26-'Mat A Coef Tec'!K26</f>
        <v>-3.2058650331032259E-3</v>
      </c>
      <c r="L26" s="51">
        <f>'Mat I'!L26-'Mat A Coef Tec'!L26</f>
        <v>-7.731131346194835E-4</v>
      </c>
      <c r="M26" s="51">
        <f>'Mat I'!M26-'Mat A Coef Tec'!M26</f>
        <v>-8.2800083097103599E-3</v>
      </c>
      <c r="N26" s="51">
        <f>'Mat I'!N26-'Mat A Coef Tec'!N26</f>
        <v>-1.7182214636152083E-3</v>
      </c>
      <c r="O26" s="51">
        <f>'Mat I'!O26-'Mat A Coef Tec'!O26</f>
        <v>-3.4860665153785573E-4</v>
      </c>
      <c r="P26" s="51">
        <f>'Mat I'!P26-'Mat A Coef Tec'!P26</f>
        <v>-5.7530351293855978E-3</v>
      </c>
      <c r="Q26" s="51">
        <f>'Mat I'!Q26-'Mat A Coef Tec'!Q26</f>
        <v>-6.9558090139327838E-4</v>
      </c>
      <c r="R26" s="51">
        <f>'Mat I'!R26-'Mat A Coef Tec'!R26</f>
        <v>-5.3424997853019976E-3</v>
      </c>
      <c r="S26" s="51">
        <f>'Mat I'!S26-'Mat A Coef Tec'!S26</f>
        <v>-2.270300929978231E-2</v>
      </c>
      <c r="T26" s="51">
        <f>'Mat I'!T26-'Mat A Coef Tec'!T26</f>
        <v>-1.5664318688461583E-2</v>
      </c>
      <c r="U26" s="51">
        <f>'Mat I'!U26-'Mat A Coef Tec'!U26</f>
        <v>-3.8869596865322438E-2</v>
      </c>
      <c r="V26" s="51">
        <f>'Mat I'!V26-'Mat A Coef Tec'!V26</f>
        <v>-1.1960943443784665E-3</v>
      </c>
      <c r="W26" s="51">
        <f>'Mat I'!W26-'Mat A Coef Tec'!W26</f>
        <v>-3.5186693602545648E-3</v>
      </c>
      <c r="X26" s="51">
        <f>'Mat I'!X26-'Mat A Coef Tec'!X26</f>
        <v>-1.1397087001841447E-2</v>
      </c>
      <c r="Y26" s="51">
        <f>'Mat I'!Y26-'Mat A Coef Tec'!Y26</f>
        <v>0.89737336326310513</v>
      </c>
      <c r="Z26" s="51">
        <f>'Mat I'!Z26-'Mat A Coef Tec'!Z26</f>
        <v>-3.746167464848045E-2</v>
      </c>
      <c r="AA26" s="51">
        <f>'Mat I'!AA26-'Mat A Coef Tec'!AA26</f>
        <v>-1.2990288969380379E-2</v>
      </c>
      <c r="AB26" s="51">
        <f>'Mat I'!AB26-'Mat A Coef Tec'!AB26</f>
        <v>-2.4144745623008567E-2</v>
      </c>
      <c r="AC26" s="51">
        <f>'Mat I'!AC26-'Mat A Coef Tec'!AC26</f>
        <v>-1.2370380336871835E-2</v>
      </c>
      <c r="AD26" s="51">
        <f>'Mat I'!AD26-'Mat A Coef Tec'!AD26</f>
        <v>-3.6144585378997283E-3</v>
      </c>
      <c r="AE26" s="51">
        <f>'Mat I'!AE26-'Mat A Coef Tec'!AE26</f>
        <v>-1.2791185713192301E-3</v>
      </c>
      <c r="AF26" s="51">
        <f>'Mat I'!AF26-'Mat A Coef Tec'!AF26</f>
        <v>-6.7790518564761855E-3</v>
      </c>
      <c r="AG26" s="51">
        <f>'Mat I'!AG26-'Mat A Coef Tec'!AG26</f>
        <v>-2.29762358787291E-3</v>
      </c>
      <c r="AH26" s="51">
        <f>'Mat I'!AH26-'Mat A Coef Tec'!AH26</f>
        <v>-2.734532774722746E-3</v>
      </c>
      <c r="AI26" s="51">
        <f>'Mat I'!AI26-'Mat A Coef Tec'!AI26</f>
        <v>-1.7256380430325652E-3</v>
      </c>
      <c r="AJ26" s="51">
        <f>'Mat I'!AJ26-'Mat A Coef Tec'!AJ26</f>
        <v>-3.1130460334191177E-3</v>
      </c>
      <c r="AK26" s="51">
        <f>'Mat I'!AK26-'Mat A Coef Tec'!AK26</f>
        <v>-2.5517204049048613E-3</v>
      </c>
      <c r="AL26" s="51">
        <f>'Mat I'!AL26-'Mat A Coef Tec'!AL26</f>
        <v>-3.0257058645312761E-3</v>
      </c>
      <c r="AM26" s="51">
        <f>'Mat I'!AM26-'Mat A Coef Tec'!AM26</f>
        <v>-7.8924204644875255E-3</v>
      </c>
      <c r="AN26" s="51">
        <f>'Mat I'!AN26-'Mat A Coef Tec'!AN26</f>
        <v>-9.4935958104090615E-3</v>
      </c>
      <c r="AO26" s="51">
        <f>'Mat I'!AO26-'Mat A Coef Tec'!AO26</f>
        <v>-4.6656247765412584E-4</v>
      </c>
      <c r="AP26" s="51">
        <f>'Mat I'!AP26-'Mat A Coef Tec'!AP26</f>
        <v>-4.3532026919134549E-3</v>
      </c>
      <c r="AQ26" s="51">
        <f>'Mat I'!AQ26-'Mat A Coef Tec'!AQ26</f>
        <v>-1.3296644712514341E-2</v>
      </c>
      <c r="AR26" s="51">
        <f>'Mat I'!AR26-'Mat A Coef Tec'!AR26</f>
        <v>-5.2642961548924113E-3</v>
      </c>
      <c r="AS26" s="51">
        <f>'Mat I'!AS26-'Mat A Coef Tec'!AS26</f>
        <v>-1.6211664597337179E-3</v>
      </c>
      <c r="AT26" s="51">
        <f>'Mat I'!AT26-'Mat A Coef Tec'!AT26</f>
        <v>-6.640789331813368E-4</v>
      </c>
      <c r="AU26" s="51">
        <f>'Mat I'!AU26-'Mat A Coef Tec'!AU26</f>
        <v>-4.184621178338539E-5</v>
      </c>
      <c r="AV26" s="51">
        <f>'Mat I'!AV26-'Mat A Coef Tec'!AV26</f>
        <v>-9.5490429457847494E-5</v>
      </c>
      <c r="AW26" s="51">
        <f>'Mat I'!AW26-'Mat A Coef Tec'!AW26</f>
        <v>-3.9578781861324884E-4</v>
      </c>
      <c r="AX26" s="51">
        <f>'Mat I'!AX26-'Mat A Coef Tec'!AX26</f>
        <v>-9.7354400223151544E-4</v>
      </c>
      <c r="AY26" s="51">
        <f>'Mat I'!AY26-'Mat A Coef Tec'!AY26</f>
        <v>-2.9301123901952827E-4</v>
      </c>
      <c r="AZ26" s="51">
        <f>'Mat I'!AZ26-'Mat A Coef Tec'!AZ26</f>
        <v>-6.0907932992500854E-3</v>
      </c>
      <c r="BA26" s="51">
        <f>'Mat I'!BA26-'Mat A Coef Tec'!BA26</f>
        <v>-2.3319132844058176E-3</v>
      </c>
      <c r="BB26" s="51">
        <f>'Mat I'!BB26-'Mat A Coef Tec'!BB26</f>
        <v>-1.0572831142090634E-4</v>
      </c>
      <c r="BC26" s="51">
        <f>'Mat I'!BC26-'Mat A Coef Tec'!BC26</f>
        <v>-8.917638211388692E-5</v>
      </c>
      <c r="BD26" s="51">
        <f>'Mat I'!BD26-'Mat A Coef Tec'!BD26</f>
        <v>-9.4804919583127387E-5</v>
      </c>
      <c r="BE26" s="51">
        <f>'Mat I'!BE26-'Mat A Coef Tec'!BE26</f>
        <v>-1.7546812489201672E-3</v>
      </c>
      <c r="BF26" s="51">
        <f>'Mat I'!BF26-'Mat A Coef Tec'!BF26</f>
        <v>-1.4972558399554593E-4</v>
      </c>
      <c r="BG26" s="51">
        <f>'Mat I'!BG26-'Mat A Coef Tec'!BG26</f>
        <v>-7.1674995224198462E-4</v>
      </c>
      <c r="BH26" s="51">
        <f>'Mat I'!BH26-'Mat A Coef Tec'!BH26</f>
        <v>-3.2422533163917709E-4</v>
      </c>
      <c r="BI26" s="51">
        <f>'Mat I'!BI26-'Mat A Coef Tec'!BI26</f>
        <v>-4.6953309214778111E-4</v>
      </c>
      <c r="BJ26" s="51">
        <f>'Mat I'!BJ26-'Mat A Coef Tec'!BJ26</f>
        <v>-6.5699473132126828E-3</v>
      </c>
      <c r="BK26" s="51">
        <f>'Mat I'!BK26-'Mat A Coef Tec'!BK26</f>
        <v>-5.4698265772023052E-5</v>
      </c>
      <c r="BL26" s="51">
        <f>'Mat I'!BL26-'Mat A Coef Tec'!BL26</f>
        <v>-2.261574196214414E-4</v>
      </c>
      <c r="BM26" s="51">
        <f>'Mat I'!BM26-'Mat A Coef Tec'!BM26</f>
        <v>-8.1085845630424441E-4</v>
      </c>
      <c r="BN26" s="51">
        <f>'Mat I'!BN26-'Mat A Coef Tec'!BN26</f>
        <v>-2.1673590875075755E-4</v>
      </c>
      <c r="BO26" s="51">
        <f>'Mat I'!BO26-'Mat A Coef Tec'!BO26</f>
        <v>-3.7203450032388483E-3</v>
      </c>
      <c r="BP26" s="51">
        <f>'Mat I'!BP26-'Mat A Coef Tec'!BP26</f>
        <v>-3.2298618836134826E-4</v>
      </c>
      <c r="BQ26" s="51">
        <f>'Mat I'!BQ26-'Mat A Coef Tec'!BQ26</f>
        <v>-8.3897979803924255E-4</v>
      </c>
      <c r="BR26" s="51">
        <f>'Mat I'!BR26-'Mat A Coef Tec'!BR26</f>
        <v>-6.3898236496863546E-4</v>
      </c>
      <c r="BS26" s="51">
        <f>'Mat I'!BS26-'Mat A Coef Tec'!BS26</f>
        <v>0</v>
      </c>
    </row>
    <row r="27" spans="1:71" x14ac:dyDescent="0.25">
      <c r="A27" s="25" t="s">
        <v>92</v>
      </c>
      <c r="B27" s="27" t="s">
        <v>93</v>
      </c>
      <c r="C27" s="17">
        <f t="shared" si="2"/>
        <v>23</v>
      </c>
      <c r="D27" s="51">
        <f>'Mat I'!D27-'Mat A Coef Tec'!D27</f>
        <v>-1.7476390225297336E-3</v>
      </c>
      <c r="E27" s="51">
        <f>'Mat I'!E27-'Mat A Coef Tec'!E27</f>
        <v>-6.450088471999856E-4</v>
      </c>
      <c r="F27" s="51">
        <f>'Mat I'!F27-'Mat A Coef Tec'!F27</f>
        <v>-8.7431729874635228E-5</v>
      </c>
      <c r="G27" s="51">
        <f>'Mat I'!G27-'Mat A Coef Tec'!G27</f>
        <v>-1.1713113841763654E-3</v>
      </c>
      <c r="H27" s="51">
        <f>'Mat I'!H27-'Mat A Coef Tec'!H27</f>
        <v>-6.2124631606112854E-4</v>
      </c>
      <c r="I27" s="51">
        <f>'Mat I'!I27-'Mat A Coef Tec'!I27</f>
        <v>-6.458149748136188E-4</v>
      </c>
      <c r="J27" s="51">
        <f>'Mat I'!J27-'Mat A Coef Tec'!J27</f>
        <v>-6.9253190859294277E-4</v>
      </c>
      <c r="K27" s="51">
        <f>'Mat I'!K27-'Mat A Coef Tec'!K27</f>
        <v>-2.9634665744632038E-4</v>
      </c>
      <c r="L27" s="51">
        <f>'Mat I'!L27-'Mat A Coef Tec'!L27</f>
        <v>-1.8380356514963679E-4</v>
      </c>
      <c r="M27" s="51">
        <f>'Mat I'!M27-'Mat A Coef Tec'!M27</f>
        <v>-6.2600444007027795E-4</v>
      </c>
      <c r="N27" s="51">
        <f>'Mat I'!N27-'Mat A Coef Tec'!N27</f>
        <v>-4.6223855132381295E-4</v>
      </c>
      <c r="O27" s="51">
        <f>'Mat I'!O27-'Mat A Coef Tec'!O27</f>
        <v>-2.1070240726348916E-4</v>
      </c>
      <c r="P27" s="51">
        <f>'Mat I'!P27-'Mat A Coef Tec'!P27</f>
        <v>-8.5551204112803349E-4</v>
      </c>
      <c r="Q27" s="51">
        <f>'Mat I'!Q27-'Mat A Coef Tec'!Q27</f>
        <v>-5.9232196467779309E-4</v>
      </c>
      <c r="R27" s="51">
        <f>'Mat I'!R27-'Mat A Coef Tec'!R27</f>
        <v>-4.5885846499521847E-4</v>
      </c>
      <c r="S27" s="51">
        <f>'Mat I'!S27-'Mat A Coef Tec'!S27</f>
        <v>-8.4065408324998701E-4</v>
      </c>
      <c r="T27" s="51">
        <f>'Mat I'!T27-'Mat A Coef Tec'!T27</f>
        <v>-1.0895600995590687E-3</v>
      </c>
      <c r="U27" s="51">
        <f>'Mat I'!U27-'Mat A Coef Tec'!U27</f>
        <v>-1.3636920791096456E-3</v>
      </c>
      <c r="V27" s="51">
        <f>'Mat I'!V27-'Mat A Coef Tec'!V27</f>
        <v>-2.7782080602794737E-4</v>
      </c>
      <c r="W27" s="51">
        <f>'Mat I'!W27-'Mat A Coef Tec'!W27</f>
        <v>-2.5685213760456805E-4</v>
      </c>
      <c r="X27" s="51">
        <f>'Mat I'!X27-'Mat A Coef Tec'!X27</f>
        <v>-2.0731924050998844E-3</v>
      </c>
      <c r="Y27" s="51">
        <f>'Mat I'!Y27-'Mat A Coef Tec'!Y27</f>
        <v>-4.4302888916280233E-3</v>
      </c>
      <c r="Z27" s="51">
        <f>'Mat I'!Z27-'Mat A Coef Tec'!Z27</f>
        <v>0.98151837227565775</v>
      </c>
      <c r="AA27" s="51">
        <f>'Mat I'!AA27-'Mat A Coef Tec'!AA27</f>
        <v>-7.0582898934568733E-4</v>
      </c>
      <c r="AB27" s="51">
        <f>'Mat I'!AB27-'Mat A Coef Tec'!AB27</f>
        <v>-1.0442925002641516E-3</v>
      </c>
      <c r="AC27" s="51">
        <f>'Mat I'!AC27-'Mat A Coef Tec'!AC27</f>
        <v>-7.6876910480527284E-4</v>
      </c>
      <c r="AD27" s="51">
        <f>'Mat I'!AD27-'Mat A Coef Tec'!AD27</f>
        <v>-2.6045630499776397E-4</v>
      </c>
      <c r="AE27" s="51">
        <f>'Mat I'!AE27-'Mat A Coef Tec'!AE27</f>
        <v>-5.7194474495047838E-4</v>
      </c>
      <c r="AF27" s="51">
        <f>'Mat I'!AF27-'Mat A Coef Tec'!AF27</f>
        <v>-3.2576180383596795E-3</v>
      </c>
      <c r="AG27" s="51">
        <f>'Mat I'!AG27-'Mat A Coef Tec'!AG27</f>
        <v>-3.1141009230077794E-4</v>
      </c>
      <c r="AH27" s="51">
        <f>'Mat I'!AH27-'Mat A Coef Tec'!AH27</f>
        <v>-3.6466639073617788E-4</v>
      </c>
      <c r="AI27" s="51">
        <f>'Mat I'!AI27-'Mat A Coef Tec'!AI27</f>
        <v>-3.711770236586519E-4</v>
      </c>
      <c r="AJ27" s="51">
        <f>'Mat I'!AJ27-'Mat A Coef Tec'!AJ27</f>
        <v>-2.0413187803364248E-4</v>
      </c>
      <c r="AK27" s="51">
        <f>'Mat I'!AK27-'Mat A Coef Tec'!AK27</f>
        <v>-3.8278965302281543E-4</v>
      </c>
      <c r="AL27" s="51">
        <f>'Mat I'!AL27-'Mat A Coef Tec'!AL27</f>
        <v>-2.5215595819862212E-4</v>
      </c>
      <c r="AM27" s="51">
        <f>'Mat I'!AM27-'Mat A Coef Tec'!AM27</f>
        <v>-4.9799511514584175E-4</v>
      </c>
      <c r="AN27" s="51">
        <f>'Mat I'!AN27-'Mat A Coef Tec'!AN27</f>
        <v>-3.5220769871137077E-4</v>
      </c>
      <c r="AO27" s="51">
        <f>'Mat I'!AO27-'Mat A Coef Tec'!AO27</f>
        <v>-7.1552037075699494E-5</v>
      </c>
      <c r="AP27" s="51">
        <f>'Mat I'!AP27-'Mat A Coef Tec'!AP27</f>
        <v>-5.0295567818890014E-4</v>
      </c>
      <c r="AQ27" s="51">
        <f>'Mat I'!AQ27-'Mat A Coef Tec'!AQ27</f>
        <v>-3.6616203713881368E-4</v>
      </c>
      <c r="AR27" s="51">
        <f>'Mat I'!AR27-'Mat A Coef Tec'!AR27</f>
        <v>-6.9712646601180624E-4</v>
      </c>
      <c r="AS27" s="51">
        <f>'Mat I'!AS27-'Mat A Coef Tec'!AS27</f>
        <v>-1.2319180783368973E-3</v>
      </c>
      <c r="AT27" s="51">
        <f>'Mat I'!AT27-'Mat A Coef Tec'!AT27</f>
        <v>-5.354027679868856E-4</v>
      </c>
      <c r="AU27" s="51">
        <f>'Mat I'!AU27-'Mat A Coef Tec'!AU27</f>
        <v>-2.7546963087314336E-4</v>
      </c>
      <c r="AV27" s="51">
        <f>'Mat I'!AV27-'Mat A Coef Tec'!AV27</f>
        <v>-2.8365293252079189E-5</v>
      </c>
      <c r="AW27" s="51">
        <f>'Mat I'!AW27-'Mat A Coef Tec'!AW27</f>
        <v>-4.8857500379028784E-4</v>
      </c>
      <c r="AX27" s="51">
        <f>'Mat I'!AX27-'Mat A Coef Tec'!AX27</f>
        <v>-1.9913608199457508E-3</v>
      </c>
      <c r="AY27" s="51">
        <f>'Mat I'!AY27-'Mat A Coef Tec'!AY27</f>
        <v>-2.941630634306441E-4</v>
      </c>
      <c r="AZ27" s="51">
        <f>'Mat I'!AZ27-'Mat A Coef Tec'!AZ27</f>
        <v>-1.4447882650481599E-3</v>
      </c>
      <c r="BA27" s="51">
        <f>'Mat I'!BA27-'Mat A Coef Tec'!BA27</f>
        <v>-7.9345042416454183E-4</v>
      </c>
      <c r="BB27" s="51">
        <f>'Mat I'!BB27-'Mat A Coef Tec'!BB27</f>
        <v>-4.3917539307362891E-4</v>
      </c>
      <c r="BC27" s="51">
        <f>'Mat I'!BC27-'Mat A Coef Tec'!BC27</f>
        <v>-1.1828540089415972E-4</v>
      </c>
      <c r="BD27" s="51">
        <f>'Mat I'!BD27-'Mat A Coef Tec'!BD27</f>
        <v>-5.9098942308617944E-5</v>
      </c>
      <c r="BE27" s="51">
        <f>'Mat I'!BE27-'Mat A Coef Tec'!BE27</f>
        <v>-2.73827683762117E-5</v>
      </c>
      <c r="BF27" s="51">
        <f>'Mat I'!BF27-'Mat A Coef Tec'!BF27</f>
        <v>-8.3448484490912956E-4</v>
      </c>
      <c r="BG27" s="51">
        <f>'Mat I'!BG27-'Mat A Coef Tec'!BG27</f>
        <v>-1.2003169691740317E-3</v>
      </c>
      <c r="BH27" s="51">
        <f>'Mat I'!BH27-'Mat A Coef Tec'!BH27</f>
        <v>-1.8860575252708553E-3</v>
      </c>
      <c r="BI27" s="51">
        <f>'Mat I'!BI27-'Mat A Coef Tec'!BI27</f>
        <v>-1.4452424762904023E-3</v>
      </c>
      <c r="BJ27" s="51">
        <f>'Mat I'!BJ27-'Mat A Coef Tec'!BJ27</f>
        <v>-4.2490267230487887E-3</v>
      </c>
      <c r="BK27" s="51">
        <f>'Mat I'!BK27-'Mat A Coef Tec'!BK27</f>
        <v>-3.5600022759381041E-5</v>
      </c>
      <c r="BL27" s="51">
        <f>'Mat I'!BL27-'Mat A Coef Tec'!BL27</f>
        <v>-1.6658797964487094E-4</v>
      </c>
      <c r="BM27" s="51">
        <f>'Mat I'!BM27-'Mat A Coef Tec'!BM27</f>
        <v>-3.4704335522105602E-4</v>
      </c>
      <c r="BN27" s="51">
        <f>'Mat I'!BN27-'Mat A Coef Tec'!BN27</f>
        <v>-6.371970482708843E-4</v>
      </c>
      <c r="BO27" s="51">
        <f>'Mat I'!BO27-'Mat A Coef Tec'!BO27</f>
        <v>-4.160625581305758E-4</v>
      </c>
      <c r="BP27" s="51">
        <f>'Mat I'!BP27-'Mat A Coef Tec'!BP27</f>
        <v>-1.9515149959251834E-3</v>
      </c>
      <c r="BQ27" s="51">
        <f>'Mat I'!BQ27-'Mat A Coef Tec'!BQ27</f>
        <v>-2.8884849816720993E-3</v>
      </c>
      <c r="BR27" s="51">
        <f>'Mat I'!BR27-'Mat A Coef Tec'!BR27</f>
        <v>-4.6005498433096164E-3</v>
      </c>
      <c r="BS27" s="51">
        <f>'Mat I'!BS27-'Mat A Coef Tec'!BS27</f>
        <v>0</v>
      </c>
    </row>
    <row r="28" spans="1:71" x14ac:dyDescent="0.25">
      <c r="A28" s="25" t="s">
        <v>94</v>
      </c>
      <c r="B28" s="26" t="s">
        <v>95</v>
      </c>
      <c r="C28" s="17">
        <f t="shared" si="2"/>
        <v>24</v>
      </c>
      <c r="D28" s="51">
        <f>'Mat I'!D28-'Mat A Coef Tec'!D28</f>
        <v>-1.0939661611089203E-3</v>
      </c>
      <c r="E28" s="51">
        <f>'Mat I'!E28-'Mat A Coef Tec'!E28</f>
        <v>-1.2561737740772311E-2</v>
      </c>
      <c r="F28" s="51">
        <f>'Mat I'!F28-'Mat A Coef Tec'!F28</f>
        <v>-3.8584022409767968E-4</v>
      </c>
      <c r="G28" s="51">
        <f>'Mat I'!G28-'Mat A Coef Tec'!G28</f>
        <v>-1.1965832806437494E-4</v>
      </c>
      <c r="H28" s="51">
        <f>'Mat I'!H28-'Mat A Coef Tec'!H28</f>
        <v>-1.7668373261619252E-3</v>
      </c>
      <c r="I28" s="51">
        <f>'Mat I'!I28-'Mat A Coef Tec'!I28</f>
        <v>-8.2337835215039594E-5</v>
      </c>
      <c r="J28" s="51">
        <f>'Mat I'!J28-'Mat A Coef Tec'!J28</f>
        <v>-5.7626464163808131E-5</v>
      </c>
      <c r="K28" s="51">
        <f>'Mat I'!K28-'Mat A Coef Tec'!K28</f>
        <v>-1.9577237059222348E-4</v>
      </c>
      <c r="L28" s="51">
        <f>'Mat I'!L28-'Mat A Coef Tec'!L28</f>
        <v>-2.421257602312384E-5</v>
      </c>
      <c r="M28" s="51">
        <f>'Mat I'!M28-'Mat A Coef Tec'!M28</f>
        <v>-7.7593229902171408E-4</v>
      </c>
      <c r="N28" s="51">
        <f>'Mat I'!N28-'Mat A Coef Tec'!N28</f>
        <v>-1.177186269568789E-4</v>
      </c>
      <c r="O28" s="51">
        <f>'Mat I'!O28-'Mat A Coef Tec'!O28</f>
        <v>-5.725941044048956E-5</v>
      </c>
      <c r="P28" s="51">
        <f>'Mat I'!P28-'Mat A Coef Tec'!P28</f>
        <v>-1.3099287826404403E-4</v>
      </c>
      <c r="Q28" s="51">
        <f>'Mat I'!Q28-'Mat A Coef Tec'!Q28</f>
        <v>-5.2781461562295977E-4</v>
      </c>
      <c r="R28" s="51">
        <f>'Mat I'!R28-'Mat A Coef Tec'!R28</f>
        <v>-2.5070328363430296E-4</v>
      </c>
      <c r="S28" s="51">
        <f>'Mat I'!S28-'Mat A Coef Tec'!S28</f>
        <v>-6.0436943435200617E-5</v>
      </c>
      <c r="T28" s="51">
        <f>'Mat I'!T28-'Mat A Coef Tec'!T28</f>
        <v>-1.1241731569140937E-4</v>
      </c>
      <c r="U28" s="51">
        <f>'Mat I'!U28-'Mat A Coef Tec'!U28</f>
        <v>-4.4784402038067317E-5</v>
      </c>
      <c r="V28" s="51">
        <f>'Mat I'!V28-'Mat A Coef Tec'!V28</f>
        <v>-1.2039640500783939E-5</v>
      </c>
      <c r="W28" s="51">
        <f>'Mat I'!W28-'Mat A Coef Tec'!W28</f>
        <v>-8.1228046958046571E-5</v>
      </c>
      <c r="X28" s="51">
        <f>'Mat I'!X28-'Mat A Coef Tec'!X28</f>
        <v>-6.0731484744190405E-4</v>
      </c>
      <c r="Y28" s="51">
        <f>'Mat I'!Y28-'Mat A Coef Tec'!Y28</f>
        <v>-2.989086202452561E-3</v>
      </c>
      <c r="Z28" s="51">
        <f>'Mat I'!Z28-'Mat A Coef Tec'!Z28</f>
        <v>-7.0260568606577843E-4</v>
      </c>
      <c r="AA28" s="51">
        <f>'Mat I'!AA28-'Mat A Coef Tec'!AA28</f>
        <v>0.96080109963268279</v>
      </c>
      <c r="AB28" s="51">
        <f>'Mat I'!AB28-'Mat A Coef Tec'!AB28</f>
        <v>-1.8909760378178531E-4</v>
      </c>
      <c r="AC28" s="51">
        <f>'Mat I'!AC28-'Mat A Coef Tec'!AC28</f>
        <v>-9.5243486847470171E-5</v>
      </c>
      <c r="AD28" s="51">
        <f>'Mat I'!AD28-'Mat A Coef Tec'!AD28</f>
        <v>-4.6664380072608889E-5</v>
      </c>
      <c r="AE28" s="51">
        <f>'Mat I'!AE28-'Mat A Coef Tec'!AE28</f>
        <v>-8.7852461956070807E-5</v>
      </c>
      <c r="AF28" s="51">
        <f>'Mat I'!AF28-'Mat A Coef Tec'!AF28</f>
        <v>-8.5911376624902677E-5</v>
      </c>
      <c r="AG28" s="51">
        <f>'Mat I'!AG28-'Mat A Coef Tec'!AG28</f>
        <v>-4.7241384963916197E-5</v>
      </c>
      <c r="AH28" s="51">
        <f>'Mat I'!AH28-'Mat A Coef Tec'!AH28</f>
        <v>-9.3614238696559306E-5</v>
      </c>
      <c r="AI28" s="51">
        <f>'Mat I'!AI28-'Mat A Coef Tec'!AI28</f>
        <v>-1.3058300009348485E-4</v>
      </c>
      <c r="AJ28" s="51">
        <f>'Mat I'!AJ28-'Mat A Coef Tec'!AJ28</f>
        <v>-1.0040214624121897E-4</v>
      </c>
      <c r="AK28" s="51">
        <f>'Mat I'!AK28-'Mat A Coef Tec'!AK28</f>
        <v>-7.743511210440919E-5</v>
      </c>
      <c r="AL28" s="51">
        <f>'Mat I'!AL28-'Mat A Coef Tec'!AL28</f>
        <v>-4.2241195545445624E-5</v>
      </c>
      <c r="AM28" s="51">
        <f>'Mat I'!AM28-'Mat A Coef Tec'!AM28</f>
        <v>-3.2842794557070556E-4</v>
      </c>
      <c r="AN28" s="51">
        <f>'Mat I'!AN28-'Mat A Coef Tec'!AN28</f>
        <v>-6.4115914691959618E-5</v>
      </c>
      <c r="AO28" s="51">
        <f>'Mat I'!AO28-'Mat A Coef Tec'!AO28</f>
        <v>-2.7443999025774475E-5</v>
      </c>
      <c r="AP28" s="51">
        <f>'Mat I'!AP28-'Mat A Coef Tec'!AP28</f>
        <v>-5.1336369315969887E-5</v>
      </c>
      <c r="AQ28" s="51">
        <f>'Mat I'!AQ28-'Mat A Coef Tec'!AQ28</f>
        <v>-5.1329301476589748E-5</v>
      </c>
      <c r="AR28" s="51">
        <f>'Mat I'!AR28-'Mat A Coef Tec'!AR28</f>
        <v>-6.7111652812408611E-5</v>
      </c>
      <c r="AS28" s="51">
        <f>'Mat I'!AS28-'Mat A Coef Tec'!AS28</f>
        <v>-2.937401127677666E-4</v>
      </c>
      <c r="AT28" s="51">
        <f>'Mat I'!AT28-'Mat A Coef Tec'!AT28</f>
        <v>-3.0722970577950199E-5</v>
      </c>
      <c r="AU28" s="51">
        <f>'Mat I'!AU28-'Mat A Coef Tec'!AU28</f>
        <v>-1.157239802975679E-4</v>
      </c>
      <c r="AV28" s="51">
        <f>'Mat I'!AV28-'Mat A Coef Tec'!AV28</f>
        <v>-1.6915799873482526E-5</v>
      </c>
      <c r="AW28" s="51">
        <f>'Mat I'!AW28-'Mat A Coef Tec'!AW28</f>
        <v>-8.3349902695755714E-5</v>
      </c>
      <c r="AX28" s="51">
        <f>'Mat I'!AX28-'Mat A Coef Tec'!AX28</f>
        <v>-1.8348776347157792E-4</v>
      </c>
      <c r="AY28" s="51">
        <f>'Mat I'!AY28-'Mat A Coef Tec'!AY28</f>
        <v>-1.6747569409169169E-4</v>
      </c>
      <c r="AZ28" s="51">
        <f>'Mat I'!AZ28-'Mat A Coef Tec'!AZ28</f>
        <v>-4.7684716457170697E-5</v>
      </c>
      <c r="BA28" s="51">
        <f>'Mat I'!BA28-'Mat A Coef Tec'!BA28</f>
        <v>-6.4107437251292534E-5</v>
      </c>
      <c r="BB28" s="51">
        <f>'Mat I'!BB28-'Mat A Coef Tec'!BB28</f>
        <v>-5.2293788147371012E-5</v>
      </c>
      <c r="BC28" s="51">
        <f>'Mat I'!BC28-'Mat A Coef Tec'!BC28</f>
        <v>-5.8137796163014283E-5</v>
      </c>
      <c r="BD28" s="51">
        <f>'Mat I'!BD28-'Mat A Coef Tec'!BD28</f>
        <v>-2.7555043652572855E-5</v>
      </c>
      <c r="BE28" s="51">
        <f>'Mat I'!BE28-'Mat A Coef Tec'!BE28</f>
        <v>-1.4825039024827845E-5</v>
      </c>
      <c r="BF28" s="51">
        <f>'Mat I'!BF28-'Mat A Coef Tec'!BF28</f>
        <v>-9.582134670303491E-5</v>
      </c>
      <c r="BG28" s="51">
        <f>'Mat I'!BG28-'Mat A Coef Tec'!BG28</f>
        <v>-5.8846847353307189E-4</v>
      </c>
      <c r="BH28" s="51">
        <f>'Mat I'!BH28-'Mat A Coef Tec'!BH28</f>
        <v>-3.9428227812218601E-4</v>
      </c>
      <c r="BI28" s="51">
        <f>'Mat I'!BI28-'Mat A Coef Tec'!BI28</f>
        <v>-3.4029896981482491E-4</v>
      </c>
      <c r="BJ28" s="51">
        <f>'Mat I'!BJ28-'Mat A Coef Tec'!BJ28</f>
        <v>-1.3695559978853827E-4</v>
      </c>
      <c r="BK28" s="51">
        <f>'Mat I'!BK28-'Mat A Coef Tec'!BK28</f>
        <v>-2.5015621678560041E-5</v>
      </c>
      <c r="BL28" s="51">
        <f>'Mat I'!BL28-'Mat A Coef Tec'!BL28</f>
        <v>-4.4269732679537731E-4</v>
      </c>
      <c r="BM28" s="51">
        <f>'Mat I'!BM28-'Mat A Coef Tec'!BM28</f>
        <v>-9.0431995283877489E-4</v>
      </c>
      <c r="BN28" s="51">
        <f>'Mat I'!BN28-'Mat A Coef Tec'!BN28</f>
        <v>-1.0813175893271542E-3</v>
      </c>
      <c r="BO28" s="51">
        <f>'Mat I'!BO28-'Mat A Coef Tec'!BO28</f>
        <v>-1.7984369987420413E-2</v>
      </c>
      <c r="BP28" s="51">
        <f>'Mat I'!BP28-'Mat A Coef Tec'!BP28</f>
        <v>-2.6176799485358043E-2</v>
      </c>
      <c r="BQ28" s="51">
        <f>'Mat I'!BQ28-'Mat A Coef Tec'!BQ28</f>
        <v>-4.5600934556746251E-4</v>
      </c>
      <c r="BR28" s="51">
        <f>'Mat I'!BR28-'Mat A Coef Tec'!BR28</f>
        <v>-2.1809417160437495E-3</v>
      </c>
      <c r="BS28" s="51">
        <f>'Mat I'!BS28-'Mat A Coef Tec'!BS28</f>
        <v>0</v>
      </c>
    </row>
    <row r="29" spans="1:71" x14ac:dyDescent="0.25">
      <c r="A29" s="25" t="s">
        <v>96</v>
      </c>
      <c r="B29" s="26" t="s">
        <v>97</v>
      </c>
      <c r="C29" s="17">
        <f t="shared" si="2"/>
        <v>25</v>
      </c>
      <c r="D29" s="51">
        <f>'Mat I'!D29-'Mat A Coef Tec'!D29</f>
        <v>-1.7996291135311158E-3</v>
      </c>
      <c r="E29" s="51">
        <f>'Mat I'!E29-'Mat A Coef Tec'!E29</f>
        <v>-1.4987067702782329E-3</v>
      </c>
      <c r="F29" s="51">
        <f>'Mat I'!F29-'Mat A Coef Tec'!F29</f>
        <v>-1.1407029464210589E-3</v>
      </c>
      <c r="G29" s="51">
        <f>'Mat I'!G29-'Mat A Coef Tec'!G29</f>
        <v>-6.9378218882751004E-3</v>
      </c>
      <c r="H29" s="51">
        <f>'Mat I'!H29-'Mat A Coef Tec'!H29</f>
        <v>-1.0325146895609131E-3</v>
      </c>
      <c r="I29" s="51">
        <f>'Mat I'!I29-'Mat A Coef Tec'!I29</f>
        <v>-7.045320674987289E-3</v>
      </c>
      <c r="J29" s="51">
        <f>'Mat I'!J29-'Mat A Coef Tec'!J29</f>
        <v>-4.4387704971049916E-3</v>
      </c>
      <c r="K29" s="51">
        <f>'Mat I'!K29-'Mat A Coef Tec'!K29</f>
        <v>-8.9574087406274674E-3</v>
      </c>
      <c r="L29" s="51">
        <f>'Mat I'!L29-'Mat A Coef Tec'!L29</f>
        <v>-2.4578255506149879E-3</v>
      </c>
      <c r="M29" s="51">
        <f>'Mat I'!M29-'Mat A Coef Tec'!M29</f>
        <v>-2.3365374377600615E-2</v>
      </c>
      <c r="N29" s="51">
        <f>'Mat I'!N29-'Mat A Coef Tec'!N29</f>
        <v>-3.6407781123846732E-2</v>
      </c>
      <c r="O29" s="51">
        <f>'Mat I'!O29-'Mat A Coef Tec'!O29</f>
        <v>-3.6702928561246955E-4</v>
      </c>
      <c r="P29" s="51">
        <f>'Mat I'!P29-'Mat A Coef Tec'!P29</f>
        <v>-4.6927262722458209E-3</v>
      </c>
      <c r="Q29" s="51">
        <f>'Mat I'!Q29-'Mat A Coef Tec'!Q29</f>
        <v>-3.4977676000471939E-3</v>
      </c>
      <c r="R29" s="51">
        <f>'Mat I'!R29-'Mat A Coef Tec'!R29</f>
        <v>-1.6488010795814884E-2</v>
      </c>
      <c r="S29" s="51">
        <f>'Mat I'!S29-'Mat A Coef Tec'!S29</f>
        <v>-7.3605004956565382E-3</v>
      </c>
      <c r="T29" s="51">
        <f>'Mat I'!T29-'Mat A Coef Tec'!T29</f>
        <v>-7.3068077587782627E-3</v>
      </c>
      <c r="U29" s="51">
        <f>'Mat I'!U29-'Mat A Coef Tec'!U29</f>
        <v>-3.9053310984071068E-2</v>
      </c>
      <c r="V29" s="51">
        <f>'Mat I'!V29-'Mat A Coef Tec'!V29</f>
        <v>-2.3767100877161723E-4</v>
      </c>
      <c r="W29" s="51">
        <f>'Mat I'!W29-'Mat A Coef Tec'!W29</f>
        <v>-8.0933012558177873E-4</v>
      </c>
      <c r="X29" s="51">
        <f>'Mat I'!X29-'Mat A Coef Tec'!X29</f>
        <v>-8.0004395315056605E-3</v>
      </c>
      <c r="Y29" s="51">
        <f>'Mat I'!Y29-'Mat A Coef Tec'!Y29</f>
        <v>-7.4695747881579552E-3</v>
      </c>
      <c r="Z29" s="51">
        <f>'Mat I'!Z29-'Mat A Coef Tec'!Z29</f>
        <v>-3.3052182285124493E-2</v>
      </c>
      <c r="AA29" s="51">
        <f>'Mat I'!AA29-'Mat A Coef Tec'!AA29</f>
        <v>-6.0296425735590613E-3</v>
      </c>
      <c r="AB29" s="51">
        <f>'Mat I'!AB29-'Mat A Coef Tec'!AB29</f>
        <v>0.88079418834553969</v>
      </c>
      <c r="AC29" s="51">
        <f>'Mat I'!AC29-'Mat A Coef Tec'!AC29</f>
        <v>-2.266662928823426E-2</v>
      </c>
      <c r="AD29" s="51">
        <f>'Mat I'!AD29-'Mat A Coef Tec'!AD29</f>
        <v>-3.5671169703711332E-3</v>
      </c>
      <c r="AE29" s="51">
        <f>'Mat I'!AE29-'Mat A Coef Tec'!AE29</f>
        <v>-7.0780168354874331E-4</v>
      </c>
      <c r="AF29" s="51">
        <f>'Mat I'!AF29-'Mat A Coef Tec'!AF29</f>
        <v>-7.9110801278939342E-3</v>
      </c>
      <c r="AG29" s="51">
        <f>'Mat I'!AG29-'Mat A Coef Tec'!AG29</f>
        <v>-8.9445085982338222E-3</v>
      </c>
      <c r="AH29" s="51">
        <f>'Mat I'!AH29-'Mat A Coef Tec'!AH29</f>
        <v>-2.5585769945543867E-2</v>
      </c>
      <c r="AI29" s="51">
        <f>'Mat I'!AI29-'Mat A Coef Tec'!AI29</f>
        <v>-1.5183359971379212E-2</v>
      </c>
      <c r="AJ29" s="51">
        <f>'Mat I'!AJ29-'Mat A Coef Tec'!AJ29</f>
        <v>-4.2968149339602968E-2</v>
      </c>
      <c r="AK29" s="51">
        <f>'Mat I'!AK29-'Mat A Coef Tec'!AK29</f>
        <v>-3.7860176192862451E-2</v>
      </c>
      <c r="AL29" s="51">
        <f>'Mat I'!AL29-'Mat A Coef Tec'!AL29</f>
        <v>-2.0717785563468108E-2</v>
      </c>
      <c r="AM29" s="51">
        <f>'Mat I'!AM29-'Mat A Coef Tec'!AM29</f>
        <v>-3.099544044966026E-2</v>
      </c>
      <c r="AN29" s="51">
        <f>'Mat I'!AN29-'Mat A Coef Tec'!AN29</f>
        <v>-1.8615376402377988E-2</v>
      </c>
      <c r="AO29" s="51">
        <f>'Mat I'!AO29-'Mat A Coef Tec'!AO29</f>
        <v>-8.3608588724466714E-4</v>
      </c>
      <c r="AP29" s="51">
        <f>'Mat I'!AP29-'Mat A Coef Tec'!AP29</f>
        <v>-4.6692110810040797E-3</v>
      </c>
      <c r="AQ29" s="51">
        <f>'Mat I'!AQ29-'Mat A Coef Tec'!AQ29</f>
        <v>-2.0303332594626685E-2</v>
      </c>
      <c r="AR29" s="51">
        <f>'Mat I'!AR29-'Mat A Coef Tec'!AR29</f>
        <v>-1.0821936918217798E-2</v>
      </c>
      <c r="AS29" s="51">
        <f>'Mat I'!AS29-'Mat A Coef Tec'!AS29</f>
        <v>-5.2472801355339408E-3</v>
      </c>
      <c r="AT29" s="51">
        <f>'Mat I'!AT29-'Mat A Coef Tec'!AT29</f>
        <v>-1.4456187774747336E-2</v>
      </c>
      <c r="AU29" s="51">
        <f>'Mat I'!AU29-'Mat A Coef Tec'!AU29</f>
        <v>-1.968827599415634E-4</v>
      </c>
      <c r="AV29" s="51">
        <f>'Mat I'!AV29-'Mat A Coef Tec'!AV29</f>
        <v>-1.7652047263700867E-2</v>
      </c>
      <c r="AW29" s="51">
        <f>'Mat I'!AW29-'Mat A Coef Tec'!AW29</f>
        <v>-1.0655781010266007E-3</v>
      </c>
      <c r="AX29" s="51">
        <f>'Mat I'!AX29-'Mat A Coef Tec'!AX29</f>
        <v>-1.3234753224494282E-3</v>
      </c>
      <c r="AY29" s="51">
        <f>'Mat I'!AY29-'Mat A Coef Tec'!AY29</f>
        <v>-2.3405425850742049E-3</v>
      </c>
      <c r="AZ29" s="51">
        <f>'Mat I'!AZ29-'Mat A Coef Tec'!AZ29</f>
        <v>-8.3200895348010094E-4</v>
      </c>
      <c r="BA29" s="51">
        <f>'Mat I'!BA29-'Mat A Coef Tec'!BA29</f>
        <v>-1.8265338628012281E-4</v>
      </c>
      <c r="BB29" s="51">
        <f>'Mat I'!BB29-'Mat A Coef Tec'!BB29</f>
        <v>-1.7162180934432881E-4</v>
      </c>
      <c r="BC29" s="51">
        <f>'Mat I'!BC29-'Mat A Coef Tec'!BC29</f>
        <v>-1.7486615370604968E-4</v>
      </c>
      <c r="BD29" s="51">
        <f>'Mat I'!BD29-'Mat A Coef Tec'!BD29</f>
        <v>-1.436439553816361E-4</v>
      </c>
      <c r="BE29" s="51">
        <f>'Mat I'!BE29-'Mat A Coef Tec'!BE29</f>
        <v>-1.9463242742651947E-4</v>
      </c>
      <c r="BF29" s="51">
        <f>'Mat I'!BF29-'Mat A Coef Tec'!BF29</f>
        <v>-2.4014267148106789E-3</v>
      </c>
      <c r="BG29" s="51">
        <f>'Mat I'!BG29-'Mat A Coef Tec'!BG29</f>
        <v>-5.1706953265350398E-4</v>
      </c>
      <c r="BH29" s="51">
        <f>'Mat I'!BH29-'Mat A Coef Tec'!BH29</f>
        <v>-2.902078162921856E-4</v>
      </c>
      <c r="BI29" s="51">
        <f>'Mat I'!BI29-'Mat A Coef Tec'!BI29</f>
        <v>-5.8875400199795312E-3</v>
      </c>
      <c r="BJ29" s="51">
        <f>'Mat I'!BJ29-'Mat A Coef Tec'!BJ29</f>
        <v>-2.2386539754989864E-3</v>
      </c>
      <c r="BK29" s="51">
        <f>'Mat I'!BK29-'Mat A Coef Tec'!BK29</f>
        <v>-8.9258543857631081E-5</v>
      </c>
      <c r="BL29" s="51">
        <f>'Mat I'!BL29-'Mat A Coef Tec'!BL29</f>
        <v>-2.2180028849437617E-4</v>
      </c>
      <c r="BM29" s="51">
        <f>'Mat I'!BM29-'Mat A Coef Tec'!BM29</f>
        <v>-6.1460511930178173E-4</v>
      </c>
      <c r="BN29" s="51">
        <f>'Mat I'!BN29-'Mat A Coef Tec'!BN29</f>
        <v>-3.5662368747086114E-4</v>
      </c>
      <c r="BO29" s="51">
        <f>'Mat I'!BO29-'Mat A Coef Tec'!BO29</f>
        <v>-2.8798800120178334E-3</v>
      </c>
      <c r="BP29" s="51">
        <f>'Mat I'!BP29-'Mat A Coef Tec'!BP29</f>
        <v>-2.1848654463500973E-3</v>
      </c>
      <c r="BQ29" s="51">
        <f>'Mat I'!BQ29-'Mat A Coef Tec'!BQ29</f>
        <v>-1.0537482360806619E-3</v>
      </c>
      <c r="BR29" s="51">
        <f>'Mat I'!BR29-'Mat A Coef Tec'!BR29</f>
        <v>-1.0152609426223637E-3</v>
      </c>
      <c r="BS29" s="51">
        <f>'Mat I'!BS29-'Mat A Coef Tec'!BS29</f>
        <v>0</v>
      </c>
    </row>
    <row r="30" spans="1:71" x14ac:dyDescent="0.25">
      <c r="A30" s="25" t="s">
        <v>98</v>
      </c>
      <c r="B30" s="26" t="s">
        <v>99</v>
      </c>
      <c r="C30" s="17">
        <f t="shared" si="2"/>
        <v>26</v>
      </c>
      <c r="D30" s="51">
        <f>'Mat I'!D30-'Mat A Coef Tec'!D30</f>
        <v>-8.6382068572273731E-3</v>
      </c>
      <c r="E30" s="51">
        <f>'Mat I'!E30-'Mat A Coef Tec'!E30</f>
        <v>-1.3063526487439518E-2</v>
      </c>
      <c r="F30" s="51">
        <f>'Mat I'!F30-'Mat A Coef Tec'!F30</f>
        <v>-1.9473615245717464E-3</v>
      </c>
      <c r="G30" s="51">
        <f>'Mat I'!G30-'Mat A Coef Tec'!G30</f>
        <v>-4.0910019888928915E-3</v>
      </c>
      <c r="H30" s="51">
        <f>'Mat I'!H30-'Mat A Coef Tec'!H30</f>
        <v>-6.8087699034412644E-4</v>
      </c>
      <c r="I30" s="51">
        <f>'Mat I'!I30-'Mat A Coef Tec'!I30</f>
        <v>-2.0061476095141337E-4</v>
      </c>
      <c r="J30" s="51">
        <f>'Mat I'!J30-'Mat A Coef Tec'!J30</f>
        <v>-8.3358134462960904E-4</v>
      </c>
      <c r="K30" s="51">
        <f>'Mat I'!K30-'Mat A Coef Tec'!K30</f>
        <v>-1.7259754911529585E-4</v>
      </c>
      <c r="L30" s="51">
        <f>'Mat I'!L30-'Mat A Coef Tec'!L30</f>
        <v>-1.767643082015837E-3</v>
      </c>
      <c r="M30" s="51">
        <f>'Mat I'!M30-'Mat A Coef Tec'!M30</f>
        <v>-4.8304995864499271E-3</v>
      </c>
      <c r="N30" s="51">
        <f>'Mat I'!N30-'Mat A Coef Tec'!N30</f>
        <v>-1.9607890412784389E-2</v>
      </c>
      <c r="O30" s="51">
        <f>'Mat I'!O30-'Mat A Coef Tec'!O30</f>
        <v>-1.1707740616845709E-4</v>
      </c>
      <c r="P30" s="51">
        <f>'Mat I'!P30-'Mat A Coef Tec'!P30</f>
        <v>-3.5489382912703591E-4</v>
      </c>
      <c r="Q30" s="51">
        <f>'Mat I'!Q30-'Mat A Coef Tec'!Q30</f>
        <v>-2.8400744716924545E-4</v>
      </c>
      <c r="R30" s="51">
        <f>'Mat I'!R30-'Mat A Coef Tec'!R30</f>
        <v>-3.2022377176717226E-4</v>
      </c>
      <c r="S30" s="51">
        <f>'Mat I'!S30-'Mat A Coef Tec'!S30</f>
        <v>-5.0143282475331166E-4</v>
      </c>
      <c r="T30" s="51">
        <f>'Mat I'!T30-'Mat A Coef Tec'!T30</f>
        <v>-2.4224083945506127E-3</v>
      </c>
      <c r="U30" s="51">
        <f>'Mat I'!U30-'Mat A Coef Tec'!U30</f>
        <v>-9.6478180403819687E-4</v>
      </c>
      <c r="V30" s="51">
        <f>'Mat I'!V30-'Mat A Coef Tec'!V30</f>
        <v>-9.0362607538763723E-5</v>
      </c>
      <c r="W30" s="51">
        <f>'Mat I'!W30-'Mat A Coef Tec'!W30</f>
        <v>-3.2871009987725817E-4</v>
      </c>
      <c r="X30" s="51">
        <f>'Mat I'!X30-'Mat A Coef Tec'!X30</f>
        <v>-4.2119420710178563E-3</v>
      </c>
      <c r="Y30" s="51">
        <f>'Mat I'!Y30-'Mat A Coef Tec'!Y30</f>
        <v>-2.6025451546706447E-3</v>
      </c>
      <c r="Z30" s="51">
        <f>'Mat I'!Z30-'Mat A Coef Tec'!Z30</f>
        <v>-6.7529682182099048E-3</v>
      </c>
      <c r="AA30" s="51">
        <f>'Mat I'!AA30-'Mat A Coef Tec'!AA30</f>
        <v>-1.0987071710483179E-3</v>
      </c>
      <c r="AB30" s="51">
        <f>'Mat I'!AB30-'Mat A Coef Tec'!AB30</f>
        <v>-4.2924221893724211E-3</v>
      </c>
      <c r="AC30" s="51">
        <f>'Mat I'!AC30-'Mat A Coef Tec'!AC30</f>
        <v>0.92106338667230836</v>
      </c>
      <c r="AD30" s="51">
        <f>'Mat I'!AD30-'Mat A Coef Tec'!AD30</f>
        <v>-2.722666569842349E-3</v>
      </c>
      <c r="AE30" s="51">
        <f>'Mat I'!AE30-'Mat A Coef Tec'!AE30</f>
        <v>-5.0345081826890024E-4</v>
      </c>
      <c r="AF30" s="51">
        <f>'Mat I'!AF30-'Mat A Coef Tec'!AF30</f>
        <v>-1.8592843804373412E-3</v>
      </c>
      <c r="AG30" s="51">
        <f>'Mat I'!AG30-'Mat A Coef Tec'!AG30</f>
        <v>-2.1082687689040337E-4</v>
      </c>
      <c r="AH30" s="51">
        <f>'Mat I'!AH30-'Mat A Coef Tec'!AH30</f>
        <v>-3.8872048023565636E-3</v>
      </c>
      <c r="AI30" s="51">
        <f>'Mat I'!AI30-'Mat A Coef Tec'!AI30</f>
        <v>-2.0363976922062902E-3</v>
      </c>
      <c r="AJ30" s="51">
        <f>'Mat I'!AJ30-'Mat A Coef Tec'!AJ30</f>
        <v>-1.1170791834385914E-2</v>
      </c>
      <c r="AK30" s="51">
        <f>'Mat I'!AK30-'Mat A Coef Tec'!AK30</f>
        <v>-1.4839061498447975E-3</v>
      </c>
      <c r="AL30" s="51">
        <f>'Mat I'!AL30-'Mat A Coef Tec'!AL30</f>
        <v>-3.6063346655170131E-3</v>
      </c>
      <c r="AM30" s="51">
        <f>'Mat I'!AM30-'Mat A Coef Tec'!AM30</f>
        <v>-6.3151798862300977E-3</v>
      </c>
      <c r="AN30" s="51">
        <f>'Mat I'!AN30-'Mat A Coef Tec'!AN30</f>
        <v>-3.0520376054560543E-3</v>
      </c>
      <c r="AO30" s="51">
        <f>'Mat I'!AO30-'Mat A Coef Tec'!AO30</f>
        <v>-5.2657070702594186E-3</v>
      </c>
      <c r="AP30" s="51">
        <f>'Mat I'!AP30-'Mat A Coef Tec'!AP30</f>
        <v>-1.0077207928252009E-2</v>
      </c>
      <c r="AQ30" s="51">
        <f>'Mat I'!AQ30-'Mat A Coef Tec'!AQ30</f>
        <v>-7.8010713459563993E-2</v>
      </c>
      <c r="AR30" s="51">
        <f>'Mat I'!AR30-'Mat A Coef Tec'!AR30</f>
        <v>-1.5545042193627621E-3</v>
      </c>
      <c r="AS30" s="51">
        <f>'Mat I'!AS30-'Mat A Coef Tec'!AS30</f>
        <v>-2.6358758548592387E-4</v>
      </c>
      <c r="AT30" s="51">
        <f>'Mat I'!AT30-'Mat A Coef Tec'!AT30</f>
        <v>-1.3491854659264136E-4</v>
      </c>
      <c r="AU30" s="51">
        <f>'Mat I'!AU30-'Mat A Coef Tec'!AU30</f>
        <v>-4.4643046743720188E-5</v>
      </c>
      <c r="AV30" s="51">
        <f>'Mat I'!AV30-'Mat A Coef Tec'!AV30</f>
        <v>-2.8013227066678015E-5</v>
      </c>
      <c r="AW30" s="51">
        <f>'Mat I'!AW30-'Mat A Coef Tec'!AW30</f>
        <v>-1.9558248199795514E-4</v>
      </c>
      <c r="AX30" s="51">
        <f>'Mat I'!AX30-'Mat A Coef Tec'!AX30</f>
        <v>-6.8313342710046151E-3</v>
      </c>
      <c r="AY30" s="51">
        <f>'Mat I'!AY30-'Mat A Coef Tec'!AY30</f>
        <v>-2.3350478174809248E-3</v>
      </c>
      <c r="AZ30" s="51">
        <f>'Mat I'!AZ30-'Mat A Coef Tec'!AZ30</f>
        <v>-2.4794608259232781E-4</v>
      </c>
      <c r="BA30" s="51">
        <f>'Mat I'!BA30-'Mat A Coef Tec'!BA30</f>
        <v>-1.1799516501488621E-4</v>
      </c>
      <c r="BB30" s="51">
        <f>'Mat I'!BB30-'Mat A Coef Tec'!BB30</f>
        <v>-8.9429829139826988E-5</v>
      </c>
      <c r="BC30" s="51">
        <f>'Mat I'!BC30-'Mat A Coef Tec'!BC30</f>
        <v>-7.5460669684467737E-5</v>
      </c>
      <c r="BD30" s="51">
        <f>'Mat I'!BD30-'Mat A Coef Tec'!BD30</f>
        <v>-4.9602965874042528E-5</v>
      </c>
      <c r="BE30" s="51">
        <f>'Mat I'!BE30-'Mat A Coef Tec'!BE30</f>
        <v>-3.4902235611631513E-3</v>
      </c>
      <c r="BF30" s="51">
        <f>'Mat I'!BF30-'Mat A Coef Tec'!BF30</f>
        <v>-1.5346308053562266E-4</v>
      </c>
      <c r="BG30" s="51">
        <f>'Mat I'!BG30-'Mat A Coef Tec'!BG30</f>
        <v>-2.2365437630686205E-4</v>
      </c>
      <c r="BH30" s="51">
        <f>'Mat I'!BH30-'Mat A Coef Tec'!BH30</f>
        <v>-8.0840501187877243E-5</v>
      </c>
      <c r="BI30" s="51">
        <f>'Mat I'!BI30-'Mat A Coef Tec'!BI30</f>
        <v>-1.8063105022499612E-4</v>
      </c>
      <c r="BJ30" s="51">
        <f>'Mat I'!BJ30-'Mat A Coef Tec'!BJ30</f>
        <v>-4.759440168199274E-4</v>
      </c>
      <c r="BK30" s="51">
        <f>'Mat I'!BK30-'Mat A Coef Tec'!BK30</f>
        <v>-3.9783961979785606E-5</v>
      </c>
      <c r="BL30" s="51">
        <f>'Mat I'!BL30-'Mat A Coef Tec'!BL30</f>
        <v>-3.9309940989564385E-4</v>
      </c>
      <c r="BM30" s="51">
        <f>'Mat I'!BM30-'Mat A Coef Tec'!BM30</f>
        <v>-4.1024145082817415E-4</v>
      </c>
      <c r="BN30" s="51">
        <f>'Mat I'!BN30-'Mat A Coef Tec'!BN30</f>
        <v>-2.0726758133390909E-4</v>
      </c>
      <c r="BO30" s="51">
        <f>'Mat I'!BO30-'Mat A Coef Tec'!BO30</f>
        <v>-8.188511355006734E-4</v>
      </c>
      <c r="BP30" s="51">
        <f>'Mat I'!BP30-'Mat A Coef Tec'!BP30</f>
        <v>-5.6185034786681524E-4</v>
      </c>
      <c r="BQ30" s="51">
        <f>'Mat I'!BQ30-'Mat A Coef Tec'!BQ30</f>
        <v>-6.0231946208233575E-4</v>
      </c>
      <c r="BR30" s="51">
        <f>'Mat I'!BR30-'Mat A Coef Tec'!BR30</f>
        <v>-1.4216159050918838E-3</v>
      </c>
      <c r="BS30" s="51">
        <f>'Mat I'!BS30-'Mat A Coef Tec'!BS30</f>
        <v>0</v>
      </c>
    </row>
    <row r="31" spans="1:71" x14ac:dyDescent="0.25">
      <c r="A31" s="25" t="s">
        <v>100</v>
      </c>
      <c r="B31" s="26" t="s">
        <v>101</v>
      </c>
      <c r="C31" s="17">
        <f t="shared" si="2"/>
        <v>27</v>
      </c>
      <c r="D31" s="51">
        <f>'Mat I'!D31-'Mat A Coef Tec'!D31</f>
        <v>-6.1038169415644913E-4</v>
      </c>
      <c r="E31" s="51">
        <f>'Mat I'!E31-'Mat A Coef Tec'!E31</f>
        <v>-2.2804478426060822E-3</v>
      </c>
      <c r="F31" s="51">
        <f>'Mat I'!F31-'Mat A Coef Tec'!F31</f>
        <v>-5.7938103398892183E-4</v>
      </c>
      <c r="G31" s="51">
        <f>'Mat I'!G31-'Mat A Coef Tec'!G31</f>
        <v>-4.4887122269480686E-3</v>
      </c>
      <c r="H31" s="51">
        <f>'Mat I'!H31-'Mat A Coef Tec'!H31</f>
        <v>-8.0686584578949262E-3</v>
      </c>
      <c r="I31" s="51">
        <f>'Mat I'!I31-'Mat A Coef Tec'!I31</f>
        <v>-6.1966041983627259E-4</v>
      </c>
      <c r="J31" s="51">
        <f>'Mat I'!J31-'Mat A Coef Tec'!J31</f>
        <v>-5.6383518463408279E-3</v>
      </c>
      <c r="K31" s="51">
        <f>'Mat I'!K31-'Mat A Coef Tec'!K31</f>
        <v>-9.3228610069249595E-4</v>
      </c>
      <c r="L31" s="51">
        <f>'Mat I'!L31-'Mat A Coef Tec'!L31</f>
        <v>-7.276510412848944E-5</v>
      </c>
      <c r="M31" s="51">
        <f>'Mat I'!M31-'Mat A Coef Tec'!M31</f>
        <v>-4.6026384836392239E-4</v>
      </c>
      <c r="N31" s="51">
        <f>'Mat I'!N31-'Mat A Coef Tec'!N31</f>
        <v>-1.5795178165113617E-3</v>
      </c>
      <c r="O31" s="51">
        <f>'Mat I'!O31-'Mat A Coef Tec'!O31</f>
        <v>-6.2740545382855155E-5</v>
      </c>
      <c r="P31" s="51">
        <f>'Mat I'!P31-'Mat A Coef Tec'!P31</f>
        <v>-3.5844198660262184E-4</v>
      </c>
      <c r="Q31" s="51">
        <f>'Mat I'!Q31-'Mat A Coef Tec'!Q31</f>
        <v>-1.0039346920387447E-4</v>
      </c>
      <c r="R31" s="51">
        <f>'Mat I'!R31-'Mat A Coef Tec'!R31</f>
        <v>-1.9950938819997727E-4</v>
      </c>
      <c r="S31" s="51">
        <f>'Mat I'!S31-'Mat A Coef Tec'!S31</f>
        <v>-6.0356799023110811E-4</v>
      </c>
      <c r="T31" s="51">
        <f>'Mat I'!T31-'Mat A Coef Tec'!T31</f>
        <v>-1.6545268755954674E-3</v>
      </c>
      <c r="U31" s="51">
        <f>'Mat I'!U31-'Mat A Coef Tec'!U31</f>
        <v>-2.3802389525107704E-4</v>
      </c>
      <c r="V31" s="51">
        <f>'Mat I'!V31-'Mat A Coef Tec'!V31</f>
        <v>-1.0131716430142314E-4</v>
      </c>
      <c r="W31" s="51">
        <f>'Mat I'!W31-'Mat A Coef Tec'!W31</f>
        <v>-1.076408541128319E-4</v>
      </c>
      <c r="X31" s="51">
        <f>'Mat I'!X31-'Mat A Coef Tec'!X31</f>
        <v>-4.7099922138358523E-4</v>
      </c>
      <c r="Y31" s="51">
        <f>'Mat I'!Y31-'Mat A Coef Tec'!Y31</f>
        <v>-7.0483226793647766E-4</v>
      </c>
      <c r="Z31" s="51">
        <f>'Mat I'!Z31-'Mat A Coef Tec'!Z31</f>
        <v>-9.7077675697934815E-4</v>
      </c>
      <c r="AA31" s="51">
        <f>'Mat I'!AA31-'Mat A Coef Tec'!AA31</f>
        <v>-2.3600294862490432E-4</v>
      </c>
      <c r="AB31" s="51">
        <f>'Mat I'!AB31-'Mat A Coef Tec'!AB31</f>
        <v>-7.2256081803501555E-3</v>
      </c>
      <c r="AC31" s="51">
        <f>'Mat I'!AC31-'Mat A Coef Tec'!AC31</f>
        <v>-9.0189276569867579E-3</v>
      </c>
      <c r="AD31" s="51">
        <f>'Mat I'!AD31-'Mat A Coef Tec'!AD31</f>
        <v>0.91889447208400643</v>
      </c>
      <c r="AE31" s="51">
        <f>'Mat I'!AE31-'Mat A Coef Tec'!AE31</f>
        <v>-1.0878861710547905E-2</v>
      </c>
      <c r="AF31" s="51">
        <f>'Mat I'!AF31-'Mat A Coef Tec'!AF31</f>
        <v>-0.17020890736439709</v>
      </c>
      <c r="AG31" s="51">
        <f>'Mat I'!AG31-'Mat A Coef Tec'!AG31</f>
        <v>-7.8111773610567631E-4</v>
      </c>
      <c r="AH31" s="51">
        <f>'Mat I'!AH31-'Mat A Coef Tec'!AH31</f>
        <v>-3.6253804640623395E-2</v>
      </c>
      <c r="AI31" s="51">
        <f>'Mat I'!AI31-'Mat A Coef Tec'!AI31</f>
        <v>-6.0012207815148259E-2</v>
      </c>
      <c r="AJ31" s="51">
        <f>'Mat I'!AJ31-'Mat A Coef Tec'!AJ31</f>
        <v>-3.16429952234989E-2</v>
      </c>
      <c r="AK31" s="51">
        <f>'Mat I'!AK31-'Mat A Coef Tec'!AK31</f>
        <v>-7.7648615181789241E-2</v>
      </c>
      <c r="AL31" s="51">
        <f>'Mat I'!AL31-'Mat A Coef Tec'!AL31</f>
        <v>-1.940621935435681E-2</v>
      </c>
      <c r="AM31" s="51">
        <f>'Mat I'!AM31-'Mat A Coef Tec'!AM31</f>
        <v>-1.6324835248477425E-2</v>
      </c>
      <c r="AN31" s="51">
        <f>'Mat I'!AN31-'Mat A Coef Tec'!AN31</f>
        <v>-1.6877385955826232E-2</v>
      </c>
      <c r="AO31" s="51">
        <f>'Mat I'!AO31-'Mat A Coef Tec'!AO31</f>
        <v>-1.0720613471347129E-3</v>
      </c>
      <c r="AP31" s="51">
        <f>'Mat I'!AP31-'Mat A Coef Tec'!AP31</f>
        <v>-1.5752782555156269E-3</v>
      </c>
      <c r="AQ31" s="51">
        <f>'Mat I'!AQ31-'Mat A Coef Tec'!AQ31</f>
        <v>-2.4516992231494578E-2</v>
      </c>
      <c r="AR31" s="51">
        <f>'Mat I'!AR31-'Mat A Coef Tec'!AR31</f>
        <v>-3.367376279678852E-4</v>
      </c>
      <c r="AS31" s="51">
        <f>'Mat I'!AS31-'Mat A Coef Tec'!AS31</f>
        <v>-1.4216429681267418E-3</v>
      </c>
      <c r="AT31" s="51">
        <f>'Mat I'!AT31-'Mat A Coef Tec'!AT31</f>
        <v>-1.2111181307242784E-4</v>
      </c>
      <c r="AU31" s="51">
        <f>'Mat I'!AU31-'Mat A Coef Tec'!AU31</f>
        <v>-6.4910802552909885E-5</v>
      </c>
      <c r="AV31" s="51">
        <f>'Mat I'!AV31-'Mat A Coef Tec'!AV31</f>
        <v>-3.1756211311827979E-5</v>
      </c>
      <c r="AW31" s="51">
        <f>'Mat I'!AW31-'Mat A Coef Tec'!AW31</f>
        <v>-2.6217211102364852E-4</v>
      </c>
      <c r="AX31" s="51">
        <f>'Mat I'!AX31-'Mat A Coef Tec'!AX31</f>
        <v>-6.3534456060161931E-4</v>
      </c>
      <c r="AY31" s="51">
        <f>'Mat I'!AY31-'Mat A Coef Tec'!AY31</f>
        <v>-4.5377147774021859E-4</v>
      </c>
      <c r="AZ31" s="51">
        <f>'Mat I'!AZ31-'Mat A Coef Tec'!AZ31</f>
        <v>-1.1365451706731062E-4</v>
      </c>
      <c r="BA31" s="51">
        <f>'Mat I'!BA31-'Mat A Coef Tec'!BA31</f>
        <v>-1.165855557734379E-4</v>
      </c>
      <c r="BB31" s="51">
        <f>'Mat I'!BB31-'Mat A Coef Tec'!BB31</f>
        <v>-1.4269621266066798E-4</v>
      </c>
      <c r="BC31" s="51">
        <f>'Mat I'!BC31-'Mat A Coef Tec'!BC31</f>
        <v>-2.4758350350145185E-4</v>
      </c>
      <c r="BD31" s="51">
        <f>'Mat I'!BD31-'Mat A Coef Tec'!BD31</f>
        <v>-8.0508886647800206E-5</v>
      </c>
      <c r="BE31" s="51">
        <f>'Mat I'!BE31-'Mat A Coef Tec'!BE31</f>
        <v>-9.0512700688069486E-5</v>
      </c>
      <c r="BF31" s="51">
        <f>'Mat I'!BF31-'Mat A Coef Tec'!BF31</f>
        <v>-2.3720409326904996E-4</v>
      </c>
      <c r="BG31" s="51">
        <f>'Mat I'!BG31-'Mat A Coef Tec'!BG31</f>
        <v>-6.5913584742133995E-4</v>
      </c>
      <c r="BH31" s="51">
        <f>'Mat I'!BH31-'Mat A Coef Tec'!BH31</f>
        <v>-9.8913376211770022E-5</v>
      </c>
      <c r="BI31" s="51">
        <f>'Mat I'!BI31-'Mat A Coef Tec'!BI31</f>
        <v>-4.8432022250732964E-3</v>
      </c>
      <c r="BJ31" s="51">
        <f>'Mat I'!BJ31-'Mat A Coef Tec'!BJ31</f>
        <v>-1.9801387720740408E-4</v>
      </c>
      <c r="BK31" s="51">
        <f>'Mat I'!BK31-'Mat A Coef Tec'!BK31</f>
        <v>-1.1232292458953015E-4</v>
      </c>
      <c r="BL31" s="51">
        <f>'Mat I'!BL31-'Mat A Coef Tec'!BL31</f>
        <v>-2.1933356770115114E-4</v>
      </c>
      <c r="BM31" s="51">
        <f>'Mat I'!BM31-'Mat A Coef Tec'!BM31</f>
        <v>-1.2530902963605244E-4</v>
      </c>
      <c r="BN31" s="51">
        <f>'Mat I'!BN31-'Mat A Coef Tec'!BN31</f>
        <v>-3.5579842067257528E-4</v>
      </c>
      <c r="BO31" s="51">
        <f>'Mat I'!BO31-'Mat A Coef Tec'!BO31</f>
        <v>-8.7718311872744294E-5</v>
      </c>
      <c r="BP31" s="51">
        <f>'Mat I'!BP31-'Mat A Coef Tec'!BP31</f>
        <v>-9.5112039228793696E-5</v>
      </c>
      <c r="BQ31" s="51">
        <f>'Mat I'!BQ31-'Mat A Coef Tec'!BQ31</f>
        <v>-1.0314413292800315E-3</v>
      </c>
      <c r="BR31" s="51">
        <f>'Mat I'!BR31-'Mat A Coef Tec'!BR31</f>
        <v>-2.2376598891366071E-4</v>
      </c>
      <c r="BS31" s="51">
        <f>'Mat I'!BS31-'Mat A Coef Tec'!BS31</f>
        <v>0</v>
      </c>
    </row>
    <row r="32" spans="1:71" x14ac:dyDescent="0.25">
      <c r="A32" s="25" t="s">
        <v>102</v>
      </c>
      <c r="B32" s="27" t="s">
        <v>103</v>
      </c>
      <c r="C32" s="17">
        <f t="shared" si="2"/>
        <v>28</v>
      </c>
      <c r="D32" s="51">
        <f>'Mat I'!D32-'Mat A Coef Tec'!D32</f>
        <v>-4.3065079519495256E-4</v>
      </c>
      <c r="E32" s="51">
        <f>'Mat I'!E32-'Mat A Coef Tec'!E32</f>
        <v>-2.5260081282601896E-4</v>
      </c>
      <c r="F32" s="51">
        <f>'Mat I'!F32-'Mat A Coef Tec'!F32</f>
        <v>-7.2534510914814749E-5</v>
      </c>
      <c r="G32" s="51">
        <f>'Mat I'!G32-'Mat A Coef Tec'!G32</f>
        <v>-3.0752272514998147E-4</v>
      </c>
      <c r="H32" s="51">
        <f>'Mat I'!H32-'Mat A Coef Tec'!H32</f>
        <v>-6.3595975090010085E-4</v>
      </c>
      <c r="I32" s="51">
        <f>'Mat I'!I32-'Mat A Coef Tec'!I32</f>
        <v>-2.4006287129582656E-4</v>
      </c>
      <c r="J32" s="51">
        <f>'Mat I'!J32-'Mat A Coef Tec'!J32</f>
        <v>-5.2820702611213006E-3</v>
      </c>
      <c r="K32" s="51">
        <f>'Mat I'!K32-'Mat A Coef Tec'!K32</f>
        <v>-1.0184959690157412E-3</v>
      </c>
      <c r="L32" s="51">
        <f>'Mat I'!L32-'Mat A Coef Tec'!L32</f>
        <v>-1.0241627901157581E-4</v>
      </c>
      <c r="M32" s="51">
        <f>'Mat I'!M32-'Mat A Coef Tec'!M32</f>
        <v>-1.5218489006451638E-3</v>
      </c>
      <c r="N32" s="51">
        <f>'Mat I'!N32-'Mat A Coef Tec'!N32</f>
        <v>-3.9688427997486162E-4</v>
      </c>
      <c r="O32" s="51">
        <f>'Mat I'!O32-'Mat A Coef Tec'!O32</f>
        <v>-6.4189230217472315E-5</v>
      </c>
      <c r="P32" s="51">
        <f>'Mat I'!P32-'Mat A Coef Tec'!P32</f>
        <v>-2.3165737529471338E-4</v>
      </c>
      <c r="Q32" s="51">
        <f>'Mat I'!Q32-'Mat A Coef Tec'!Q32</f>
        <v>-1.3154164192687563E-4</v>
      </c>
      <c r="R32" s="51">
        <f>'Mat I'!R32-'Mat A Coef Tec'!R32</f>
        <v>-2.4268656233137655E-4</v>
      </c>
      <c r="S32" s="51">
        <f>'Mat I'!S32-'Mat A Coef Tec'!S32</f>
        <v>-1.5873049225567637E-4</v>
      </c>
      <c r="T32" s="51">
        <f>'Mat I'!T32-'Mat A Coef Tec'!T32</f>
        <v>-2.9647675125998819E-3</v>
      </c>
      <c r="U32" s="51">
        <f>'Mat I'!U32-'Mat A Coef Tec'!U32</f>
        <v>-1.0329899617588062E-2</v>
      </c>
      <c r="V32" s="51">
        <f>'Mat I'!V32-'Mat A Coef Tec'!V32</f>
        <v>-2.2909206128743682E-5</v>
      </c>
      <c r="W32" s="51">
        <f>'Mat I'!W32-'Mat A Coef Tec'!W32</f>
        <v>-7.5701119741261989E-5</v>
      </c>
      <c r="X32" s="51">
        <f>'Mat I'!X32-'Mat A Coef Tec'!X32</f>
        <v>-4.4150221109267498E-3</v>
      </c>
      <c r="Y32" s="51">
        <f>'Mat I'!Y32-'Mat A Coef Tec'!Y32</f>
        <v>-3.0643113082997261E-3</v>
      </c>
      <c r="Z32" s="51">
        <f>'Mat I'!Z32-'Mat A Coef Tec'!Z32</f>
        <v>-1.0079679098538435E-3</v>
      </c>
      <c r="AA32" s="51">
        <f>'Mat I'!AA32-'Mat A Coef Tec'!AA32</f>
        <v>-2.8892775754875747E-4</v>
      </c>
      <c r="AB32" s="51">
        <f>'Mat I'!AB32-'Mat A Coef Tec'!AB32</f>
        <v>-8.3090404324164132E-4</v>
      </c>
      <c r="AC32" s="51">
        <f>'Mat I'!AC32-'Mat A Coef Tec'!AC32</f>
        <v>-1.6478120127917722E-3</v>
      </c>
      <c r="AD32" s="51">
        <f>'Mat I'!AD32-'Mat A Coef Tec'!AD32</f>
        <v>-1.2339071747464609E-2</v>
      </c>
      <c r="AE32" s="51">
        <f>'Mat I'!AE32-'Mat A Coef Tec'!AE32</f>
        <v>0.86246964972674822</v>
      </c>
      <c r="AF32" s="51">
        <f>'Mat I'!AF32-'Mat A Coef Tec'!AF32</f>
        <v>-2.177173505824739E-2</v>
      </c>
      <c r="AG32" s="51">
        <f>'Mat I'!AG32-'Mat A Coef Tec'!AG32</f>
        <v>-1.5555813496468231E-3</v>
      </c>
      <c r="AH32" s="51">
        <f>'Mat I'!AH32-'Mat A Coef Tec'!AH32</f>
        <v>-7.8787044315958663E-2</v>
      </c>
      <c r="AI32" s="51">
        <f>'Mat I'!AI32-'Mat A Coef Tec'!AI32</f>
        <v>-1.3042230275225209E-2</v>
      </c>
      <c r="AJ32" s="51">
        <f>'Mat I'!AJ32-'Mat A Coef Tec'!AJ32</f>
        <v>-3.4552497280453398E-3</v>
      </c>
      <c r="AK32" s="51">
        <f>'Mat I'!AK32-'Mat A Coef Tec'!AK32</f>
        <v>-4.3487763161445439E-2</v>
      </c>
      <c r="AL32" s="51">
        <f>'Mat I'!AL32-'Mat A Coef Tec'!AL32</f>
        <v>-1.9413190966498114E-2</v>
      </c>
      <c r="AM32" s="51">
        <f>'Mat I'!AM32-'Mat A Coef Tec'!AM32</f>
        <v>-2.4271987305186944E-2</v>
      </c>
      <c r="AN32" s="51">
        <f>'Mat I'!AN32-'Mat A Coef Tec'!AN32</f>
        <v>-2.058245705359785E-2</v>
      </c>
      <c r="AO32" s="51">
        <f>'Mat I'!AO32-'Mat A Coef Tec'!AO32</f>
        <v>-2.9336859551284857E-4</v>
      </c>
      <c r="AP32" s="51">
        <f>'Mat I'!AP32-'Mat A Coef Tec'!AP32</f>
        <v>-1.6669852902355491E-3</v>
      </c>
      <c r="AQ32" s="51">
        <f>'Mat I'!AQ32-'Mat A Coef Tec'!AQ32</f>
        <v>-4.8200209338455317E-3</v>
      </c>
      <c r="AR32" s="51">
        <f>'Mat I'!AR32-'Mat A Coef Tec'!AR32</f>
        <v>-3.6729495246767014E-3</v>
      </c>
      <c r="AS32" s="51">
        <f>'Mat I'!AS32-'Mat A Coef Tec'!AS32</f>
        <v>-4.7472889913894158E-4</v>
      </c>
      <c r="AT32" s="51">
        <f>'Mat I'!AT32-'Mat A Coef Tec'!AT32</f>
        <v>-2.0247842428216574E-4</v>
      </c>
      <c r="AU32" s="51">
        <f>'Mat I'!AU32-'Mat A Coef Tec'!AU32</f>
        <v>-9.014262775405923E-5</v>
      </c>
      <c r="AV32" s="51">
        <f>'Mat I'!AV32-'Mat A Coef Tec'!AV32</f>
        <v>-4.432191973571368E-5</v>
      </c>
      <c r="AW32" s="51">
        <f>'Mat I'!AW32-'Mat A Coef Tec'!AW32</f>
        <v>-2.66917575380431E-4</v>
      </c>
      <c r="AX32" s="51">
        <f>'Mat I'!AX32-'Mat A Coef Tec'!AX32</f>
        <v>-6.0920620289725178E-4</v>
      </c>
      <c r="AY32" s="51">
        <f>'Mat I'!AY32-'Mat A Coef Tec'!AY32</f>
        <v>-3.1611558589912301E-4</v>
      </c>
      <c r="AZ32" s="51">
        <f>'Mat I'!AZ32-'Mat A Coef Tec'!AZ32</f>
        <v>-1.5931986794460987E-4</v>
      </c>
      <c r="BA32" s="51">
        <f>'Mat I'!BA32-'Mat A Coef Tec'!BA32</f>
        <v>-1.4478787989137033E-4</v>
      </c>
      <c r="BB32" s="51">
        <f>'Mat I'!BB32-'Mat A Coef Tec'!BB32</f>
        <v>-1.8940188219997343E-4</v>
      </c>
      <c r="BC32" s="51">
        <f>'Mat I'!BC32-'Mat A Coef Tec'!BC32</f>
        <v>-1.4033706826946751E-4</v>
      </c>
      <c r="BD32" s="51">
        <f>'Mat I'!BD32-'Mat A Coef Tec'!BD32</f>
        <v>-9.7076335955121324E-5</v>
      </c>
      <c r="BE32" s="51">
        <f>'Mat I'!BE32-'Mat A Coef Tec'!BE32</f>
        <v>-1.1424680596397625E-4</v>
      </c>
      <c r="BF32" s="51">
        <f>'Mat I'!BF32-'Mat A Coef Tec'!BF32</f>
        <v>-3.0104847472214874E-4</v>
      </c>
      <c r="BG32" s="51">
        <f>'Mat I'!BG32-'Mat A Coef Tec'!BG32</f>
        <v>-2.2282940328234083E-4</v>
      </c>
      <c r="BH32" s="51">
        <f>'Mat I'!BH32-'Mat A Coef Tec'!BH32</f>
        <v>-1.2952528904006873E-4</v>
      </c>
      <c r="BI32" s="51">
        <f>'Mat I'!BI32-'Mat A Coef Tec'!BI32</f>
        <v>-3.14699842766895E-4</v>
      </c>
      <c r="BJ32" s="51">
        <f>'Mat I'!BJ32-'Mat A Coef Tec'!BJ32</f>
        <v>-2.0987727908387577E-4</v>
      </c>
      <c r="BK32" s="51">
        <f>'Mat I'!BK32-'Mat A Coef Tec'!BK32</f>
        <v>-8.5411221691773608E-5</v>
      </c>
      <c r="BL32" s="51">
        <f>'Mat I'!BL32-'Mat A Coef Tec'!BL32</f>
        <v>-6.4584601737965706E-5</v>
      </c>
      <c r="BM32" s="51">
        <f>'Mat I'!BM32-'Mat A Coef Tec'!BM32</f>
        <v>-4.3012223724756549E-5</v>
      </c>
      <c r="BN32" s="51">
        <f>'Mat I'!BN32-'Mat A Coef Tec'!BN32</f>
        <v>-4.2416965994805845E-4</v>
      </c>
      <c r="BO32" s="51">
        <f>'Mat I'!BO32-'Mat A Coef Tec'!BO32</f>
        <v>-1.0652799512047579E-4</v>
      </c>
      <c r="BP32" s="51">
        <f>'Mat I'!BP32-'Mat A Coef Tec'!BP32</f>
        <v>-2.823735617412877E-4</v>
      </c>
      <c r="BQ32" s="51">
        <f>'Mat I'!BQ32-'Mat A Coef Tec'!BQ32</f>
        <v>-1.2420274459854254E-3</v>
      </c>
      <c r="BR32" s="51">
        <f>'Mat I'!BR32-'Mat A Coef Tec'!BR32</f>
        <v>-3.600062152320137E-4</v>
      </c>
      <c r="BS32" s="51">
        <f>'Mat I'!BS32-'Mat A Coef Tec'!BS32</f>
        <v>0</v>
      </c>
    </row>
    <row r="33" spans="1:71" x14ac:dyDescent="0.25">
      <c r="A33" s="25" t="s">
        <v>104</v>
      </c>
      <c r="B33" s="26" t="s">
        <v>105</v>
      </c>
      <c r="C33" s="17">
        <f t="shared" si="2"/>
        <v>29</v>
      </c>
      <c r="D33" s="51">
        <f>'Mat I'!D33-'Mat A Coef Tec'!D33</f>
        <v>-1.2742040258797813E-3</v>
      </c>
      <c r="E33" s="51">
        <f>'Mat I'!E33-'Mat A Coef Tec'!E33</f>
        <v>-3.9117810080109968E-3</v>
      </c>
      <c r="F33" s="51">
        <f>'Mat I'!F33-'Mat A Coef Tec'!F33</f>
        <v>-1.4284654568642498E-3</v>
      </c>
      <c r="G33" s="51">
        <f>'Mat I'!G33-'Mat A Coef Tec'!G33</f>
        <v>-2.5043306392597141E-3</v>
      </c>
      <c r="H33" s="51">
        <f>'Mat I'!H33-'Mat A Coef Tec'!H33</f>
        <v>-9.6874600607720473E-3</v>
      </c>
      <c r="I33" s="51">
        <f>'Mat I'!I33-'Mat A Coef Tec'!I33</f>
        <v>-8.9335449802001345E-3</v>
      </c>
      <c r="J33" s="51">
        <f>'Mat I'!J33-'Mat A Coef Tec'!J33</f>
        <v>-1.2741737119621996E-2</v>
      </c>
      <c r="K33" s="51">
        <f>'Mat I'!K33-'Mat A Coef Tec'!K33</f>
        <v>-7.5815825325491696E-3</v>
      </c>
      <c r="L33" s="51">
        <f>'Mat I'!L33-'Mat A Coef Tec'!L33</f>
        <v>-1.1776115373524378E-3</v>
      </c>
      <c r="M33" s="51">
        <f>'Mat I'!M33-'Mat A Coef Tec'!M33</f>
        <v>-7.1096060274176229E-3</v>
      </c>
      <c r="N33" s="51">
        <f>'Mat I'!N33-'Mat A Coef Tec'!N33</f>
        <v>-4.4175876632280467E-2</v>
      </c>
      <c r="O33" s="51">
        <f>'Mat I'!O33-'Mat A Coef Tec'!O33</f>
        <v>-9.1966173372478818E-4</v>
      </c>
      <c r="P33" s="51">
        <f>'Mat I'!P33-'Mat A Coef Tec'!P33</f>
        <v>-1.3627794631883418E-3</v>
      </c>
      <c r="Q33" s="51">
        <f>'Mat I'!Q33-'Mat A Coef Tec'!Q33</f>
        <v>-1.1681656098547781E-3</v>
      </c>
      <c r="R33" s="51">
        <f>'Mat I'!R33-'Mat A Coef Tec'!R33</f>
        <v>-1.3255458472536E-3</v>
      </c>
      <c r="S33" s="51">
        <f>'Mat I'!S33-'Mat A Coef Tec'!S33</f>
        <v>-1.2613733406386374E-2</v>
      </c>
      <c r="T33" s="51">
        <f>'Mat I'!T33-'Mat A Coef Tec'!T33</f>
        <v>-1.4343661868075226E-3</v>
      </c>
      <c r="U33" s="51">
        <f>'Mat I'!U33-'Mat A Coef Tec'!U33</f>
        <v>-1.5929416428517394E-3</v>
      </c>
      <c r="V33" s="51">
        <f>'Mat I'!V33-'Mat A Coef Tec'!V33</f>
        <v>-6.9581322685186432E-4</v>
      </c>
      <c r="W33" s="51">
        <f>'Mat I'!W33-'Mat A Coef Tec'!W33</f>
        <v>-1.112977563056409E-3</v>
      </c>
      <c r="X33" s="51">
        <f>'Mat I'!X33-'Mat A Coef Tec'!X33</f>
        <v>-2.7330155088406711E-3</v>
      </c>
      <c r="Y33" s="51">
        <f>'Mat I'!Y33-'Mat A Coef Tec'!Y33</f>
        <v>-7.9430804207310021E-3</v>
      </c>
      <c r="Z33" s="51">
        <f>'Mat I'!Z33-'Mat A Coef Tec'!Z33</f>
        <v>-1.8043876601352708E-2</v>
      </c>
      <c r="AA33" s="51">
        <f>'Mat I'!AA33-'Mat A Coef Tec'!AA33</f>
        <v>-1.9040223456669508E-3</v>
      </c>
      <c r="AB33" s="51">
        <f>'Mat I'!AB33-'Mat A Coef Tec'!AB33</f>
        <v>-2.5070238052777275E-3</v>
      </c>
      <c r="AC33" s="51">
        <f>'Mat I'!AC33-'Mat A Coef Tec'!AC33</f>
        <v>-2.5511913163226299E-3</v>
      </c>
      <c r="AD33" s="51">
        <f>'Mat I'!AD33-'Mat A Coef Tec'!AD33</f>
        <v>-1.7468147616510079E-2</v>
      </c>
      <c r="AE33" s="51">
        <f>'Mat I'!AE33-'Mat A Coef Tec'!AE33</f>
        <v>-4.6737218106349581E-3</v>
      </c>
      <c r="AF33" s="51">
        <f>'Mat I'!AF33-'Mat A Coef Tec'!AF33</f>
        <v>0.92863524559617228</v>
      </c>
      <c r="AG33" s="51">
        <f>'Mat I'!AG33-'Mat A Coef Tec'!AG33</f>
        <v>-7.965652544006583E-3</v>
      </c>
      <c r="AH33" s="51">
        <f>'Mat I'!AH33-'Mat A Coef Tec'!AH33</f>
        <v>-2.7001304417896072E-2</v>
      </c>
      <c r="AI33" s="51">
        <f>'Mat I'!AI33-'Mat A Coef Tec'!AI33</f>
        <v>-3.498865846432736E-2</v>
      </c>
      <c r="AJ33" s="51">
        <f>'Mat I'!AJ33-'Mat A Coef Tec'!AJ33</f>
        <v>-1.8672310102132241E-2</v>
      </c>
      <c r="AK33" s="51">
        <f>'Mat I'!AK33-'Mat A Coef Tec'!AK33</f>
        <v>-2.2689675881884169E-2</v>
      </c>
      <c r="AL33" s="51">
        <f>'Mat I'!AL33-'Mat A Coef Tec'!AL33</f>
        <v>-4.0951410407264854E-2</v>
      </c>
      <c r="AM33" s="51">
        <f>'Mat I'!AM33-'Mat A Coef Tec'!AM33</f>
        <v>-1.6461523625301743E-2</v>
      </c>
      <c r="AN33" s="51">
        <f>'Mat I'!AN33-'Mat A Coef Tec'!AN33</f>
        <v>-4.079635514965451E-2</v>
      </c>
      <c r="AO33" s="51">
        <f>'Mat I'!AO33-'Mat A Coef Tec'!AO33</f>
        <v>-7.4798147729760386E-3</v>
      </c>
      <c r="AP33" s="51">
        <f>'Mat I'!AP33-'Mat A Coef Tec'!AP33</f>
        <v>-6.1487394033845309E-3</v>
      </c>
      <c r="AQ33" s="51">
        <f>'Mat I'!AQ33-'Mat A Coef Tec'!AQ33</f>
        <v>-3.4128430842039495E-2</v>
      </c>
      <c r="AR33" s="51">
        <f>'Mat I'!AR33-'Mat A Coef Tec'!AR33</f>
        <v>-2.0562673737801298E-3</v>
      </c>
      <c r="AS33" s="51">
        <f>'Mat I'!AS33-'Mat A Coef Tec'!AS33</f>
        <v>-1.3382408008886326E-3</v>
      </c>
      <c r="AT33" s="51">
        <f>'Mat I'!AT33-'Mat A Coef Tec'!AT33</f>
        <v>-4.303716553310251E-4</v>
      </c>
      <c r="AU33" s="51">
        <f>'Mat I'!AU33-'Mat A Coef Tec'!AU33</f>
        <v>-5.9465211272226629E-4</v>
      </c>
      <c r="AV33" s="51">
        <f>'Mat I'!AV33-'Mat A Coef Tec'!AV33</f>
        <v>-1.5254939053632177E-4</v>
      </c>
      <c r="AW33" s="51">
        <f>'Mat I'!AW33-'Mat A Coef Tec'!AW33</f>
        <v>-3.3863907959254583E-4</v>
      </c>
      <c r="AX33" s="51">
        <f>'Mat I'!AX33-'Mat A Coef Tec'!AX33</f>
        <v>-5.0688238662521109E-3</v>
      </c>
      <c r="AY33" s="51">
        <f>'Mat I'!AY33-'Mat A Coef Tec'!AY33</f>
        <v>-7.1419855526850765E-3</v>
      </c>
      <c r="AZ33" s="51">
        <f>'Mat I'!AZ33-'Mat A Coef Tec'!AZ33</f>
        <v>-3.0063131822928964E-4</v>
      </c>
      <c r="BA33" s="51">
        <f>'Mat I'!BA33-'Mat A Coef Tec'!BA33</f>
        <v>-3.3476411849582311E-4</v>
      </c>
      <c r="BB33" s="51">
        <f>'Mat I'!BB33-'Mat A Coef Tec'!BB33</f>
        <v>-2.3457223717071647E-4</v>
      </c>
      <c r="BC33" s="51">
        <f>'Mat I'!BC33-'Mat A Coef Tec'!BC33</f>
        <v>-1.437429447814346E-4</v>
      </c>
      <c r="BD33" s="51">
        <f>'Mat I'!BD33-'Mat A Coef Tec'!BD33</f>
        <v>-5.7741653462246765E-5</v>
      </c>
      <c r="BE33" s="51">
        <f>'Mat I'!BE33-'Mat A Coef Tec'!BE33</f>
        <v>-5.8477515306242618E-4</v>
      </c>
      <c r="BF33" s="51">
        <f>'Mat I'!BF33-'Mat A Coef Tec'!BF33</f>
        <v>-2.2431159658649547E-4</v>
      </c>
      <c r="BG33" s="51">
        <f>'Mat I'!BG33-'Mat A Coef Tec'!BG33</f>
        <v>-5.3903077160250869E-4</v>
      </c>
      <c r="BH33" s="51">
        <f>'Mat I'!BH33-'Mat A Coef Tec'!BH33</f>
        <v>-1.1370302670922635E-4</v>
      </c>
      <c r="BI33" s="51">
        <f>'Mat I'!BI33-'Mat A Coef Tec'!BI33</f>
        <v>-4.826112450980782E-4</v>
      </c>
      <c r="BJ33" s="51">
        <f>'Mat I'!BJ33-'Mat A Coef Tec'!BJ33</f>
        <v>-1.1786697785097383E-3</v>
      </c>
      <c r="BK33" s="51">
        <f>'Mat I'!BK33-'Mat A Coef Tec'!BK33</f>
        <v>-1.5966685545128897E-3</v>
      </c>
      <c r="BL33" s="51">
        <f>'Mat I'!BL33-'Mat A Coef Tec'!BL33</f>
        <v>-9.2723333198408201E-4</v>
      </c>
      <c r="BM33" s="51">
        <f>'Mat I'!BM33-'Mat A Coef Tec'!BM33</f>
        <v>-2.5350940368705217E-4</v>
      </c>
      <c r="BN33" s="51">
        <f>'Mat I'!BN33-'Mat A Coef Tec'!BN33</f>
        <v>-2.2349551579543342E-4</v>
      </c>
      <c r="BO33" s="51">
        <f>'Mat I'!BO33-'Mat A Coef Tec'!BO33</f>
        <v>-5.8542026525510078E-4</v>
      </c>
      <c r="BP33" s="51">
        <f>'Mat I'!BP33-'Mat A Coef Tec'!BP33</f>
        <v>-2.6718561568382751E-4</v>
      </c>
      <c r="BQ33" s="51">
        <f>'Mat I'!BQ33-'Mat A Coef Tec'!BQ33</f>
        <v>-7.5193513496262096E-4</v>
      </c>
      <c r="BR33" s="51">
        <f>'Mat I'!BR33-'Mat A Coef Tec'!BR33</f>
        <v>-6.0485238462813524E-4</v>
      </c>
      <c r="BS33" s="51">
        <f>'Mat I'!BS33-'Mat A Coef Tec'!BS33</f>
        <v>0</v>
      </c>
    </row>
    <row r="34" spans="1:71" x14ac:dyDescent="0.25">
      <c r="A34" s="25" t="s">
        <v>106</v>
      </c>
      <c r="B34" s="27" t="s">
        <v>107</v>
      </c>
      <c r="C34" s="17">
        <f t="shared" si="2"/>
        <v>30</v>
      </c>
      <c r="D34" s="51">
        <f>'Mat I'!D34-'Mat A Coef Tec'!D34</f>
        <v>-5.8007745255455711E-5</v>
      </c>
      <c r="E34" s="51">
        <f>'Mat I'!E34-'Mat A Coef Tec'!E34</f>
        <v>-9.4336766723177026E-5</v>
      </c>
      <c r="F34" s="51">
        <f>'Mat I'!F34-'Mat A Coef Tec'!F34</f>
        <v>-5.0569494677288427E-5</v>
      </c>
      <c r="G34" s="51">
        <f>'Mat I'!G34-'Mat A Coef Tec'!G34</f>
        <v>-3.419054473437207E-4</v>
      </c>
      <c r="H34" s="51">
        <f>'Mat I'!H34-'Mat A Coef Tec'!H34</f>
        <v>-2.1422082049434407E-3</v>
      </c>
      <c r="I34" s="51">
        <f>'Mat I'!I34-'Mat A Coef Tec'!I34</f>
        <v>-1.0967293552043959E-3</v>
      </c>
      <c r="J34" s="51">
        <f>'Mat I'!J34-'Mat A Coef Tec'!J34</f>
        <v>-1.161634959269156E-3</v>
      </c>
      <c r="K34" s="51">
        <f>'Mat I'!K34-'Mat A Coef Tec'!K34</f>
        <v>-2.0058915840722377E-4</v>
      </c>
      <c r="L34" s="51">
        <f>'Mat I'!L34-'Mat A Coef Tec'!L34</f>
        <v>-6.3553949419998978E-5</v>
      </c>
      <c r="M34" s="51">
        <f>'Mat I'!M34-'Mat A Coef Tec'!M34</f>
        <v>-1.8361879867969234E-4</v>
      </c>
      <c r="N34" s="51">
        <f>'Mat I'!N34-'Mat A Coef Tec'!N34</f>
        <v>-2.8243848014342614E-4</v>
      </c>
      <c r="O34" s="51">
        <f>'Mat I'!O34-'Mat A Coef Tec'!O34</f>
        <v>-1.8925296117659732E-4</v>
      </c>
      <c r="P34" s="51">
        <f>'Mat I'!P34-'Mat A Coef Tec'!P34</f>
        <v>-2.2772132655338845E-4</v>
      </c>
      <c r="Q34" s="51">
        <f>'Mat I'!Q34-'Mat A Coef Tec'!Q34</f>
        <v>-3.3394974861050588E-4</v>
      </c>
      <c r="R34" s="51">
        <f>'Mat I'!R34-'Mat A Coef Tec'!R34</f>
        <v>-3.0403113883421161E-4</v>
      </c>
      <c r="S34" s="51">
        <f>'Mat I'!S34-'Mat A Coef Tec'!S34</f>
        <v>-2.7978523063059118E-4</v>
      </c>
      <c r="T34" s="51">
        <f>'Mat I'!T34-'Mat A Coef Tec'!T34</f>
        <v>-2.2234314123428998E-4</v>
      </c>
      <c r="U34" s="51">
        <f>'Mat I'!U34-'Mat A Coef Tec'!U34</f>
        <v>-9.3052049474053634E-3</v>
      </c>
      <c r="V34" s="51">
        <f>'Mat I'!V34-'Mat A Coef Tec'!V34</f>
        <v>-5.6837971535238379E-5</v>
      </c>
      <c r="W34" s="51">
        <f>'Mat I'!W34-'Mat A Coef Tec'!W34</f>
        <v>-8.1667403051947709E-5</v>
      </c>
      <c r="X34" s="51">
        <f>'Mat I'!X34-'Mat A Coef Tec'!X34</f>
        <v>-1.3846237531205984E-4</v>
      </c>
      <c r="Y34" s="51">
        <f>'Mat I'!Y34-'Mat A Coef Tec'!Y34</f>
        <v>-1.6367566245560936E-4</v>
      </c>
      <c r="Z34" s="51">
        <f>'Mat I'!Z34-'Mat A Coef Tec'!Z34</f>
        <v>-2.6895411474701529E-4</v>
      </c>
      <c r="AA34" s="51">
        <f>'Mat I'!AA34-'Mat A Coef Tec'!AA34</f>
        <v>-2.1171108700825147E-4</v>
      </c>
      <c r="AB34" s="51">
        <f>'Mat I'!AB34-'Mat A Coef Tec'!AB34</f>
        <v>-3.7806392809931793E-4</v>
      </c>
      <c r="AC34" s="51">
        <f>'Mat I'!AC34-'Mat A Coef Tec'!AC34</f>
        <v>-2.6866015773355061E-4</v>
      </c>
      <c r="AD34" s="51">
        <f>'Mat I'!AD34-'Mat A Coef Tec'!AD34</f>
        <v>-2.7290396112921784E-4</v>
      </c>
      <c r="AE34" s="51">
        <f>'Mat I'!AE34-'Mat A Coef Tec'!AE34</f>
        <v>-2.2408077065586685E-4</v>
      </c>
      <c r="AF34" s="51">
        <f>'Mat I'!AF34-'Mat A Coef Tec'!AF34</f>
        <v>-2.8324878195375885E-4</v>
      </c>
      <c r="AG34" s="51">
        <f>'Mat I'!AG34-'Mat A Coef Tec'!AG34</f>
        <v>0.85041346270208817</v>
      </c>
      <c r="AH34" s="51">
        <f>'Mat I'!AH34-'Mat A Coef Tec'!AH34</f>
        <v>-6.3405854835293894E-3</v>
      </c>
      <c r="AI34" s="51">
        <f>'Mat I'!AI34-'Mat A Coef Tec'!AI34</f>
        <v>-5.9261835569574678E-3</v>
      </c>
      <c r="AJ34" s="51">
        <f>'Mat I'!AJ34-'Mat A Coef Tec'!AJ34</f>
        <v>-2.0693756155935506E-3</v>
      </c>
      <c r="AK34" s="51">
        <f>'Mat I'!AK34-'Mat A Coef Tec'!AK34</f>
        <v>-1.8502014846804454E-3</v>
      </c>
      <c r="AL34" s="51">
        <f>'Mat I'!AL34-'Mat A Coef Tec'!AL34</f>
        <v>-2.296381790797167E-3</v>
      </c>
      <c r="AM34" s="51">
        <f>'Mat I'!AM34-'Mat A Coef Tec'!AM34</f>
        <v>-1.0213089521482167E-3</v>
      </c>
      <c r="AN34" s="51">
        <f>'Mat I'!AN34-'Mat A Coef Tec'!AN34</f>
        <v>-1.0027529730019269E-2</v>
      </c>
      <c r="AO34" s="51">
        <f>'Mat I'!AO34-'Mat A Coef Tec'!AO34</f>
        <v>-9.6856502002113721E-4</v>
      </c>
      <c r="AP34" s="51">
        <f>'Mat I'!AP34-'Mat A Coef Tec'!AP34</f>
        <v>-2.951535710386519E-4</v>
      </c>
      <c r="AQ34" s="51">
        <f>'Mat I'!AQ34-'Mat A Coef Tec'!AQ34</f>
        <v>-1.1539117349858975E-3</v>
      </c>
      <c r="AR34" s="51">
        <f>'Mat I'!AR34-'Mat A Coef Tec'!AR34</f>
        <v>-3.413868242715662E-4</v>
      </c>
      <c r="AS34" s="51">
        <f>'Mat I'!AS34-'Mat A Coef Tec'!AS34</f>
        <v>-3.6424576252432062E-4</v>
      </c>
      <c r="AT34" s="51">
        <f>'Mat I'!AT34-'Mat A Coef Tec'!AT34</f>
        <v>-2.1869434048323545E-4</v>
      </c>
      <c r="AU34" s="51">
        <f>'Mat I'!AU34-'Mat A Coef Tec'!AU34</f>
        <v>-4.4460516394894973E-4</v>
      </c>
      <c r="AV34" s="51">
        <f>'Mat I'!AV34-'Mat A Coef Tec'!AV34</f>
        <v>-2.2097263973125397E-4</v>
      </c>
      <c r="AW34" s="51">
        <f>'Mat I'!AW34-'Mat A Coef Tec'!AW34</f>
        <v>-1.2633595201994112E-3</v>
      </c>
      <c r="AX34" s="51">
        <f>'Mat I'!AX34-'Mat A Coef Tec'!AX34</f>
        <v>-2.0661428965569205E-4</v>
      </c>
      <c r="AY34" s="51">
        <f>'Mat I'!AY34-'Mat A Coef Tec'!AY34</f>
        <v>-1.3126565849525185E-4</v>
      </c>
      <c r="AZ34" s="51">
        <f>'Mat I'!AZ34-'Mat A Coef Tec'!AZ34</f>
        <v>-4.8026242687802307E-4</v>
      </c>
      <c r="BA34" s="51">
        <f>'Mat I'!BA34-'Mat A Coef Tec'!BA34</f>
        <v>-6.1857717125799365E-3</v>
      </c>
      <c r="BB34" s="51">
        <f>'Mat I'!BB34-'Mat A Coef Tec'!BB34</f>
        <v>-1.8728267303018543E-3</v>
      </c>
      <c r="BC34" s="51">
        <f>'Mat I'!BC34-'Mat A Coef Tec'!BC34</f>
        <v>-1.1705608950019288E-2</v>
      </c>
      <c r="BD34" s="51">
        <f>'Mat I'!BD34-'Mat A Coef Tec'!BD34</f>
        <v>-5.496107948127786E-4</v>
      </c>
      <c r="BE34" s="51">
        <f>'Mat I'!BE34-'Mat A Coef Tec'!BE34</f>
        <v>-3.5777432392782569E-5</v>
      </c>
      <c r="BF34" s="51">
        <f>'Mat I'!BF34-'Mat A Coef Tec'!BF34</f>
        <v>-1.7049765763979337E-3</v>
      </c>
      <c r="BG34" s="51">
        <f>'Mat I'!BG34-'Mat A Coef Tec'!BG34</f>
        <v>-1.2760022906927621E-2</v>
      </c>
      <c r="BH34" s="51">
        <f>'Mat I'!BH34-'Mat A Coef Tec'!BH34</f>
        <v>-1.243216000842317E-3</v>
      </c>
      <c r="BI34" s="51">
        <f>'Mat I'!BI34-'Mat A Coef Tec'!BI34</f>
        <v>-1.061897078196077E-3</v>
      </c>
      <c r="BJ34" s="51">
        <f>'Mat I'!BJ34-'Mat A Coef Tec'!BJ34</f>
        <v>-4.9345431348324347E-3</v>
      </c>
      <c r="BK34" s="51">
        <f>'Mat I'!BK34-'Mat A Coef Tec'!BK34</f>
        <v>-3.1151846007232576E-3</v>
      </c>
      <c r="BL34" s="51">
        <f>'Mat I'!BL34-'Mat A Coef Tec'!BL34</f>
        <v>-3.2518408579453425E-4</v>
      </c>
      <c r="BM34" s="51">
        <f>'Mat I'!BM34-'Mat A Coef Tec'!BM34</f>
        <v>-1.7221480792987856E-3</v>
      </c>
      <c r="BN34" s="51">
        <f>'Mat I'!BN34-'Mat A Coef Tec'!BN34</f>
        <v>-1.0060852942632076E-3</v>
      </c>
      <c r="BO34" s="51">
        <f>'Mat I'!BO34-'Mat A Coef Tec'!BO34</f>
        <v>-1.3431052389182286E-3</v>
      </c>
      <c r="BP34" s="51">
        <f>'Mat I'!BP34-'Mat A Coef Tec'!BP34</f>
        <v>-1.2330086075359461E-3</v>
      </c>
      <c r="BQ34" s="51">
        <f>'Mat I'!BQ34-'Mat A Coef Tec'!BQ34</f>
        <v>-1.7191751743430817E-3</v>
      </c>
      <c r="BR34" s="51">
        <f>'Mat I'!BR34-'Mat A Coef Tec'!BR34</f>
        <v>-4.7274607038876185E-3</v>
      </c>
      <c r="BS34" s="51">
        <f>'Mat I'!BS34-'Mat A Coef Tec'!BS34</f>
        <v>0</v>
      </c>
    </row>
    <row r="35" spans="1:71" x14ac:dyDescent="0.25">
      <c r="A35" s="25" t="s">
        <v>108</v>
      </c>
      <c r="B35" s="26" t="s">
        <v>109</v>
      </c>
      <c r="C35" s="17">
        <f t="shared" si="2"/>
        <v>31</v>
      </c>
      <c r="D35" s="51">
        <f>'Mat I'!D35-'Mat A Coef Tec'!D35</f>
        <v>-1.5201669559805546E-4</v>
      </c>
      <c r="E35" s="51">
        <f>'Mat I'!E35-'Mat A Coef Tec'!E35</f>
        <v>-6.1676198271145058E-4</v>
      </c>
      <c r="F35" s="51">
        <f>'Mat I'!F35-'Mat A Coef Tec'!F35</f>
        <v>-1.9543196452656759E-4</v>
      </c>
      <c r="G35" s="51">
        <f>'Mat I'!G35-'Mat A Coef Tec'!G35</f>
        <v>-1.3851308954673923E-3</v>
      </c>
      <c r="H35" s="51">
        <f>'Mat I'!H35-'Mat A Coef Tec'!H35</f>
        <v>-1.7342924013166033E-3</v>
      </c>
      <c r="I35" s="51">
        <f>'Mat I'!I35-'Mat A Coef Tec'!I35</f>
        <v>-1.095225236559478E-3</v>
      </c>
      <c r="J35" s="51">
        <f>'Mat I'!J35-'Mat A Coef Tec'!J35</f>
        <v>-1.6767903493336241E-3</v>
      </c>
      <c r="K35" s="51">
        <f>'Mat I'!K35-'Mat A Coef Tec'!K35</f>
        <v>-3.0683127716091361E-4</v>
      </c>
      <c r="L35" s="51">
        <f>'Mat I'!L35-'Mat A Coef Tec'!L35</f>
        <v>-3.3824949529050386E-4</v>
      </c>
      <c r="M35" s="51">
        <f>'Mat I'!M35-'Mat A Coef Tec'!M35</f>
        <v>-4.0220448809941812E-4</v>
      </c>
      <c r="N35" s="51">
        <f>'Mat I'!N35-'Mat A Coef Tec'!N35</f>
        <v>-6.4340371097143653E-4</v>
      </c>
      <c r="O35" s="51">
        <f>'Mat I'!O35-'Mat A Coef Tec'!O35</f>
        <v>-1.9936791167196529E-4</v>
      </c>
      <c r="P35" s="51">
        <f>'Mat I'!P35-'Mat A Coef Tec'!P35</f>
        <v>-6.7239011789146323E-4</v>
      </c>
      <c r="Q35" s="51">
        <f>'Mat I'!Q35-'Mat A Coef Tec'!Q35</f>
        <v>-1.63228126862195E-4</v>
      </c>
      <c r="R35" s="51">
        <f>'Mat I'!R35-'Mat A Coef Tec'!R35</f>
        <v>-2.9602278952859534E-4</v>
      </c>
      <c r="S35" s="51">
        <f>'Mat I'!S35-'Mat A Coef Tec'!S35</f>
        <v>-8.8710805781226426E-4</v>
      </c>
      <c r="T35" s="51">
        <f>'Mat I'!T35-'Mat A Coef Tec'!T35</f>
        <v>-6.8494028176060311E-4</v>
      </c>
      <c r="U35" s="51">
        <f>'Mat I'!U35-'Mat A Coef Tec'!U35</f>
        <v>-1.136970679940771E-3</v>
      </c>
      <c r="V35" s="51">
        <f>'Mat I'!V35-'Mat A Coef Tec'!V35</f>
        <v>-4.8708432544299086E-5</v>
      </c>
      <c r="W35" s="51">
        <f>'Mat I'!W35-'Mat A Coef Tec'!W35</f>
        <v>-2.4412903431365711E-4</v>
      </c>
      <c r="X35" s="51">
        <f>'Mat I'!X35-'Mat A Coef Tec'!X35</f>
        <v>-6.5976275779189492E-4</v>
      </c>
      <c r="Y35" s="51">
        <f>'Mat I'!Y35-'Mat A Coef Tec'!Y35</f>
        <v>-3.9124465233867609E-4</v>
      </c>
      <c r="Z35" s="51">
        <f>'Mat I'!Z35-'Mat A Coef Tec'!Z35</f>
        <v>-5.4441136841090483E-4</v>
      </c>
      <c r="AA35" s="51">
        <f>'Mat I'!AA35-'Mat A Coef Tec'!AA35</f>
        <v>-2.7338803329190976E-4</v>
      </c>
      <c r="AB35" s="51">
        <f>'Mat I'!AB35-'Mat A Coef Tec'!AB35</f>
        <v>-1.0610948172196581E-3</v>
      </c>
      <c r="AC35" s="51">
        <f>'Mat I'!AC35-'Mat A Coef Tec'!AC35</f>
        <v>-1.5027872572149054E-3</v>
      </c>
      <c r="AD35" s="51">
        <f>'Mat I'!AD35-'Mat A Coef Tec'!AD35</f>
        <v>-8.8277911564012582E-4</v>
      </c>
      <c r="AE35" s="51">
        <f>'Mat I'!AE35-'Mat A Coef Tec'!AE35</f>
        <v>-2.7792283734053022E-3</v>
      </c>
      <c r="AF35" s="51">
        <f>'Mat I'!AF35-'Mat A Coef Tec'!AF35</f>
        <v>-1.6393280791066414E-3</v>
      </c>
      <c r="AG35" s="51">
        <f>'Mat I'!AG35-'Mat A Coef Tec'!AG35</f>
        <v>-1.9272159644521895E-2</v>
      </c>
      <c r="AH35" s="51">
        <f>'Mat I'!AH35-'Mat A Coef Tec'!AH35</f>
        <v>0.91059379054598621</v>
      </c>
      <c r="AI35" s="51">
        <f>'Mat I'!AI35-'Mat A Coef Tec'!AI35</f>
        <v>-1.78808803234679E-2</v>
      </c>
      <c r="AJ35" s="51">
        <f>'Mat I'!AJ35-'Mat A Coef Tec'!AJ35</f>
        <v>-7.0926119360402648E-3</v>
      </c>
      <c r="AK35" s="51">
        <f>'Mat I'!AK35-'Mat A Coef Tec'!AK35</f>
        <v>-9.6571598571586897E-3</v>
      </c>
      <c r="AL35" s="51">
        <f>'Mat I'!AL35-'Mat A Coef Tec'!AL35</f>
        <v>-7.2270750205396155E-3</v>
      </c>
      <c r="AM35" s="51">
        <f>'Mat I'!AM35-'Mat A Coef Tec'!AM35</f>
        <v>-3.3380528678554427E-3</v>
      </c>
      <c r="AN35" s="51">
        <f>'Mat I'!AN35-'Mat A Coef Tec'!AN35</f>
        <v>-3.0451221862063216E-2</v>
      </c>
      <c r="AO35" s="51">
        <f>'Mat I'!AO35-'Mat A Coef Tec'!AO35</f>
        <v>-1.6551980937576788E-2</v>
      </c>
      <c r="AP35" s="51">
        <f>'Mat I'!AP35-'Mat A Coef Tec'!AP35</f>
        <v>-2.1300125550326554E-3</v>
      </c>
      <c r="AQ35" s="51">
        <f>'Mat I'!AQ35-'Mat A Coef Tec'!AQ35</f>
        <v>-1.2683087816577378E-2</v>
      </c>
      <c r="AR35" s="51">
        <f>'Mat I'!AR35-'Mat A Coef Tec'!AR35</f>
        <v>-2.8008954280374664E-3</v>
      </c>
      <c r="AS35" s="51">
        <f>'Mat I'!AS35-'Mat A Coef Tec'!AS35</f>
        <v>-8.9297220449544381E-4</v>
      </c>
      <c r="AT35" s="51">
        <f>'Mat I'!AT35-'Mat A Coef Tec'!AT35</f>
        <v>-2.8072397519379078E-3</v>
      </c>
      <c r="AU35" s="51">
        <f>'Mat I'!AU35-'Mat A Coef Tec'!AU35</f>
        <v>-1.0608370225900338E-3</v>
      </c>
      <c r="AV35" s="51">
        <f>'Mat I'!AV35-'Mat A Coef Tec'!AV35</f>
        <v>-1.2085912686630394E-4</v>
      </c>
      <c r="AW35" s="51">
        <f>'Mat I'!AW35-'Mat A Coef Tec'!AW35</f>
        <v>-7.3347633046939246E-4</v>
      </c>
      <c r="AX35" s="51">
        <f>'Mat I'!AX35-'Mat A Coef Tec'!AX35</f>
        <v>-1.208491237173555E-3</v>
      </c>
      <c r="AY35" s="51">
        <f>'Mat I'!AY35-'Mat A Coef Tec'!AY35</f>
        <v>-2.5365599667495793E-4</v>
      </c>
      <c r="AZ35" s="51">
        <f>'Mat I'!AZ35-'Mat A Coef Tec'!AZ35</f>
        <v>-4.2997527948589214E-4</v>
      </c>
      <c r="BA35" s="51">
        <f>'Mat I'!BA35-'Mat A Coef Tec'!BA35</f>
        <v>-1.026010019658523E-3</v>
      </c>
      <c r="BB35" s="51">
        <f>'Mat I'!BB35-'Mat A Coef Tec'!BB35</f>
        <v>-3.0592669964548147E-3</v>
      </c>
      <c r="BC35" s="51">
        <f>'Mat I'!BC35-'Mat A Coef Tec'!BC35</f>
        <v>-2.9197063166571665E-4</v>
      </c>
      <c r="BD35" s="51">
        <f>'Mat I'!BD35-'Mat A Coef Tec'!BD35</f>
        <v>-1.0759833899728292E-4</v>
      </c>
      <c r="BE35" s="51">
        <f>'Mat I'!BE35-'Mat A Coef Tec'!BE35</f>
        <v>-5.9367765799422229E-4</v>
      </c>
      <c r="BF35" s="51">
        <f>'Mat I'!BF35-'Mat A Coef Tec'!BF35</f>
        <v>-2.4668007039403608E-3</v>
      </c>
      <c r="BG35" s="51">
        <f>'Mat I'!BG35-'Mat A Coef Tec'!BG35</f>
        <v>-1.1233944490818867E-3</v>
      </c>
      <c r="BH35" s="51">
        <f>'Mat I'!BH35-'Mat A Coef Tec'!BH35</f>
        <v>-3.7385392910270959E-4</v>
      </c>
      <c r="BI35" s="51">
        <f>'Mat I'!BI35-'Mat A Coef Tec'!BI35</f>
        <v>-7.3666432826223851E-4</v>
      </c>
      <c r="BJ35" s="51">
        <f>'Mat I'!BJ35-'Mat A Coef Tec'!BJ35</f>
        <v>-2.1713943703999044E-3</v>
      </c>
      <c r="BK35" s="51">
        <f>'Mat I'!BK35-'Mat A Coef Tec'!BK35</f>
        <v>-1.2226382970760905E-4</v>
      </c>
      <c r="BL35" s="51">
        <f>'Mat I'!BL35-'Mat A Coef Tec'!BL35</f>
        <v>-1.2521519136586331E-4</v>
      </c>
      <c r="BM35" s="51">
        <f>'Mat I'!BM35-'Mat A Coef Tec'!BM35</f>
        <v>-1.7737973859634183E-4</v>
      </c>
      <c r="BN35" s="51">
        <f>'Mat I'!BN35-'Mat A Coef Tec'!BN35</f>
        <v>-1.8581839032786815E-4</v>
      </c>
      <c r="BO35" s="51">
        <f>'Mat I'!BO35-'Mat A Coef Tec'!BO35</f>
        <v>-1.4498963974565206E-4</v>
      </c>
      <c r="BP35" s="51">
        <f>'Mat I'!BP35-'Mat A Coef Tec'!BP35</f>
        <v>-1.0721068097683811E-4</v>
      </c>
      <c r="BQ35" s="51">
        <f>'Mat I'!BQ35-'Mat A Coef Tec'!BQ35</f>
        <v>-1.792957807773845E-3</v>
      </c>
      <c r="BR35" s="51">
        <f>'Mat I'!BR35-'Mat A Coef Tec'!BR35</f>
        <v>-4.1810767377564719E-3</v>
      </c>
      <c r="BS35" s="51">
        <f>'Mat I'!BS35-'Mat A Coef Tec'!BS35</f>
        <v>0</v>
      </c>
    </row>
    <row r="36" spans="1:71" x14ac:dyDescent="0.25">
      <c r="A36" s="25" t="s">
        <v>110</v>
      </c>
      <c r="B36" s="26" t="s">
        <v>111</v>
      </c>
      <c r="C36" s="17">
        <f t="shared" si="2"/>
        <v>32</v>
      </c>
      <c r="D36" s="51">
        <f>'Mat I'!D36-'Mat A Coef Tec'!D36</f>
        <v>-1.1773989316627441E-4</v>
      </c>
      <c r="E36" s="51">
        <f>'Mat I'!E36-'Mat A Coef Tec'!E36</f>
        <v>-3.3364122901004316E-4</v>
      </c>
      <c r="F36" s="51">
        <f>'Mat I'!F36-'Mat A Coef Tec'!F36</f>
        <v>-2.0515032343071681E-4</v>
      </c>
      <c r="G36" s="51">
        <f>'Mat I'!G36-'Mat A Coef Tec'!G36</f>
        <v>-5.6573410476248968E-3</v>
      </c>
      <c r="H36" s="51">
        <f>'Mat I'!H36-'Mat A Coef Tec'!H36</f>
        <v>-1.7568536752084651E-2</v>
      </c>
      <c r="I36" s="51">
        <f>'Mat I'!I36-'Mat A Coef Tec'!I36</f>
        <v>-3.5027285672468558E-2</v>
      </c>
      <c r="J36" s="51">
        <f>'Mat I'!J36-'Mat A Coef Tec'!J36</f>
        <v>-4.2090333847849028E-2</v>
      </c>
      <c r="K36" s="51">
        <f>'Mat I'!K36-'Mat A Coef Tec'!K36</f>
        <v>-4.0672624027709948E-4</v>
      </c>
      <c r="L36" s="51">
        <f>'Mat I'!L36-'Mat A Coef Tec'!L36</f>
        <v>-1.906099878556147E-4</v>
      </c>
      <c r="M36" s="51">
        <f>'Mat I'!M36-'Mat A Coef Tec'!M36</f>
        <v>-4.2285061522966258E-4</v>
      </c>
      <c r="N36" s="51">
        <f>'Mat I'!N36-'Mat A Coef Tec'!N36</f>
        <v>-1.5634918194293733E-3</v>
      </c>
      <c r="O36" s="51">
        <f>'Mat I'!O36-'Mat A Coef Tec'!O36</f>
        <v>-2.1372431732452301E-4</v>
      </c>
      <c r="P36" s="51">
        <f>'Mat I'!P36-'Mat A Coef Tec'!P36</f>
        <v>-2.3376447788513234E-4</v>
      </c>
      <c r="Q36" s="51">
        <f>'Mat I'!Q36-'Mat A Coef Tec'!Q36</f>
        <v>-2.0140127821519649E-4</v>
      </c>
      <c r="R36" s="51">
        <f>'Mat I'!R36-'Mat A Coef Tec'!R36</f>
        <v>-3.2940388674088718E-4</v>
      </c>
      <c r="S36" s="51">
        <f>'Mat I'!S36-'Mat A Coef Tec'!S36</f>
        <v>-2.4686806090083962E-3</v>
      </c>
      <c r="T36" s="51">
        <f>'Mat I'!T36-'Mat A Coef Tec'!T36</f>
        <v>-6.0701001393562864E-4</v>
      </c>
      <c r="U36" s="51">
        <f>'Mat I'!U36-'Mat A Coef Tec'!U36</f>
        <v>-1.4949052360291543E-3</v>
      </c>
      <c r="V36" s="51">
        <f>'Mat I'!V36-'Mat A Coef Tec'!V36</f>
        <v>-2.9249967221910161E-4</v>
      </c>
      <c r="W36" s="51">
        <f>'Mat I'!W36-'Mat A Coef Tec'!W36</f>
        <v>-2.6284334195926935E-4</v>
      </c>
      <c r="X36" s="51">
        <f>'Mat I'!X36-'Mat A Coef Tec'!X36</f>
        <v>-3.5971484211718834E-4</v>
      </c>
      <c r="Y36" s="51">
        <f>'Mat I'!Y36-'Mat A Coef Tec'!Y36</f>
        <v>-4.9577508486555919E-4</v>
      </c>
      <c r="Z36" s="51">
        <f>'Mat I'!Z36-'Mat A Coef Tec'!Z36</f>
        <v>-8.9636394206656068E-4</v>
      </c>
      <c r="AA36" s="51">
        <f>'Mat I'!AA36-'Mat A Coef Tec'!AA36</f>
        <v>-4.150304129606322E-4</v>
      </c>
      <c r="AB36" s="51">
        <f>'Mat I'!AB36-'Mat A Coef Tec'!AB36</f>
        <v>-1.2300600451344058E-3</v>
      </c>
      <c r="AC36" s="51">
        <f>'Mat I'!AC36-'Mat A Coef Tec'!AC36</f>
        <v>-7.729140968365868E-4</v>
      </c>
      <c r="AD36" s="51">
        <f>'Mat I'!AD36-'Mat A Coef Tec'!AD36</f>
        <v>-1.8601041105025125E-3</v>
      </c>
      <c r="AE36" s="51">
        <f>'Mat I'!AE36-'Mat A Coef Tec'!AE36</f>
        <v>-1.5776873752040184E-3</v>
      </c>
      <c r="AF36" s="51">
        <f>'Mat I'!AF36-'Mat A Coef Tec'!AF36</f>
        <v>-3.7094116101237125E-3</v>
      </c>
      <c r="AG36" s="51">
        <f>'Mat I'!AG36-'Mat A Coef Tec'!AG36</f>
        <v>-2.5069845534391095E-3</v>
      </c>
      <c r="AH36" s="51">
        <f>'Mat I'!AH36-'Mat A Coef Tec'!AH36</f>
        <v>-8.2680167089834635E-3</v>
      </c>
      <c r="AI36" s="51">
        <f>'Mat I'!AI36-'Mat A Coef Tec'!AI36</f>
        <v>0.89256556734437853</v>
      </c>
      <c r="AJ36" s="51">
        <f>'Mat I'!AJ36-'Mat A Coef Tec'!AJ36</f>
        <v>-8.5495412741849151E-3</v>
      </c>
      <c r="AK36" s="51">
        <f>'Mat I'!AK36-'Mat A Coef Tec'!AK36</f>
        <v>-3.1214255557418659E-3</v>
      </c>
      <c r="AL36" s="51">
        <f>'Mat I'!AL36-'Mat A Coef Tec'!AL36</f>
        <v>-1.0936058725709649E-2</v>
      </c>
      <c r="AM36" s="51">
        <f>'Mat I'!AM36-'Mat A Coef Tec'!AM36</f>
        <v>-1.230194508518285E-3</v>
      </c>
      <c r="AN36" s="51">
        <f>'Mat I'!AN36-'Mat A Coef Tec'!AN36</f>
        <v>-0.10784188331385222</v>
      </c>
      <c r="AO36" s="51">
        <f>'Mat I'!AO36-'Mat A Coef Tec'!AO36</f>
        <v>-8.6412520573076184E-4</v>
      </c>
      <c r="AP36" s="51">
        <f>'Mat I'!AP36-'Mat A Coef Tec'!AP36</f>
        <v>-1.1054380705049491E-3</v>
      </c>
      <c r="AQ36" s="51">
        <f>'Mat I'!AQ36-'Mat A Coef Tec'!AQ36</f>
        <v>-5.8919435407745408E-3</v>
      </c>
      <c r="AR36" s="51">
        <f>'Mat I'!AR36-'Mat A Coef Tec'!AR36</f>
        <v>-2.2376442284444209E-3</v>
      </c>
      <c r="AS36" s="51">
        <f>'Mat I'!AS36-'Mat A Coef Tec'!AS36</f>
        <v>-4.50276302675959E-4</v>
      </c>
      <c r="AT36" s="51">
        <f>'Mat I'!AT36-'Mat A Coef Tec'!AT36</f>
        <v>-5.546566998236419E-4</v>
      </c>
      <c r="AU36" s="51">
        <f>'Mat I'!AU36-'Mat A Coef Tec'!AU36</f>
        <v>-5.2921708889784669E-3</v>
      </c>
      <c r="AV36" s="51">
        <f>'Mat I'!AV36-'Mat A Coef Tec'!AV36</f>
        <v>-3.7173096330638282E-4</v>
      </c>
      <c r="AW36" s="51">
        <f>'Mat I'!AW36-'Mat A Coef Tec'!AW36</f>
        <v>-1.3468224960573381E-3</v>
      </c>
      <c r="AX36" s="51">
        <f>'Mat I'!AX36-'Mat A Coef Tec'!AX36</f>
        <v>-3.6718124817767492E-4</v>
      </c>
      <c r="AY36" s="51">
        <f>'Mat I'!AY36-'Mat A Coef Tec'!AY36</f>
        <v>-2.9238179128212585E-4</v>
      </c>
      <c r="AZ36" s="51">
        <f>'Mat I'!AZ36-'Mat A Coef Tec'!AZ36</f>
        <v>-5.7509347210467658E-4</v>
      </c>
      <c r="BA36" s="51">
        <f>'Mat I'!BA36-'Mat A Coef Tec'!BA36</f>
        <v>-3.0834886815035419E-4</v>
      </c>
      <c r="BB36" s="51">
        <f>'Mat I'!BB36-'Mat A Coef Tec'!BB36</f>
        <v>-3.5861958079956053E-4</v>
      </c>
      <c r="BC36" s="51">
        <f>'Mat I'!BC36-'Mat A Coef Tec'!BC36</f>
        <v>-5.7119939561489782E-4</v>
      </c>
      <c r="BD36" s="51">
        <f>'Mat I'!BD36-'Mat A Coef Tec'!BD36</f>
        <v>-3.8083962594697014E-5</v>
      </c>
      <c r="BE36" s="51">
        <f>'Mat I'!BE36-'Mat A Coef Tec'!BE36</f>
        <v>-4.7558346576884305E-5</v>
      </c>
      <c r="BF36" s="51">
        <f>'Mat I'!BF36-'Mat A Coef Tec'!BF36</f>
        <v>-2.0011013923808526E-4</v>
      </c>
      <c r="BG36" s="51">
        <f>'Mat I'!BG36-'Mat A Coef Tec'!BG36</f>
        <v>-1.2760065156462322E-3</v>
      </c>
      <c r="BH36" s="51">
        <f>'Mat I'!BH36-'Mat A Coef Tec'!BH36</f>
        <v>-1.6459405213090585E-4</v>
      </c>
      <c r="BI36" s="51">
        <f>'Mat I'!BI36-'Mat A Coef Tec'!BI36</f>
        <v>-4.5903259627286106E-4</v>
      </c>
      <c r="BJ36" s="51">
        <f>'Mat I'!BJ36-'Mat A Coef Tec'!BJ36</f>
        <v>-4.3122983800459999E-3</v>
      </c>
      <c r="BK36" s="51">
        <f>'Mat I'!BK36-'Mat A Coef Tec'!BK36</f>
        <v>-1.4246696594703693E-4</v>
      </c>
      <c r="BL36" s="51">
        <f>'Mat I'!BL36-'Mat A Coef Tec'!BL36</f>
        <v>-1.3133715201813452E-4</v>
      </c>
      <c r="BM36" s="51">
        <f>'Mat I'!BM36-'Mat A Coef Tec'!BM36</f>
        <v>-1.2716589815770768E-4</v>
      </c>
      <c r="BN36" s="51">
        <f>'Mat I'!BN36-'Mat A Coef Tec'!BN36</f>
        <v>-6.1196625062604189E-5</v>
      </c>
      <c r="BO36" s="51">
        <f>'Mat I'!BO36-'Mat A Coef Tec'!BO36</f>
        <v>-6.3323959576532982E-4</v>
      </c>
      <c r="BP36" s="51">
        <f>'Mat I'!BP36-'Mat A Coef Tec'!BP36</f>
        <v>-1.4718614496144364E-4</v>
      </c>
      <c r="BQ36" s="51">
        <f>'Mat I'!BQ36-'Mat A Coef Tec'!BQ36</f>
        <v>-3.3301353735644017E-4</v>
      </c>
      <c r="BR36" s="51">
        <f>'Mat I'!BR36-'Mat A Coef Tec'!BR36</f>
        <v>-2.8824845926811264E-4</v>
      </c>
      <c r="BS36" s="51">
        <f>'Mat I'!BS36-'Mat A Coef Tec'!BS36</f>
        <v>0</v>
      </c>
    </row>
    <row r="37" spans="1:71" x14ac:dyDescent="0.25">
      <c r="A37" s="25" t="s">
        <v>112</v>
      </c>
      <c r="B37" s="26" t="s">
        <v>113</v>
      </c>
      <c r="C37" s="17">
        <f t="shared" si="2"/>
        <v>33</v>
      </c>
      <c r="D37" s="51">
        <f>'Mat I'!D37-'Mat A Coef Tec'!D37</f>
        <v>-1.8128054812651447E-5</v>
      </c>
      <c r="E37" s="51">
        <f>'Mat I'!E37-'Mat A Coef Tec'!E37</f>
        <v>-2.7772834784732115E-5</v>
      </c>
      <c r="F37" s="51">
        <f>'Mat I'!F37-'Mat A Coef Tec'!F37</f>
        <v>-1.1558188757216793E-5</v>
      </c>
      <c r="G37" s="51">
        <f>'Mat I'!G37-'Mat A Coef Tec'!G37</f>
        <v>-7.7574329154853967E-5</v>
      </c>
      <c r="H37" s="51">
        <f>'Mat I'!H37-'Mat A Coef Tec'!H37</f>
        <v>-8.9228652207244883E-5</v>
      </c>
      <c r="I37" s="51">
        <f>'Mat I'!I37-'Mat A Coef Tec'!I37</f>
        <v>-2.8993771638867298E-4</v>
      </c>
      <c r="J37" s="51">
        <f>'Mat I'!J37-'Mat A Coef Tec'!J37</f>
        <v>-2.0220791707589597E-4</v>
      </c>
      <c r="K37" s="51">
        <f>'Mat I'!K37-'Mat A Coef Tec'!K37</f>
        <v>-1.8002730108051665E-5</v>
      </c>
      <c r="L37" s="51">
        <f>'Mat I'!L37-'Mat A Coef Tec'!L37</f>
        <v>-7.4228967114819489E-4</v>
      </c>
      <c r="M37" s="51">
        <f>'Mat I'!M37-'Mat A Coef Tec'!M37</f>
        <v>-2.2964914878133713E-5</v>
      </c>
      <c r="N37" s="51">
        <f>'Mat I'!N37-'Mat A Coef Tec'!N37</f>
        <v>-8.4578136429942975E-5</v>
      </c>
      <c r="O37" s="51">
        <f>'Mat I'!O37-'Mat A Coef Tec'!O37</f>
        <v>-3.1885726784730011E-5</v>
      </c>
      <c r="P37" s="51">
        <f>'Mat I'!P37-'Mat A Coef Tec'!P37</f>
        <v>-7.4841512314760937E-5</v>
      </c>
      <c r="Q37" s="51">
        <f>'Mat I'!Q37-'Mat A Coef Tec'!Q37</f>
        <v>-1.99715007748352E-5</v>
      </c>
      <c r="R37" s="51">
        <f>'Mat I'!R37-'Mat A Coef Tec'!R37</f>
        <v>-4.8694052292451624E-5</v>
      </c>
      <c r="S37" s="51">
        <f>'Mat I'!S37-'Mat A Coef Tec'!S37</f>
        <v>-3.4798747668088074E-5</v>
      </c>
      <c r="T37" s="51">
        <f>'Mat I'!T37-'Mat A Coef Tec'!T37</f>
        <v>-2.5449039654654875E-5</v>
      </c>
      <c r="U37" s="51">
        <f>'Mat I'!U37-'Mat A Coef Tec'!U37</f>
        <v>-1.5549884737376554E-5</v>
      </c>
      <c r="V37" s="51">
        <f>'Mat I'!V37-'Mat A Coef Tec'!V37</f>
        <v>-7.2818842535450331E-7</v>
      </c>
      <c r="W37" s="51">
        <f>'Mat I'!W37-'Mat A Coef Tec'!W37</f>
        <v>-6.8606243247657184E-6</v>
      </c>
      <c r="X37" s="51">
        <f>'Mat I'!X37-'Mat A Coef Tec'!X37</f>
        <v>-3.4358639798693942E-5</v>
      </c>
      <c r="Y37" s="51">
        <f>'Mat I'!Y37-'Mat A Coef Tec'!Y37</f>
        <v>-2.5833564310711341E-4</v>
      </c>
      <c r="Z37" s="51">
        <f>'Mat I'!Z37-'Mat A Coef Tec'!Z37</f>
        <v>-6.9361910479755543E-5</v>
      </c>
      <c r="AA37" s="51">
        <f>'Mat I'!AA37-'Mat A Coef Tec'!AA37</f>
        <v>-1.0018915644941232E-4</v>
      </c>
      <c r="AB37" s="51">
        <f>'Mat I'!AB37-'Mat A Coef Tec'!AB37</f>
        <v>-8.012725395093919E-5</v>
      </c>
      <c r="AC37" s="51">
        <f>'Mat I'!AC37-'Mat A Coef Tec'!AC37</f>
        <v>-1.204517555255031E-4</v>
      </c>
      <c r="AD37" s="51">
        <f>'Mat I'!AD37-'Mat A Coef Tec'!AD37</f>
        <v>-3.0052678125442243E-5</v>
      </c>
      <c r="AE37" s="51">
        <f>'Mat I'!AE37-'Mat A Coef Tec'!AE37</f>
        <v>-8.1271205813790559E-5</v>
      </c>
      <c r="AF37" s="51">
        <f>'Mat I'!AF37-'Mat A Coef Tec'!AF37</f>
        <v>-7.0058280375127357E-5</v>
      </c>
      <c r="AG37" s="51">
        <f>'Mat I'!AG37-'Mat A Coef Tec'!AG37</f>
        <v>-4.2604828979412039E-4</v>
      </c>
      <c r="AH37" s="51">
        <f>'Mat I'!AH37-'Mat A Coef Tec'!AH37</f>
        <v>-1.8897522220689565E-3</v>
      </c>
      <c r="AI37" s="51">
        <f>'Mat I'!AI37-'Mat A Coef Tec'!AI37</f>
        <v>-8.9477104372781048E-4</v>
      </c>
      <c r="AJ37" s="51">
        <f>'Mat I'!AJ37-'Mat A Coef Tec'!AJ37</f>
        <v>0.96619960937680316</v>
      </c>
      <c r="AK37" s="51">
        <f>'Mat I'!AK37-'Mat A Coef Tec'!AK37</f>
        <v>-2.5406840674276989E-3</v>
      </c>
      <c r="AL37" s="51">
        <f>'Mat I'!AL37-'Mat A Coef Tec'!AL37</f>
        <v>-2.325589213546289E-3</v>
      </c>
      <c r="AM37" s="51">
        <f>'Mat I'!AM37-'Mat A Coef Tec'!AM37</f>
        <v>-1.0198243023198295E-4</v>
      </c>
      <c r="AN37" s="51">
        <f>'Mat I'!AN37-'Mat A Coef Tec'!AN37</f>
        <v>-1.184679268625994E-3</v>
      </c>
      <c r="AO37" s="51">
        <f>'Mat I'!AO37-'Mat A Coef Tec'!AO37</f>
        <v>-3.9855975615594286E-4</v>
      </c>
      <c r="AP37" s="51">
        <f>'Mat I'!AP37-'Mat A Coef Tec'!AP37</f>
        <v>-1.6358065784426317E-4</v>
      </c>
      <c r="AQ37" s="51">
        <f>'Mat I'!AQ37-'Mat A Coef Tec'!AQ37</f>
        <v>-3.5077659838609021E-4</v>
      </c>
      <c r="AR37" s="51">
        <f>'Mat I'!AR37-'Mat A Coef Tec'!AR37</f>
        <v>-3.3468645817931997E-3</v>
      </c>
      <c r="AS37" s="51">
        <f>'Mat I'!AS37-'Mat A Coef Tec'!AS37</f>
        <v>-7.896864864366056E-5</v>
      </c>
      <c r="AT37" s="51">
        <f>'Mat I'!AT37-'Mat A Coef Tec'!AT37</f>
        <v>-2.3362213745089727E-3</v>
      </c>
      <c r="AU37" s="51">
        <f>'Mat I'!AU37-'Mat A Coef Tec'!AU37</f>
        <v>-2.8872789547932216E-5</v>
      </c>
      <c r="AV37" s="51">
        <f>'Mat I'!AV37-'Mat A Coef Tec'!AV37</f>
        <v>-1.8670778701806572E-6</v>
      </c>
      <c r="AW37" s="51">
        <f>'Mat I'!AW37-'Mat A Coef Tec'!AW37</f>
        <v>-6.1341566719215658E-5</v>
      </c>
      <c r="AX37" s="51">
        <f>'Mat I'!AX37-'Mat A Coef Tec'!AX37</f>
        <v>-6.5974371074244061E-5</v>
      </c>
      <c r="AY37" s="51">
        <f>'Mat I'!AY37-'Mat A Coef Tec'!AY37</f>
        <v>-2.3208723528090162E-5</v>
      </c>
      <c r="AZ37" s="51">
        <f>'Mat I'!AZ37-'Mat A Coef Tec'!AZ37</f>
        <v>-1.535927646897344E-5</v>
      </c>
      <c r="BA37" s="51">
        <f>'Mat I'!BA37-'Mat A Coef Tec'!BA37</f>
        <v>-4.0207399851872651E-5</v>
      </c>
      <c r="BB37" s="51">
        <f>'Mat I'!BB37-'Mat A Coef Tec'!BB37</f>
        <v>-8.6598363901649198E-5</v>
      </c>
      <c r="BC37" s="51">
        <f>'Mat I'!BC37-'Mat A Coef Tec'!BC37</f>
        <v>-2.4502968836245391E-5</v>
      </c>
      <c r="BD37" s="51">
        <f>'Mat I'!BD37-'Mat A Coef Tec'!BD37</f>
        <v>-7.4387110511153311E-6</v>
      </c>
      <c r="BE37" s="51">
        <f>'Mat I'!BE37-'Mat A Coef Tec'!BE37</f>
        <v>-1.6515795919038779E-5</v>
      </c>
      <c r="BF37" s="51">
        <f>'Mat I'!BF37-'Mat A Coef Tec'!BF37</f>
        <v>-6.4473566476362093E-5</v>
      </c>
      <c r="BG37" s="51">
        <f>'Mat I'!BG37-'Mat A Coef Tec'!BG37</f>
        <v>-5.7475740693510385E-4</v>
      </c>
      <c r="BH37" s="51">
        <f>'Mat I'!BH37-'Mat A Coef Tec'!BH37</f>
        <v>-1.3388289840496867E-5</v>
      </c>
      <c r="BI37" s="51">
        <f>'Mat I'!BI37-'Mat A Coef Tec'!BI37</f>
        <v>-3.0888011466246841E-4</v>
      </c>
      <c r="BJ37" s="51">
        <f>'Mat I'!BJ37-'Mat A Coef Tec'!BJ37</f>
        <v>-6.5850871873635912E-5</v>
      </c>
      <c r="BK37" s="51">
        <f>'Mat I'!BK37-'Mat A Coef Tec'!BK37</f>
        <v>-4.6853875452950266E-5</v>
      </c>
      <c r="BL37" s="51">
        <f>'Mat I'!BL37-'Mat A Coef Tec'!BL37</f>
        <v>-6.0894964192521848E-5</v>
      </c>
      <c r="BM37" s="51">
        <f>'Mat I'!BM37-'Mat A Coef Tec'!BM37</f>
        <v>-2.7045389913960351E-5</v>
      </c>
      <c r="BN37" s="51">
        <f>'Mat I'!BN37-'Mat A Coef Tec'!BN37</f>
        <v>-1.864552085134231E-5</v>
      </c>
      <c r="BO37" s="51">
        <f>'Mat I'!BO37-'Mat A Coef Tec'!BO37</f>
        <v>-7.1171842546855852E-5</v>
      </c>
      <c r="BP37" s="51">
        <f>'Mat I'!BP37-'Mat A Coef Tec'!BP37</f>
        <v>-3.7160547555014354E-5</v>
      </c>
      <c r="BQ37" s="51">
        <f>'Mat I'!BQ37-'Mat A Coef Tec'!BQ37</f>
        <v>-9.5096814948104102E-5</v>
      </c>
      <c r="BR37" s="51">
        <f>'Mat I'!BR37-'Mat A Coef Tec'!BR37</f>
        <v>-7.0917377873175782E-5</v>
      </c>
      <c r="BS37" s="51">
        <f>'Mat I'!BS37-'Mat A Coef Tec'!BS37</f>
        <v>0</v>
      </c>
    </row>
    <row r="38" spans="1:71" x14ac:dyDescent="0.25">
      <c r="A38" s="25" t="s">
        <v>114</v>
      </c>
      <c r="B38" s="26" t="s">
        <v>115</v>
      </c>
      <c r="C38" s="17">
        <f t="shared" si="2"/>
        <v>34</v>
      </c>
      <c r="D38" s="51">
        <f>'Mat I'!D38-'Mat A Coef Tec'!D38</f>
        <v>-7.4009785431258148E-5</v>
      </c>
      <c r="E38" s="51">
        <f>'Mat I'!E38-'Mat A Coef Tec'!E38</f>
        <v>-1.5375449351557241E-4</v>
      </c>
      <c r="F38" s="51">
        <f>'Mat I'!F38-'Mat A Coef Tec'!F38</f>
        <v>-4.669391878668336E-5</v>
      </c>
      <c r="G38" s="51">
        <f>'Mat I'!G38-'Mat A Coef Tec'!G38</f>
        <v>-1.9933478607831541E-4</v>
      </c>
      <c r="H38" s="51">
        <f>'Mat I'!H38-'Mat A Coef Tec'!H38</f>
        <v>-7.6385010217343394E-4</v>
      </c>
      <c r="I38" s="51">
        <f>'Mat I'!I38-'Mat A Coef Tec'!I38</f>
        <v>-1.2641652740322652E-3</v>
      </c>
      <c r="J38" s="51">
        <f>'Mat I'!J38-'Mat A Coef Tec'!J38</f>
        <v>-1.3456598318769626E-3</v>
      </c>
      <c r="K38" s="51">
        <f>'Mat I'!K38-'Mat A Coef Tec'!K38</f>
        <v>-1.911296486785779E-4</v>
      </c>
      <c r="L38" s="51">
        <f>'Mat I'!L38-'Mat A Coef Tec'!L38</f>
        <v>-7.32908813549056E-5</v>
      </c>
      <c r="M38" s="51">
        <f>'Mat I'!M38-'Mat A Coef Tec'!M38</f>
        <v>-2.4105858254310091E-4</v>
      </c>
      <c r="N38" s="51">
        <f>'Mat I'!N38-'Mat A Coef Tec'!N38</f>
        <v>-1.0709455282533747E-3</v>
      </c>
      <c r="O38" s="51">
        <f>'Mat I'!O38-'Mat A Coef Tec'!O38</f>
        <v>-3.8258248487911148E-5</v>
      </c>
      <c r="P38" s="51">
        <f>'Mat I'!P38-'Mat A Coef Tec'!P38</f>
        <v>-1.6006322956336029E-4</v>
      </c>
      <c r="Q38" s="51">
        <f>'Mat I'!Q38-'Mat A Coef Tec'!Q38</f>
        <v>-6.2055142526760266E-5</v>
      </c>
      <c r="R38" s="51">
        <f>'Mat I'!R38-'Mat A Coef Tec'!R38</f>
        <v>-3.6781787509347364E-4</v>
      </c>
      <c r="S38" s="51">
        <f>'Mat I'!S38-'Mat A Coef Tec'!S38</f>
        <v>-3.3954550607205483E-4</v>
      </c>
      <c r="T38" s="51">
        <f>'Mat I'!T38-'Mat A Coef Tec'!T38</f>
        <v>-8.3866619648940502E-5</v>
      </c>
      <c r="U38" s="51">
        <f>'Mat I'!U38-'Mat A Coef Tec'!U38</f>
        <v>-4.7060914991494518E-4</v>
      </c>
      <c r="V38" s="51">
        <f>'Mat I'!V38-'Mat A Coef Tec'!V38</f>
        <v>-1.4607636904124595E-5</v>
      </c>
      <c r="W38" s="51">
        <f>'Mat I'!W38-'Mat A Coef Tec'!W38</f>
        <v>-4.0475274751014916E-5</v>
      </c>
      <c r="X38" s="51">
        <f>'Mat I'!X38-'Mat A Coef Tec'!X38</f>
        <v>-1.0765598361678681E-4</v>
      </c>
      <c r="Y38" s="51">
        <f>'Mat I'!Y38-'Mat A Coef Tec'!Y38</f>
        <v>-1.9935107858055996E-4</v>
      </c>
      <c r="Z38" s="51">
        <f>'Mat I'!Z38-'Mat A Coef Tec'!Z38</f>
        <v>-5.0624643388736052E-4</v>
      </c>
      <c r="AA38" s="51">
        <f>'Mat I'!AA38-'Mat A Coef Tec'!AA38</f>
        <v>-1.1762336802272553E-4</v>
      </c>
      <c r="AB38" s="51">
        <f>'Mat I'!AB38-'Mat A Coef Tec'!AB38</f>
        <v>-5.783633102584302E-4</v>
      </c>
      <c r="AC38" s="51">
        <f>'Mat I'!AC38-'Mat A Coef Tec'!AC38</f>
        <v>-3.4541429628868548E-4</v>
      </c>
      <c r="AD38" s="51">
        <f>'Mat I'!AD38-'Mat A Coef Tec'!AD38</f>
        <v>-5.0685703244768559E-4</v>
      </c>
      <c r="AE38" s="51">
        <f>'Mat I'!AE38-'Mat A Coef Tec'!AE38</f>
        <v>-4.5437751325328872E-4</v>
      </c>
      <c r="AF38" s="51">
        <f>'Mat I'!AF38-'Mat A Coef Tec'!AF38</f>
        <v>-1.7588336362005395E-3</v>
      </c>
      <c r="AG38" s="51">
        <f>'Mat I'!AG38-'Mat A Coef Tec'!AG38</f>
        <v>-1.2485713408784981E-3</v>
      </c>
      <c r="AH38" s="51">
        <f>'Mat I'!AH38-'Mat A Coef Tec'!AH38</f>
        <v>-3.0278248199741469E-3</v>
      </c>
      <c r="AI38" s="51">
        <f>'Mat I'!AI38-'Mat A Coef Tec'!AI38</f>
        <v>-4.6145093036504721E-3</v>
      </c>
      <c r="AJ38" s="51">
        <f>'Mat I'!AJ38-'Mat A Coef Tec'!AJ38</f>
        <v>-0.21296113526670038</v>
      </c>
      <c r="AK38" s="51">
        <f>'Mat I'!AK38-'Mat A Coef Tec'!AK38</f>
        <v>0.89391492064332678</v>
      </c>
      <c r="AL38" s="51">
        <f>'Mat I'!AL38-'Mat A Coef Tec'!AL38</f>
        <v>-3.0262487497957468E-3</v>
      </c>
      <c r="AM38" s="51">
        <f>'Mat I'!AM38-'Mat A Coef Tec'!AM38</f>
        <v>-6.4976382621736908E-4</v>
      </c>
      <c r="AN38" s="51">
        <f>'Mat I'!AN38-'Mat A Coef Tec'!AN38</f>
        <v>-5.1781658289596685E-3</v>
      </c>
      <c r="AO38" s="51">
        <f>'Mat I'!AO38-'Mat A Coef Tec'!AO38</f>
        <v>-5.7257770882202603E-4</v>
      </c>
      <c r="AP38" s="51">
        <f>'Mat I'!AP38-'Mat A Coef Tec'!AP38</f>
        <v>-2.4514192864068176E-4</v>
      </c>
      <c r="AQ38" s="51">
        <f>'Mat I'!AQ38-'Mat A Coef Tec'!AQ38</f>
        <v>-1.4135073614875394E-3</v>
      </c>
      <c r="AR38" s="51">
        <f>'Mat I'!AR38-'Mat A Coef Tec'!AR38</f>
        <v>-8.4082339208559453E-2</v>
      </c>
      <c r="AS38" s="51">
        <f>'Mat I'!AS38-'Mat A Coef Tec'!AS38</f>
        <v>-2.0685003849490942E-4</v>
      </c>
      <c r="AT38" s="51">
        <f>'Mat I'!AT38-'Mat A Coef Tec'!AT38</f>
        <v>-2.6742199157217608E-2</v>
      </c>
      <c r="AU38" s="51">
        <f>'Mat I'!AU38-'Mat A Coef Tec'!AU38</f>
        <v>-1.9975017834934278E-4</v>
      </c>
      <c r="AV38" s="51">
        <f>'Mat I'!AV38-'Mat A Coef Tec'!AV38</f>
        <v>-2.5297753882587231E-4</v>
      </c>
      <c r="AW38" s="51">
        <f>'Mat I'!AW38-'Mat A Coef Tec'!AW38</f>
        <v>-1.4478123478352589E-4</v>
      </c>
      <c r="AX38" s="51">
        <f>'Mat I'!AX38-'Mat A Coef Tec'!AX38</f>
        <v>-3.4544650113801153E-4</v>
      </c>
      <c r="AY38" s="51">
        <f>'Mat I'!AY38-'Mat A Coef Tec'!AY38</f>
        <v>-2.2940441028237787E-4</v>
      </c>
      <c r="AZ38" s="51">
        <f>'Mat I'!AZ38-'Mat A Coef Tec'!AZ38</f>
        <v>-4.8402635492287904E-5</v>
      </c>
      <c r="BA38" s="51">
        <f>'Mat I'!BA38-'Mat A Coef Tec'!BA38</f>
        <v>-9.0668665649242317E-5</v>
      </c>
      <c r="BB38" s="51">
        <f>'Mat I'!BB38-'Mat A Coef Tec'!BB38</f>
        <v>-1.3754409699990368E-4</v>
      </c>
      <c r="BC38" s="51">
        <f>'Mat I'!BC38-'Mat A Coef Tec'!BC38</f>
        <v>-6.0541541801972633E-5</v>
      </c>
      <c r="BD38" s="51">
        <f>'Mat I'!BD38-'Mat A Coef Tec'!BD38</f>
        <v>-3.1605978057670287E-5</v>
      </c>
      <c r="BE38" s="51">
        <f>'Mat I'!BE38-'Mat A Coef Tec'!BE38</f>
        <v>-4.4542632007472142E-5</v>
      </c>
      <c r="BF38" s="51">
        <f>'Mat I'!BF38-'Mat A Coef Tec'!BF38</f>
        <v>-1.4957063623821705E-4</v>
      </c>
      <c r="BG38" s="51">
        <f>'Mat I'!BG38-'Mat A Coef Tec'!BG38</f>
        <v>-1.1474538381997406E-3</v>
      </c>
      <c r="BH38" s="51">
        <f>'Mat I'!BH38-'Mat A Coef Tec'!BH38</f>
        <v>-4.4657621816682505E-5</v>
      </c>
      <c r="BI38" s="51">
        <f>'Mat I'!BI38-'Mat A Coef Tec'!BI38</f>
        <v>-3.2717688266314816E-3</v>
      </c>
      <c r="BJ38" s="51">
        <f>'Mat I'!BJ38-'Mat A Coef Tec'!BJ38</f>
        <v>-2.8021569601629516E-4</v>
      </c>
      <c r="BK38" s="51">
        <f>'Mat I'!BK38-'Mat A Coef Tec'!BK38</f>
        <v>-6.2621160526660224E-5</v>
      </c>
      <c r="BL38" s="51">
        <f>'Mat I'!BL38-'Mat A Coef Tec'!BL38</f>
        <v>-8.7258684358246144E-4</v>
      </c>
      <c r="BM38" s="51">
        <f>'Mat I'!BM38-'Mat A Coef Tec'!BM38</f>
        <v>-7.0097818813146743E-4</v>
      </c>
      <c r="BN38" s="51">
        <f>'Mat I'!BN38-'Mat A Coef Tec'!BN38</f>
        <v>-1.3085654688272909E-4</v>
      </c>
      <c r="BO38" s="51">
        <f>'Mat I'!BO38-'Mat A Coef Tec'!BO38</f>
        <v>-6.3399790692034576E-4</v>
      </c>
      <c r="BP38" s="51">
        <f>'Mat I'!BP38-'Mat A Coef Tec'!BP38</f>
        <v>-6.245582085714873E-5</v>
      </c>
      <c r="BQ38" s="51">
        <f>'Mat I'!BQ38-'Mat A Coef Tec'!BQ38</f>
        <v>-4.1421899890013345E-4</v>
      </c>
      <c r="BR38" s="51">
        <f>'Mat I'!BR38-'Mat A Coef Tec'!BR38</f>
        <v>-1.6747526126768779E-4</v>
      </c>
      <c r="BS38" s="51">
        <f>'Mat I'!BS38-'Mat A Coef Tec'!BS38</f>
        <v>0</v>
      </c>
    </row>
    <row r="39" spans="1:71" x14ac:dyDescent="0.25">
      <c r="A39" s="25" t="s">
        <v>116</v>
      </c>
      <c r="B39" s="26" t="s">
        <v>117</v>
      </c>
      <c r="C39" s="17">
        <f t="shared" si="2"/>
        <v>35</v>
      </c>
      <c r="D39" s="51">
        <f>'Mat I'!D39-'Mat A Coef Tec'!D39</f>
        <v>-1.3288168033793284E-5</v>
      </c>
      <c r="E39" s="51">
        <f>'Mat I'!E39-'Mat A Coef Tec'!E39</f>
        <v>-3.4584348368650949E-5</v>
      </c>
      <c r="F39" s="51">
        <f>'Mat I'!F39-'Mat A Coef Tec'!F39</f>
        <v>-1.9239112982933952E-5</v>
      </c>
      <c r="G39" s="51">
        <f>'Mat I'!G39-'Mat A Coef Tec'!G39</f>
        <v>-1.4853043899654979E-4</v>
      </c>
      <c r="H39" s="51">
        <f>'Mat I'!H39-'Mat A Coef Tec'!H39</f>
        <v>-2.0441606088533902E-4</v>
      </c>
      <c r="I39" s="51">
        <f>'Mat I'!I39-'Mat A Coef Tec'!I39</f>
        <v>-3.3426474305921103E-4</v>
      </c>
      <c r="J39" s="51">
        <f>'Mat I'!J39-'Mat A Coef Tec'!J39</f>
        <v>-3.7972194477498575E-4</v>
      </c>
      <c r="K39" s="51">
        <f>'Mat I'!K39-'Mat A Coef Tec'!K39</f>
        <v>-9.0436052718187088E-5</v>
      </c>
      <c r="L39" s="51">
        <f>'Mat I'!L39-'Mat A Coef Tec'!L39</f>
        <v>-4.6964028134718459E-5</v>
      </c>
      <c r="M39" s="51">
        <f>'Mat I'!M39-'Mat A Coef Tec'!M39</f>
        <v>-8.7874818789596338E-5</v>
      </c>
      <c r="N39" s="51">
        <f>'Mat I'!N39-'Mat A Coef Tec'!N39</f>
        <v>-3.9811349513508318E-4</v>
      </c>
      <c r="O39" s="51">
        <f>'Mat I'!O39-'Mat A Coef Tec'!O39</f>
        <v>-6.9522344849989902E-5</v>
      </c>
      <c r="P39" s="51">
        <f>'Mat I'!P39-'Mat A Coef Tec'!P39</f>
        <v>-2.5009365653077336E-5</v>
      </c>
      <c r="Q39" s="51">
        <f>'Mat I'!Q39-'Mat A Coef Tec'!Q39</f>
        <v>-7.2114650701857882E-5</v>
      </c>
      <c r="R39" s="51">
        <f>'Mat I'!R39-'Mat A Coef Tec'!R39</f>
        <v>-7.1678838730595366E-5</v>
      </c>
      <c r="S39" s="51">
        <f>'Mat I'!S39-'Mat A Coef Tec'!S39</f>
        <v>-1.6461003238767927E-4</v>
      </c>
      <c r="T39" s="51">
        <f>'Mat I'!T39-'Mat A Coef Tec'!T39</f>
        <v>-1.121217213507573E-4</v>
      </c>
      <c r="U39" s="51">
        <f>'Mat I'!U39-'Mat A Coef Tec'!U39</f>
        <v>-2.0259378555616804E-4</v>
      </c>
      <c r="V39" s="51">
        <f>'Mat I'!V39-'Mat A Coef Tec'!V39</f>
        <v>-1.1058572614752281E-5</v>
      </c>
      <c r="W39" s="51">
        <f>'Mat I'!W39-'Mat A Coef Tec'!W39</f>
        <v>-5.2265678828818652E-5</v>
      </c>
      <c r="X39" s="51">
        <f>'Mat I'!X39-'Mat A Coef Tec'!X39</f>
        <v>-8.1348477001654356E-5</v>
      </c>
      <c r="Y39" s="51">
        <f>'Mat I'!Y39-'Mat A Coef Tec'!Y39</f>
        <v>-9.4889396639351659E-5</v>
      </c>
      <c r="Z39" s="51">
        <f>'Mat I'!Z39-'Mat A Coef Tec'!Z39</f>
        <v>-2.4744520325402212E-4</v>
      </c>
      <c r="AA39" s="51">
        <f>'Mat I'!AA39-'Mat A Coef Tec'!AA39</f>
        <v>-2.1007297100377815E-4</v>
      </c>
      <c r="AB39" s="51">
        <f>'Mat I'!AB39-'Mat A Coef Tec'!AB39</f>
        <v>-1.6865504044927048E-4</v>
      </c>
      <c r="AC39" s="51">
        <f>'Mat I'!AC39-'Mat A Coef Tec'!AC39</f>
        <v>-1.5156389804582885E-4</v>
      </c>
      <c r="AD39" s="51">
        <f>'Mat I'!AD39-'Mat A Coef Tec'!AD39</f>
        <v>-4.0152918317839679E-4</v>
      </c>
      <c r="AE39" s="51">
        <f>'Mat I'!AE39-'Mat A Coef Tec'!AE39</f>
        <v>-1.9081656529615714E-4</v>
      </c>
      <c r="AF39" s="51">
        <f>'Mat I'!AF39-'Mat A Coef Tec'!AF39</f>
        <v>-7.7222903491026731E-4</v>
      </c>
      <c r="AG39" s="51">
        <f>'Mat I'!AG39-'Mat A Coef Tec'!AG39</f>
        <v>-1.1022946086476384E-4</v>
      </c>
      <c r="AH39" s="51">
        <f>'Mat I'!AH39-'Mat A Coef Tec'!AH39</f>
        <v>-4.6913126086464718E-4</v>
      </c>
      <c r="AI39" s="51">
        <f>'Mat I'!AI39-'Mat A Coef Tec'!AI39</f>
        <v>-7.8027491982711136E-4</v>
      </c>
      <c r="AJ39" s="51">
        <f>'Mat I'!AJ39-'Mat A Coef Tec'!AJ39</f>
        <v>-6.1802820411521763E-4</v>
      </c>
      <c r="AK39" s="51">
        <f>'Mat I'!AK39-'Mat A Coef Tec'!AK39</f>
        <v>-5.6965815027914092E-4</v>
      </c>
      <c r="AL39" s="51">
        <f>'Mat I'!AL39-'Mat A Coef Tec'!AL39</f>
        <v>0.87218850165494777</v>
      </c>
      <c r="AM39" s="51">
        <f>'Mat I'!AM39-'Mat A Coef Tec'!AM39</f>
        <v>-2.4666349810300371E-4</v>
      </c>
      <c r="AN39" s="51">
        <f>'Mat I'!AN39-'Mat A Coef Tec'!AN39</f>
        <v>-1.5943160210670045E-2</v>
      </c>
      <c r="AO39" s="51">
        <f>'Mat I'!AO39-'Mat A Coef Tec'!AO39</f>
        <v>-1.0788825273129209E-4</v>
      </c>
      <c r="AP39" s="51">
        <f>'Mat I'!AP39-'Mat A Coef Tec'!AP39</f>
        <v>-1.0363375853481938E-4</v>
      </c>
      <c r="AQ39" s="51">
        <f>'Mat I'!AQ39-'Mat A Coef Tec'!AQ39</f>
        <v>-3.3532891028755928E-4</v>
      </c>
      <c r="AR39" s="51">
        <f>'Mat I'!AR39-'Mat A Coef Tec'!AR39</f>
        <v>-6.7237323362826841E-4</v>
      </c>
      <c r="AS39" s="51">
        <f>'Mat I'!AS39-'Mat A Coef Tec'!AS39</f>
        <v>-6.3074502996712844E-5</v>
      </c>
      <c r="AT39" s="51">
        <f>'Mat I'!AT39-'Mat A Coef Tec'!AT39</f>
        <v>-1.4574932683049462E-3</v>
      </c>
      <c r="AU39" s="51">
        <f>'Mat I'!AU39-'Mat A Coef Tec'!AU39</f>
        <v>-2.3638911362499262E-4</v>
      </c>
      <c r="AV39" s="51">
        <f>'Mat I'!AV39-'Mat A Coef Tec'!AV39</f>
        <v>-5.3536575043983355E-5</v>
      </c>
      <c r="AW39" s="51">
        <f>'Mat I'!AW39-'Mat A Coef Tec'!AW39</f>
        <v>-8.7928068817399237E-5</v>
      </c>
      <c r="AX39" s="51">
        <f>'Mat I'!AX39-'Mat A Coef Tec'!AX39</f>
        <v>-7.1981921998333882E-5</v>
      </c>
      <c r="AY39" s="51">
        <f>'Mat I'!AY39-'Mat A Coef Tec'!AY39</f>
        <v>-6.9811911827036144E-5</v>
      </c>
      <c r="AZ39" s="51">
        <f>'Mat I'!AZ39-'Mat A Coef Tec'!AZ39</f>
        <v>-8.2651735810437528E-5</v>
      </c>
      <c r="BA39" s="51">
        <f>'Mat I'!BA39-'Mat A Coef Tec'!BA39</f>
        <v>-2.2995306825848558E-5</v>
      </c>
      <c r="BB39" s="51">
        <f>'Mat I'!BB39-'Mat A Coef Tec'!BB39</f>
        <v>-4.4559607992016546E-5</v>
      </c>
      <c r="BC39" s="51">
        <f>'Mat I'!BC39-'Mat A Coef Tec'!BC39</f>
        <v>-6.1457695587937948E-5</v>
      </c>
      <c r="BD39" s="51">
        <f>'Mat I'!BD39-'Mat A Coef Tec'!BD39</f>
        <v>-8.9186393360912856E-6</v>
      </c>
      <c r="BE39" s="51">
        <f>'Mat I'!BE39-'Mat A Coef Tec'!BE39</f>
        <v>-8.6686555584170304E-6</v>
      </c>
      <c r="BF39" s="51">
        <f>'Mat I'!BF39-'Mat A Coef Tec'!BF39</f>
        <v>-3.6175008721675832E-5</v>
      </c>
      <c r="BG39" s="51">
        <f>'Mat I'!BG39-'Mat A Coef Tec'!BG39</f>
        <v>-6.0587864454038278E-4</v>
      </c>
      <c r="BH39" s="51">
        <f>'Mat I'!BH39-'Mat A Coef Tec'!BH39</f>
        <v>-1.7786440075071228E-5</v>
      </c>
      <c r="BI39" s="51">
        <f>'Mat I'!BI39-'Mat A Coef Tec'!BI39</f>
        <v>-1.3335958568451623E-4</v>
      </c>
      <c r="BJ39" s="51">
        <f>'Mat I'!BJ39-'Mat A Coef Tec'!BJ39</f>
        <v>-5.0512295525845542E-5</v>
      </c>
      <c r="BK39" s="51">
        <f>'Mat I'!BK39-'Mat A Coef Tec'!BK39</f>
        <v>-2.971906474954389E-5</v>
      </c>
      <c r="BL39" s="51">
        <f>'Mat I'!BL39-'Mat A Coef Tec'!BL39</f>
        <v>-1.9462332654098262E-4</v>
      </c>
      <c r="BM39" s="51">
        <f>'Mat I'!BM39-'Mat A Coef Tec'!BM39</f>
        <v>-1.2097128897532907E-5</v>
      </c>
      <c r="BN39" s="51">
        <f>'Mat I'!BN39-'Mat A Coef Tec'!BN39</f>
        <v>-2.8868071117731684E-5</v>
      </c>
      <c r="BO39" s="51">
        <f>'Mat I'!BO39-'Mat A Coef Tec'!BO39</f>
        <v>-4.5913376583599827E-5</v>
      </c>
      <c r="BP39" s="51">
        <f>'Mat I'!BP39-'Mat A Coef Tec'!BP39</f>
        <v>-9.7509470797259675E-5</v>
      </c>
      <c r="BQ39" s="51">
        <f>'Mat I'!BQ39-'Mat A Coef Tec'!BQ39</f>
        <v>-1.269904433024106E-4</v>
      </c>
      <c r="BR39" s="51">
        <f>'Mat I'!BR39-'Mat A Coef Tec'!BR39</f>
        <v>-3.4768410336301651E-4</v>
      </c>
      <c r="BS39" s="51">
        <f>'Mat I'!BS39-'Mat A Coef Tec'!BS39</f>
        <v>0</v>
      </c>
    </row>
    <row r="40" spans="1:71" x14ac:dyDescent="0.25">
      <c r="A40" s="25" t="s">
        <v>118</v>
      </c>
      <c r="B40" s="26" t="s">
        <v>119</v>
      </c>
      <c r="C40" s="17">
        <f t="shared" si="2"/>
        <v>36</v>
      </c>
      <c r="D40" s="51">
        <f>'Mat I'!D40-'Mat A Coef Tec'!D40</f>
        <v>-1.2059075213517952E-4</v>
      </c>
      <c r="E40" s="51">
        <f>'Mat I'!E40-'Mat A Coef Tec'!E40</f>
        <v>-2.0047711116216057E-4</v>
      </c>
      <c r="F40" s="51">
        <f>'Mat I'!F40-'Mat A Coef Tec'!F40</f>
        <v>-2.2168359692568515E-4</v>
      </c>
      <c r="G40" s="51">
        <f>'Mat I'!G40-'Mat A Coef Tec'!G40</f>
        <v>-3.6766806855288671E-4</v>
      </c>
      <c r="H40" s="51">
        <f>'Mat I'!H40-'Mat A Coef Tec'!H40</f>
        <v>-4.5495582675603315E-4</v>
      </c>
      <c r="I40" s="51">
        <f>'Mat I'!I40-'Mat A Coef Tec'!I40</f>
        <v>-5.1646616505388715E-4</v>
      </c>
      <c r="J40" s="51">
        <f>'Mat I'!J40-'Mat A Coef Tec'!J40</f>
        <v>-5.130045681277914E-4</v>
      </c>
      <c r="K40" s="51">
        <f>'Mat I'!K40-'Mat A Coef Tec'!K40</f>
        <v>-2.4075033602188038E-4</v>
      </c>
      <c r="L40" s="51">
        <f>'Mat I'!L40-'Mat A Coef Tec'!L40</f>
        <v>-1.2370516374606336E-4</v>
      </c>
      <c r="M40" s="51">
        <f>'Mat I'!M40-'Mat A Coef Tec'!M40</f>
        <v>-4.1602081531210404E-4</v>
      </c>
      <c r="N40" s="51">
        <f>'Mat I'!N40-'Mat A Coef Tec'!N40</f>
        <v>-9.7139690518945152E-4</v>
      </c>
      <c r="O40" s="51">
        <f>'Mat I'!O40-'Mat A Coef Tec'!O40</f>
        <v>-8.8501239286945563E-5</v>
      </c>
      <c r="P40" s="51">
        <f>'Mat I'!P40-'Mat A Coef Tec'!P40</f>
        <v>-9.4640129656232833E-4</v>
      </c>
      <c r="Q40" s="51">
        <f>'Mat I'!Q40-'Mat A Coef Tec'!Q40</f>
        <v>-1.1471445322954023E-2</v>
      </c>
      <c r="R40" s="51">
        <f>'Mat I'!R40-'Mat A Coef Tec'!R40</f>
        <v>-3.6623281897912542E-3</v>
      </c>
      <c r="S40" s="51">
        <f>'Mat I'!S40-'Mat A Coef Tec'!S40</f>
        <v>-1.0732777944964297E-3</v>
      </c>
      <c r="T40" s="51">
        <f>'Mat I'!T40-'Mat A Coef Tec'!T40</f>
        <v>-2.3763668287422304E-4</v>
      </c>
      <c r="U40" s="51">
        <f>'Mat I'!U40-'Mat A Coef Tec'!U40</f>
        <v>-5.6917197355370146E-4</v>
      </c>
      <c r="V40" s="51">
        <f>'Mat I'!V40-'Mat A Coef Tec'!V40</f>
        <v>-7.07422649909557E-5</v>
      </c>
      <c r="W40" s="51">
        <f>'Mat I'!W40-'Mat A Coef Tec'!W40</f>
        <v>-6.5383558277392367E-5</v>
      </c>
      <c r="X40" s="51">
        <f>'Mat I'!X40-'Mat A Coef Tec'!X40</f>
        <v>-5.664787014323197E-4</v>
      </c>
      <c r="Y40" s="51">
        <f>'Mat I'!Y40-'Mat A Coef Tec'!Y40</f>
        <v>-5.9771222560121439E-4</v>
      </c>
      <c r="Z40" s="51">
        <f>'Mat I'!Z40-'Mat A Coef Tec'!Z40</f>
        <v>-7.0760207583003387E-4</v>
      </c>
      <c r="AA40" s="51">
        <f>'Mat I'!AA40-'Mat A Coef Tec'!AA40</f>
        <v>-7.1179646523094448E-4</v>
      </c>
      <c r="AB40" s="51">
        <f>'Mat I'!AB40-'Mat A Coef Tec'!AB40</f>
        <v>-1.3522486421683594E-3</v>
      </c>
      <c r="AC40" s="51">
        <f>'Mat I'!AC40-'Mat A Coef Tec'!AC40</f>
        <v>-1.1959195203687983E-3</v>
      </c>
      <c r="AD40" s="51">
        <f>'Mat I'!AD40-'Mat A Coef Tec'!AD40</f>
        <v>-2.9438983575798879E-4</v>
      </c>
      <c r="AE40" s="51">
        <f>'Mat I'!AE40-'Mat A Coef Tec'!AE40</f>
        <v>-1.7827565274146836E-4</v>
      </c>
      <c r="AF40" s="51">
        <f>'Mat I'!AF40-'Mat A Coef Tec'!AF40</f>
        <v>-8.9693274785064721E-4</v>
      </c>
      <c r="AG40" s="51">
        <f>'Mat I'!AG40-'Mat A Coef Tec'!AG40</f>
        <v>-5.3497260610439127E-4</v>
      </c>
      <c r="AH40" s="51">
        <f>'Mat I'!AH40-'Mat A Coef Tec'!AH40</f>
        <v>-7.8299926178140129E-4</v>
      </c>
      <c r="AI40" s="51">
        <f>'Mat I'!AI40-'Mat A Coef Tec'!AI40</f>
        <v>-2.9436445140109241E-3</v>
      </c>
      <c r="AJ40" s="51">
        <f>'Mat I'!AJ40-'Mat A Coef Tec'!AJ40</f>
        <v>-1.4210609733906943E-3</v>
      </c>
      <c r="AK40" s="51">
        <f>'Mat I'!AK40-'Mat A Coef Tec'!AK40</f>
        <v>-4.1683934258393935E-3</v>
      </c>
      <c r="AL40" s="51">
        <f>'Mat I'!AL40-'Mat A Coef Tec'!AL40</f>
        <v>-1.3951506877759596E-3</v>
      </c>
      <c r="AM40" s="51">
        <f>'Mat I'!AM40-'Mat A Coef Tec'!AM40</f>
        <v>0.97315584277517631</v>
      </c>
      <c r="AN40" s="51">
        <f>'Mat I'!AN40-'Mat A Coef Tec'!AN40</f>
        <v>-2.1964336232474539E-3</v>
      </c>
      <c r="AO40" s="51">
        <f>'Mat I'!AO40-'Mat A Coef Tec'!AO40</f>
        <v>-2.509374633591841E-4</v>
      </c>
      <c r="AP40" s="51">
        <f>'Mat I'!AP40-'Mat A Coef Tec'!AP40</f>
        <v>-4.1628011927619433E-4</v>
      </c>
      <c r="AQ40" s="51">
        <f>'Mat I'!AQ40-'Mat A Coef Tec'!AQ40</f>
        <v>-1.5715665640449444E-3</v>
      </c>
      <c r="AR40" s="51">
        <f>'Mat I'!AR40-'Mat A Coef Tec'!AR40</f>
        <v>-2.3144650851552234E-4</v>
      </c>
      <c r="AS40" s="51">
        <f>'Mat I'!AS40-'Mat A Coef Tec'!AS40</f>
        <v>-3.6540959507493125E-4</v>
      </c>
      <c r="AT40" s="51">
        <f>'Mat I'!AT40-'Mat A Coef Tec'!AT40</f>
        <v>-1.9958371481816316E-4</v>
      </c>
      <c r="AU40" s="51">
        <f>'Mat I'!AU40-'Mat A Coef Tec'!AU40</f>
        <v>-2.4139259647013925E-3</v>
      </c>
      <c r="AV40" s="51">
        <f>'Mat I'!AV40-'Mat A Coef Tec'!AV40</f>
        <v>-6.0134676519957937E-5</v>
      </c>
      <c r="AW40" s="51">
        <f>'Mat I'!AW40-'Mat A Coef Tec'!AW40</f>
        <v>-8.2886840858180193E-4</v>
      </c>
      <c r="AX40" s="51">
        <f>'Mat I'!AX40-'Mat A Coef Tec'!AX40</f>
        <v>-3.9014256359113937E-4</v>
      </c>
      <c r="AY40" s="51">
        <f>'Mat I'!AY40-'Mat A Coef Tec'!AY40</f>
        <v>-1.9230495868622521E-4</v>
      </c>
      <c r="AZ40" s="51">
        <f>'Mat I'!AZ40-'Mat A Coef Tec'!AZ40</f>
        <v>-1.5342704258797921E-4</v>
      </c>
      <c r="BA40" s="51">
        <f>'Mat I'!BA40-'Mat A Coef Tec'!BA40</f>
        <v>-6.3698191461192071E-4</v>
      </c>
      <c r="BB40" s="51">
        <f>'Mat I'!BB40-'Mat A Coef Tec'!BB40</f>
        <v>-4.4143945317822882E-5</v>
      </c>
      <c r="BC40" s="51">
        <f>'Mat I'!BC40-'Mat A Coef Tec'!BC40</f>
        <v>-3.1209207093738154E-4</v>
      </c>
      <c r="BD40" s="51">
        <f>'Mat I'!BD40-'Mat A Coef Tec'!BD40</f>
        <v>-1.7585205285879118E-4</v>
      </c>
      <c r="BE40" s="51">
        <f>'Mat I'!BE40-'Mat A Coef Tec'!BE40</f>
        <v>-1.5578927285218749E-4</v>
      </c>
      <c r="BF40" s="51">
        <f>'Mat I'!BF40-'Mat A Coef Tec'!BF40</f>
        <v>-7.0136307604397536E-4</v>
      </c>
      <c r="BG40" s="51">
        <f>'Mat I'!BG40-'Mat A Coef Tec'!BG40</f>
        <v>-3.2252050666170197E-3</v>
      </c>
      <c r="BH40" s="51">
        <f>'Mat I'!BH40-'Mat A Coef Tec'!BH40</f>
        <v>-1.558383672485176E-3</v>
      </c>
      <c r="BI40" s="51">
        <f>'Mat I'!BI40-'Mat A Coef Tec'!BI40</f>
        <v>-5.7428299342071713E-3</v>
      </c>
      <c r="BJ40" s="51">
        <f>'Mat I'!BJ40-'Mat A Coef Tec'!BJ40</f>
        <v>-5.0992874139510632E-4</v>
      </c>
      <c r="BK40" s="51">
        <f>'Mat I'!BK40-'Mat A Coef Tec'!BK40</f>
        <v>-2.3927057058734314E-4</v>
      </c>
      <c r="BL40" s="51">
        <f>'Mat I'!BL40-'Mat A Coef Tec'!BL40</f>
        <v>-4.7187352711875949E-4</v>
      </c>
      <c r="BM40" s="51">
        <f>'Mat I'!BM40-'Mat A Coef Tec'!BM40</f>
        <v>-1.5647514693451214E-3</v>
      </c>
      <c r="BN40" s="51">
        <f>'Mat I'!BN40-'Mat A Coef Tec'!BN40</f>
        <v>-1.7998388467593691E-4</v>
      </c>
      <c r="BO40" s="51">
        <f>'Mat I'!BO40-'Mat A Coef Tec'!BO40</f>
        <v>-7.2537634174755748E-3</v>
      </c>
      <c r="BP40" s="51">
        <f>'Mat I'!BP40-'Mat A Coef Tec'!BP40</f>
        <v>-2.5615583383742323E-2</v>
      </c>
      <c r="BQ40" s="51">
        <f>'Mat I'!BQ40-'Mat A Coef Tec'!BQ40</f>
        <v>-2.4926551689236267E-3</v>
      </c>
      <c r="BR40" s="51">
        <f>'Mat I'!BR40-'Mat A Coef Tec'!BR40</f>
        <v>-4.7926196797411778E-4</v>
      </c>
      <c r="BS40" s="51">
        <f>'Mat I'!BS40-'Mat A Coef Tec'!BS40</f>
        <v>0</v>
      </c>
    </row>
    <row r="41" spans="1:71" x14ac:dyDescent="0.25">
      <c r="A41" s="25" t="s">
        <v>120</v>
      </c>
      <c r="B41" s="26" t="s">
        <v>41</v>
      </c>
      <c r="C41" s="17">
        <f t="shared" si="2"/>
        <v>37</v>
      </c>
      <c r="D41" s="51">
        <f>'Mat I'!D41-'Mat A Coef Tec'!D41</f>
        <v>-2.070789175144829E-4</v>
      </c>
      <c r="E41" s="51">
        <f>'Mat I'!E41-'Mat A Coef Tec'!E41</f>
        <v>-1.8406154648771314E-4</v>
      </c>
      <c r="F41" s="51">
        <f>'Mat I'!F41-'Mat A Coef Tec'!F41</f>
        <v>-2.1071495276192365E-3</v>
      </c>
      <c r="G41" s="51">
        <f>'Mat I'!G41-'Mat A Coef Tec'!G41</f>
        <v>-3.5749646201921587E-2</v>
      </c>
      <c r="H41" s="51">
        <f>'Mat I'!H41-'Mat A Coef Tec'!H41</f>
        <v>-2.0732786856202053E-2</v>
      </c>
      <c r="I41" s="51">
        <f>'Mat I'!I41-'Mat A Coef Tec'!I41</f>
        <v>-1.8758846319882786E-2</v>
      </c>
      <c r="J41" s="51">
        <f>'Mat I'!J41-'Mat A Coef Tec'!J41</f>
        <v>-4.4263975710822433E-2</v>
      </c>
      <c r="K41" s="51">
        <f>'Mat I'!K41-'Mat A Coef Tec'!K41</f>
        <v>-3.6602691392745202E-3</v>
      </c>
      <c r="L41" s="51">
        <f>'Mat I'!L41-'Mat A Coef Tec'!L41</f>
        <v>-8.8152336824650502E-3</v>
      </c>
      <c r="M41" s="51">
        <f>'Mat I'!M41-'Mat A Coef Tec'!M41</f>
        <v>-1.9526633360765783E-3</v>
      </c>
      <c r="N41" s="51">
        <f>'Mat I'!N41-'Mat A Coef Tec'!N41</f>
        <v>-5.1646010697770188E-3</v>
      </c>
      <c r="O41" s="51">
        <f>'Mat I'!O41-'Mat A Coef Tec'!O41</f>
        <v>-7.3009693882863653E-4</v>
      </c>
      <c r="P41" s="51">
        <f>'Mat I'!P41-'Mat A Coef Tec'!P41</f>
        <v>-2.7759981294834353E-3</v>
      </c>
      <c r="Q41" s="51">
        <f>'Mat I'!Q41-'Mat A Coef Tec'!Q41</f>
        <v>-4.133664954881224E-3</v>
      </c>
      <c r="R41" s="51">
        <f>'Mat I'!R41-'Mat A Coef Tec'!R41</f>
        <v>-3.9066624326551096E-3</v>
      </c>
      <c r="S41" s="51">
        <f>'Mat I'!S41-'Mat A Coef Tec'!S41</f>
        <v>-1.8191382880309137E-2</v>
      </c>
      <c r="T41" s="51">
        <f>'Mat I'!T41-'Mat A Coef Tec'!T41</f>
        <v>-2.7102790187204479E-2</v>
      </c>
      <c r="U41" s="51">
        <f>'Mat I'!U41-'Mat A Coef Tec'!U41</f>
        <v>-5.5001625966557624E-2</v>
      </c>
      <c r="V41" s="51">
        <f>'Mat I'!V41-'Mat A Coef Tec'!V41</f>
        <v>-1.4581405607416271E-3</v>
      </c>
      <c r="W41" s="51">
        <f>'Mat I'!W41-'Mat A Coef Tec'!W41</f>
        <v>-1.4876250716241759E-2</v>
      </c>
      <c r="X41" s="51">
        <f>'Mat I'!X41-'Mat A Coef Tec'!X41</f>
        <v>-7.3354982478660638E-3</v>
      </c>
      <c r="Y41" s="51">
        <f>'Mat I'!Y41-'Mat A Coef Tec'!Y41</f>
        <v>-6.2256158245778508E-3</v>
      </c>
      <c r="Z41" s="51">
        <f>'Mat I'!Z41-'Mat A Coef Tec'!Z41</f>
        <v>-3.3549883631796154E-3</v>
      </c>
      <c r="AA41" s="51">
        <f>'Mat I'!AA41-'Mat A Coef Tec'!AA41</f>
        <v>-8.3302657254443919E-3</v>
      </c>
      <c r="AB41" s="51">
        <f>'Mat I'!AB41-'Mat A Coef Tec'!AB41</f>
        <v>-4.4721532112920884E-3</v>
      </c>
      <c r="AC41" s="51">
        <f>'Mat I'!AC41-'Mat A Coef Tec'!AC41</f>
        <v>-2.8131156138374493E-2</v>
      </c>
      <c r="AD41" s="51">
        <f>'Mat I'!AD41-'Mat A Coef Tec'!AD41</f>
        <v>-6.7126775065754693E-2</v>
      </c>
      <c r="AE41" s="51">
        <f>'Mat I'!AE41-'Mat A Coef Tec'!AE41</f>
        <v>-2.883570619294858E-2</v>
      </c>
      <c r="AF41" s="51">
        <f>'Mat I'!AF41-'Mat A Coef Tec'!AF41</f>
        <v>-8.0247621681042089E-3</v>
      </c>
      <c r="AG41" s="51">
        <f>'Mat I'!AG41-'Mat A Coef Tec'!AG41</f>
        <v>-7.3518322399884837E-4</v>
      </c>
      <c r="AH41" s="51">
        <f>'Mat I'!AH41-'Mat A Coef Tec'!AH41</f>
        <v>-6.2021781154474554E-3</v>
      </c>
      <c r="AI41" s="51">
        <f>'Mat I'!AI41-'Mat A Coef Tec'!AI41</f>
        <v>-1.1260052680892432E-2</v>
      </c>
      <c r="AJ41" s="51">
        <f>'Mat I'!AJ41-'Mat A Coef Tec'!AJ41</f>
        <v>-1.2952454327167652E-3</v>
      </c>
      <c r="AK41" s="51">
        <f>'Mat I'!AK41-'Mat A Coef Tec'!AK41</f>
        <v>-7.3297937718401892E-3</v>
      </c>
      <c r="AL41" s="51">
        <f>'Mat I'!AL41-'Mat A Coef Tec'!AL41</f>
        <v>-1.1207316702479162E-2</v>
      </c>
      <c r="AM41" s="51">
        <f>'Mat I'!AM41-'Mat A Coef Tec'!AM41</f>
        <v>-9.506562507676574E-3</v>
      </c>
      <c r="AN41" s="51">
        <f>'Mat I'!AN41-'Mat A Coef Tec'!AN41</f>
        <v>0.98649530854321144</v>
      </c>
      <c r="AO41" s="51">
        <f>'Mat I'!AO41-'Mat A Coef Tec'!AO41</f>
        <v>-6.0214332764127916E-3</v>
      </c>
      <c r="AP41" s="51">
        <f>'Mat I'!AP41-'Mat A Coef Tec'!AP41</f>
        <v>-1.4213108466854633E-2</v>
      </c>
      <c r="AQ41" s="51">
        <f>'Mat I'!AQ41-'Mat A Coef Tec'!AQ41</f>
        <v>-3.5509971202051533E-3</v>
      </c>
      <c r="AR41" s="51">
        <f>'Mat I'!AR41-'Mat A Coef Tec'!AR41</f>
        <v>-4.3946343561355591E-3</v>
      </c>
      <c r="AS41" s="51">
        <f>'Mat I'!AS41-'Mat A Coef Tec'!AS41</f>
        <v>-3.9264062474600476E-3</v>
      </c>
      <c r="AT41" s="51">
        <f>'Mat I'!AT41-'Mat A Coef Tec'!AT41</f>
        <v>-3.3013854365433193E-3</v>
      </c>
      <c r="AU41" s="51">
        <f>'Mat I'!AU41-'Mat A Coef Tec'!AU41</f>
        <v>-7.6055463625384553E-2</v>
      </c>
      <c r="AV41" s="51">
        <f>'Mat I'!AV41-'Mat A Coef Tec'!AV41</f>
        <v>-1.8343718611923649E-2</v>
      </c>
      <c r="AW41" s="51">
        <f>'Mat I'!AW41-'Mat A Coef Tec'!AW41</f>
        <v>-2.3266422311000741E-2</v>
      </c>
      <c r="AX41" s="51">
        <f>'Mat I'!AX41-'Mat A Coef Tec'!AX41</f>
        <v>-2.3583192503114626E-4</v>
      </c>
      <c r="AY41" s="51">
        <f>'Mat I'!AY41-'Mat A Coef Tec'!AY41</f>
        <v>-1.0611389986922585E-3</v>
      </c>
      <c r="AZ41" s="51">
        <f>'Mat I'!AZ41-'Mat A Coef Tec'!AZ41</f>
        <v>-2.4029385622020553E-2</v>
      </c>
      <c r="BA41" s="51">
        <f>'Mat I'!BA41-'Mat A Coef Tec'!BA41</f>
        <v>-3.4073113570894905E-3</v>
      </c>
      <c r="BB41" s="51">
        <f>'Mat I'!BB41-'Mat A Coef Tec'!BB41</f>
        <v>-2.3467976525409469E-3</v>
      </c>
      <c r="BC41" s="51">
        <f>'Mat I'!BC41-'Mat A Coef Tec'!BC41</f>
        <v>-6.9303633777274701E-3</v>
      </c>
      <c r="BD41" s="51">
        <f>'Mat I'!BD41-'Mat A Coef Tec'!BD41</f>
        <v>-4.6806959152088511E-4</v>
      </c>
      <c r="BE41" s="51">
        <f>'Mat I'!BE41-'Mat A Coef Tec'!BE41</f>
        <v>-2.3314369014163554E-4</v>
      </c>
      <c r="BF41" s="51">
        <f>'Mat I'!BF41-'Mat A Coef Tec'!BF41</f>
        <v>-3.8794364691974422E-3</v>
      </c>
      <c r="BG41" s="51">
        <f>'Mat I'!BG41-'Mat A Coef Tec'!BG41</f>
        <v>-3.0197718587176474E-3</v>
      </c>
      <c r="BH41" s="51">
        <f>'Mat I'!BH41-'Mat A Coef Tec'!BH41</f>
        <v>-1.3767389798515757E-3</v>
      </c>
      <c r="BI41" s="51">
        <f>'Mat I'!BI41-'Mat A Coef Tec'!BI41</f>
        <v>-1.8775451866191662E-2</v>
      </c>
      <c r="BJ41" s="51">
        <f>'Mat I'!BJ41-'Mat A Coef Tec'!BJ41</f>
        <v>-3.369813506680744E-3</v>
      </c>
      <c r="BK41" s="51">
        <f>'Mat I'!BK41-'Mat A Coef Tec'!BK41</f>
        <v>-5.209955306201464E-3</v>
      </c>
      <c r="BL41" s="51">
        <f>'Mat I'!BL41-'Mat A Coef Tec'!BL41</f>
        <v>-1.1500210226250151E-3</v>
      </c>
      <c r="BM41" s="51">
        <f>'Mat I'!BM41-'Mat A Coef Tec'!BM41</f>
        <v>-4.1822387310744524E-4</v>
      </c>
      <c r="BN41" s="51">
        <f>'Mat I'!BN41-'Mat A Coef Tec'!BN41</f>
        <v>-8.7495625666227844E-6</v>
      </c>
      <c r="BO41" s="51">
        <f>'Mat I'!BO41-'Mat A Coef Tec'!BO41</f>
        <v>-4.5944718454097805E-3</v>
      </c>
      <c r="BP41" s="51">
        <f>'Mat I'!BP41-'Mat A Coef Tec'!BP41</f>
        <v>-2.1838145192307275E-3</v>
      </c>
      <c r="BQ41" s="51">
        <f>'Mat I'!BQ41-'Mat A Coef Tec'!BQ41</f>
        <v>-1.3780496156176481E-2</v>
      </c>
      <c r="BR41" s="51">
        <f>'Mat I'!BR41-'Mat A Coef Tec'!BR41</f>
        <v>-3.3873527088129989E-3</v>
      </c>
      <c r="BS41" s="51">
        <f>'Mat I'!BS41-'Mat A Coef Tec'!BS41</f>
        <v>0</v>
      </c>
    </row>
    <row r="42" spans="1:71" x14ac:dyDescent="0.25">
      <c r="A42" s="25" t="s">
        <v>121</v>
      </c>
      <c r="B42" s="26" t="s">
        <v>122</v>
      </c>
      <c r="C42" s="17">
        <f t="shared" si="2"/>
        <v>38</v>
      </c>
      <c r="D42" s="51">
        <f>'Mat I'!D42-'Mat A Coef Tec'!D42</f>
        <v>-1.8887005785763161E-2</v>
      </c>
      <c r="E42" s="51">
        <f>'Mat I'!E42-'Mat A Coef Tec'!E42</f>
        <v>-2.8993546741933791E-2</v>
      </c>
      <c r="F42" s="51">
        <f>'Mat I'!F42-'Mat A Coef Tec'!F42</f>
        <v>-1.0391201354178028E-2</v>
      </c>
      <c r="G42" s="51">
        <f>'Mat I'!G42-'Mat A Coef Tec'!G42</f>
        <v>-3.5237756993859275E-2</v>
      </c>
      <c r="H42" s="51">
        <f>'Mat I'!H42-'Mat A Coef Tec'!H42</f>
        <v>-2.6857766786527416E-3</v>
      </c>
      <c r="I42" s="51">
        <f>'Mat I'!I42-'Mat A Coef Tec'!I42</f>
        <v>-1.5743588317645156E-2</v>
      </c>
      <c r="J42" s="51">
        <f>'Mat I'!J42-'Mat A Coef Tec'!J42</f>
        <v>-2.8050206871649608E-2</v>
      </c>
      <c r="K42" s="51">
        <f>'Mat I'!K42-'Mat A Coef Tec'!K42</f>
        <v>-5.770702637116187E-3</v>
      </c>
      <c r="L42" s="51">
        <f>'Mat I'!L42-'Mat A Coef Tec'!L42</f>
        <v>-1.8421617265425357E-3</v>
      </c>
      <c r="M42" s="51">
        <f>'Mat I'!M42-'Mat A Coef Tec'!M42</f>
        <v>-1.0481205745376802E-2</v>
      </c>
      <c r="N42" s="51">
        <f>'Mat I'!N42-'Mat A Coef Tec'!N42</f>
        <v>-8.3058913922209893E-3</v>
      </c>
      <c r="O42" s="51">
        <f>'Mat I'!O42-'Mat A Coef Tec'!O42</f>
        <v>-3.7133918278159936E-3</v>
      </c>
      <c r="P42" s="51">
        <f>'Mat I'!P42-'Mat A Coef Tec'!P42</f>
        <v>-2.7254818964078754E-2</v>
      </c>
      <c r="Q42" s="51">
        <f>'Mat I'!Q42-'Mat A Coef Tec'!Q42</f>
        <v>-3.4036271494667374E-3</v>
      </c>
      <c r="R42" s="51">
        <f>'Mat I'!R42-'Mat A Coef Tec'!R42</f>
        <v>-6.5102931414199846E-3</v>
      </c>
      <c r="S42" s="51">
        <f>'Mat I'!S42-'Mat A Coef Tec'!S42</f>
        <v>-2.9250733834885551E-2</v>
      </c>
      <c r="T42" s="51">
        <f>'Mat I'!T42-'Mat A Coef Tec'!T42</f>
        <v>-2.0981803061465014E-2</v>
      </c>
      <c r="U42" s="51">
        <f>'Mat I'!U42-'Mat A Coef Tec'!U42</f>
        <v>-7.0961043231507022E-3</v>
      </c>
      <c r="V42" s="51">
        <f>'Mat I'!V42-'Mat A Coef Tec'!V42</f>
        <v>-1.133989715380276E-4</v>
      </c>
      <c r="W42" s="51">
        <f>'Mat I'!W42-'Mat A Coef Tec'!W42</f>
        <v>-2.6395424528980384E-3</v>
      </c>
      <c r="X42" s="51">
        <f>'Mat I'!X42-'Mat A Coef Tec'!X42</f>
        <v>-2.7599524674865331E-2</v>
      </c>
      <c r="Y42" s="51">
        <f>'Mat I'!Y42-'Mat A Coef Tec'!Y42</f>
        <v>-7.7097727604699328E-3</v>
      </c>
      <c r="Z42" s="51">
        <f>'Mat I'!Z42-'Mat A Coef Tec'!Z42</f>
        <v>-4.6265919643833321E-3</v>
      </c>
      <c r="AA42" s="51">
        <f>'Mat I'!AA42-'Mat A Coef Tec'!AA42</f>
        <v>-4.0796585863308631E-3</v>
      </c>
      <c r="AB42" s="51">
        <f>'Mat I'!AB42-'Mat A Coef Tec'!AB42</f>
        <v>-2.0589089960251057E-2</v>
      </c>
      <c r="AC42" s="51">
        <f>'Mat I'!AC42-'Mat A Coef Tec'!AC42</f>
        <v>-4.2849649769619844E-2</v>
      </c>
      <c r="AD42" s="51">
        <f>'Mat I'!AD42-'Mat A Coef Tec'!AD42</f>
        <v>-3.4675988747801853E-2</v>
      </c>
      <c r="AE42" s="51">
        <f>'Mat I'!AE42-'Mat A Coef Tec'!AE42</f>
        <v>-4.4764305184528973E-2</v>
      </c>
      <c r="AF42" s="51">
        <f>'Mat I'!AF42-'Mat A Coef Tec'!AF42</f>
        <v>-1.3817444661413563E-2</v>
      </c>
      <c r="AG42" s="51">
        <f>'Mat I'!AG42-'Mat A Coef Tec'!AG42</f>
        <v>-1.798335155521546E-3</v>
      </c>
      <c r="AH42" s="51">
        <f>'Mat I'!AH42-'Mat A Coef Tec'!AH42</f>
        <v>-8.5351868640812668E-3</v>
      </c>
      <c r="AI42" s="51">
        <f>'Mat I'!AI42-'Mat A Coef Tec'!AI42</f>
        <v>-5.3483548466860794E-3</v>
      </c>
      <c r="AJ42" s="51">
        <f>'Mat I'!AJ42-'Mat A Coef Tec'!AJ42</f>
        <v>-3.3236105983081338E-3</v>
      </c>
      <c r="AK42" s="51">
        <f>'Mat I'!AK42-'Mat A Coef Tec'!AK42</f>
        <v>-1.4586148156110834E-2</v>
      </c>
      <c r="AL42" s="51">
        <f>'Mat I'!AL42-'Mat A Coef Tec'!AL42</f>
        <v>-6.0611485907314869E-3</v>
      </c>
      <c r="AM42" s="51">
        <f>'Mat I'!AM42-'Mat A Coef Tec'!AM42</f>
        <v>-5.4441109808589629E-3</v>
      </c>
      <c r="AN42" s="51">
        <f>'Mat I'!AN42-'Mat A Coef Tec'!AN42</f>
        <v>-3.9237349109720477E-3</v>
      </c>
      <c r="AO42" s="51">
        <f>'Mat I'!AO42-'Mat A Coef Tec'!AO42</f>
        <v>0.68881539520945134</v>
      </c>
      <c r="AP42" s="51">
        <f>'Mat I'!AP42-'Mat A Coef Tec'!AP42</f>
        <v>-5.2139445789603604E-2</v>
      </c>
      <c r="AQ42" s="51">
        <f>'Mat I'!AQ42-'Mat A Coef Tec'!AQ42</f>
        <v>-1.0922988022115194E-3</v>
      </c>
      <c r="AR42" s="51">
        <f>'Mat I'!AR42-'Mat A Coef Tec'!AR42</f>
        <v>-9.3972119333928898E-3</v>
      </c>
      <c r="AS42" s="51">
        <f>'Mat I'!AS42-'Mat A Coef Tec'!AS42</f>
        <v>-1.9367730670097102E-2</v>
      </c>
      <c r="AT42" s="51">
        <f>'Mat I'!AT42-'Mat A Coef Tec'!AT42</f>
        <v>-4.0293338565319673E-3</v>
      </c>
      <c r="AU42" s="51">
        <f>'Mat I'!AU42-'Mat A Coef Tec'!AU42</f>
        <v>-3.0141644801689065E-3</v>
      </c>
      <c r="AV42" s="51">
        <f>'Mat I'!AV42-'Mat A Coef Tec'!AV42</f>
        <v>-1.080007095505984E-3</v>
      </c>
      <c r="AW42" s="51">
        <f>'Mat I'!AW42-'Mat A Coef Tec'!AW42</f>
        <v>-9.734739701552541E-3</v>
      </c>
      <c r="AX42" s="51">
        <f>'Mat I'!AX42-'Mat A Coef Tec'!AX42</f>
        <v>-5.5204972927688854E-2</v>
      </c>
      <c r="AY42" s="51">
        <f>'Mat I'!AY42-'Mat A Coef Tec'!AY42</f>
        <v>-7.3690688383838219E-3</v>
      </c>
      <c r="AZ42" s="51">
        <f>'Mat I'!AZ42-'Mat A Coef Tec'!AZ42</f>
        <v>-7.3145892343274488E-3</v>
      </c>
      <c r="BA42" s="51">
        <f>'Mat I'!BA42-'Mat A Coef Tec'!BA42</f>
        <v>-9.2464811701182745E-3</v>
      </c>
      <c r="BB42" s="51">
        <f>'Mat I'!BB42-'Mat A Coef Tec'!BB42</f>
        <v>-1.1704322371995059E-2</v>
      </c>
      <c r="BC42" s="51">
        <f>'Mat I'!BC42-'Mat A Coef Tec'!BC42</f>
        <v>-4.5338377888481524E-3</v>
      </c>
      <c r="BD42" s="51">
        <f>'Mat I'!BD42-'Mat A Coef Tec'!BD42</f>
        <v>-3.686577271219143E-3</v>
      </c>
      <c r="BE42" s="51">
        <f>'Mat I'!BE42-'Mat A Coef Tec'!BE42</f>
        <v>-1.1833824467343962E-3</v>
      </c>
      <c r="BF42" s="51">
        <f>'Mat I'!BF42-'Mat A Coef Tec'!BF42</f>
        <v>-5.8252550528513133E-3</v>
      </c>
      <c r="BG42" s="51">
        <f>'Mat I'!BG42-'Mat A Coef Tec'!BG42</f>
        <v>-5.4592812693028759E-3</v>
      </c>
      <c r="BH42" s="51">
        <f>'Mat I'!BH42-'Mat A Coef Tec'!BH42</f>
        <v>-2.2683483396414264E-3</v>
      </c>
      <c r="BI42" s="51">
        <f>'Mat I'!BI42-'Mat A Coef Tec'!BI42</f>
        <v>-4.0575302951101266E-3</v>
      </c>
      <c r="BJ42" s="51">
        <f>'Mat I'!BJ42-'Mat A Coef Tec'!BJ42</f>
        <v>-3.0084016478365554E-2</v>
      </c>
      <c r="BK42" s="51">
        <f>'Mat I'!BK42-'Mat A Coef Tec'!BK42</f>
        <v>-2.6647567100484587E-3</v>
      </c>
      <c r="BL42" s="51">
        <f>'Mat I'!BL42-'Mat A Coef Tec'!BL42</f>
        <v>-6.4981014552660263E-3</v>
      </c>
      <c r="BM42" s="51">
        <f>'Mat I'!BM42-'Mat A Coef Tec'!BM42</f>
        <v>-5.1307414805344311E-3</v>
      </c>
      <c r="BN42" s="51">
        <f>'Mat I'!BN42-'Mat A Coef Tec'!BN42</f>
        <v>-1.7635002205082316E-2</v>
      </c>
      <c r="BO42" s="51">
        <f>'Mat I'!BO42-'Mat A Coef Tec'!BO42</f>
        <v>-5.8573175800680933E-3</v>
      </c>
      <c r="BP42" s="51">
        <f>'Mat I'!BP42-'Mat A Coef Tec'!BP42</f>
        <v>-6.7844546600403632E-3</v>
      </c>
      <c r="BQ42" s="51">
        <f>'Mat I'!BQ42-'Mat A Coef Tec'!BQ42</f>
        <v>-2.7225859659928329E-2</v>
      </c>
      <c r="BR42" s="51">
        <f>'Mat I'!BR42-'Mat A Coef Tec'!BR42</f>
        <v>-1.7888214801643976E-2</v>
      </c>
      <c r="BS42" s="51">
        <f>'Mat I'!BS42-'Mat A Coef Tec'!BS42</f>
        <v>0</v>
      </c>
    </row>
    <row r="43" spans="1:71" x14ac:dyDescent="0.25">
      <c r="A43" s="25" t="s">
        <v>123</v>
      </c>
      <c r="B43" s="26" t="s">
        <v>124</v>
      </c>
      <c r="C43" s="17">
        <f t="shared" si="2"/>
        <v>39</v>
      </c>
      <c r="D43" s="51">
        <f>'Mat I'!D43-'Mat A Coef Tec'!D43</f>
        <v>-2.4202990905672182E-5</v>
      </c>
      <c r="E43" s="51">
        <f>'Mat I'!E43-'Mat A Coef Tec'!E43</f>
        <v>-1.4446807482139617E-5</v>
      </c>
      <c r="F43" s="51">
        <f>'Mat I'!F43-'Mat A Coef Tec'!F43</f>
        <v>-3.5483376596881676E-5</v>
      </c>
      <c r="G43" s="51">
        <f>'Mat I'!G43-'Mat A Coef Tec'!G43</f>
        <v>-1.3982109048345458E-3</v>
      </c>
      <c r="H43" s="51">
        <f>'Mat I'!H43-'Mat A Coef Tec'!H43</f>
        <v>-4.7924516147527591E-4</v>
      </c>
      <c r="I43" s="51">
        <f>'Mat I'!I43-'Mat A Coef Tec'!I43</f>
        <v>-3.0679956757964206E-3</v>
      </c>
      <c r="J43" s="51">
        <f>'Mat I'!J43-'Mat A Coef Tec'!J43</f>
        <v>-3.7891969663167249E-3</v>
      </c>
      <c r="K43" s="51">
        <f>'Mat I'!K43-'Mat A Coef Tec'!K43</f>
        <v>-6.1302416939569549E-4</v>
      </c>
      <c r="L43" s="51">
        <f>'Mat I'!L43-'Mat A Coef Tec'!L43</f>
        <v>-1.086371021471573E-3</v>
      </c>
      <c r="M43" s="51">
        <f>'Mat I'!M43-'Mat A Coef Tec'!M43</f>
        <v>-1.0778060956881011E-3</v>
      </c>
      <c r="N43" s="51">
        <f>'Mat I'!N43-'Mat A Coef Tec'!N43</f>
        <v>-6.7899201140470232E-3</v>
      </c>
      <c r="O43" s="51">
        <f>'Mat I'!O43-'Mat A Coef Tec'!O43</f>
        <v>-7.334293587890564E-5</v>
      </c>
      <c r="P43" s="51">
        <f>'Mat I'!P43-'Mat A Coef Tec'!P43</f>
        <v>-1.2336936000596195E-3</v>
      </c>
      <c r="Q43" s="51">
        <f>'Mat I'!Q43-'Mat A Coef Tec'!Q43</f>
        <v>-4.4305268008924565E-4</v>
      </c>
      <c r="R43" s="51">
        <f>'Mat I'!R43-'Mat A Coef Tec'!R43</f>
        <v>-5.5270975408666862E-4</v>
      </c>
      <c r="S43" s="51">
        <f>'Mat I'!S43-'Mat A Coef Tec'!S43</f>
        <v>-7.7387120128956698E-3</v>
      </c>
      <c r="T43" s="51">
        <f>'Mat I'!T43-'Mat A Coef Tec'!T43</f>
        <v>-3.360956012991757E-3</v>
      </c>
      <c r="U43" s="51">
        <f>'Mat I'!U43-'Mat A Coef Tec'!U43</f>
        <v>-3.3922070960633582E-4</v>
      </c>
      <c r="V43" s="51">
        <f>'Mat I'!V43-'Mat A Coef Tec'!V43</f>
        <v>-9.7628036259820509E-4</v>
      </c>
      <c r="W43" s="51">
        <f>'Mat I'!W43-'Mat A Coef Tec'!W43</f>
        <v>-6.1073415920164258E-4</v>
      </c>
      <c r="X43" s="51">
        <f>'Mat I'!X43-'Mat A Coef Tec'!X43</f>
        <v>-4.3855316907612935E-3</v>
      </c>
      <c r="Y43" s="51">
        <f>'Mat I'!Y43-'Mat A Coef Tec'!Y43</f>
        <v>-4.956042479104009E-3</v>
      </c>
      <c r="Z43" s="51">
        <f>'Mat I'!Z43-'Mat A Coef Tec'!Z43</f>
        <v>-2.8411102193470102E-3</v>
      </c>
      <c r="AA43" s="51">
        <f>'Mat I'!AA43-'Mat A Coef Tec'!AA43</f>
        <v>-1.1283362695953224E-3</v>
      </c>
      <c r="AB43" s="51">
        <f>'Mat I'!AB43-'Mat A Coef Tec'!AB43</f>
        <v>-4.355296073916679E-3</v>
      </c>
      <c r="AC43" s="51">
        <f>'Mat I'!AC43-'Mat A Coef Tec'!AC43</f>
        <v>-8.3769965143337989E-3</v>
      </c>
      <c r="AD43" s="51">
        <f>'Mat I'!AD43-'Mat A Coef Tec'!AD43</f>
        <v>-3.8119736607427526E-2</v>
      </c>
      <c r="AE43" s="51">
        <f>'Mat I'!AE43-'Mat A Coef Tec'!AE43</f>
        <v>-3.474637903849332E-2</v>
      </c>
      <c r="AF43" s="51">
        <f>'Mat I'!AF43-'Mat A Coef Tec'!AF43</f>
        <v>-1.826657732459884E-3</v>
      </c>
      <c r="AG43" s="51">
        <f>'Mat I'!AG43-'Mat A Coef Tec'!AG43</f>
        <v>-2.0936047810939053E-4</v>
      </c>
      <c r="AH43" s="51">
        <f>'Mat I'!AH43-'Mat A Coef Tec'!AH43</f>
        <v>-7.9693576708582501E-4</v>
      </c>
      <c r="AI43" s="51">
        <f>'Mat I'!AI43-'Mat A Coef Tec'!AI43</f>
        <v>-7.3188533190040857E-4</v>
      </c>
      <c r="AJ43" s="51">
        <f>'Mat I'!AJ43-'Mat A Coef Tec'!AJ43</f>
        <v>-6.4723965369618949E-4</v>
      </c>
      <c r="AK43" s="51">
        <f>'Mat I'!AK43-'Mat A Coef Tec'!AK43</f>
        <v>-3.2304249594522823E-3</v>
      </c>
      <c r="AL43" s="51">
        <f>'Mat I'!AL43-'Mat A Coef Tec'!AL43</f>
        <v>-2.2124108313834588E-3</v>
      </c>
      <c r="AM43" s="51">
        <f>'Mat I'!AM43-'Mat A Coef Tec'!AM43</f>
        <v>-1.0774058931207128E-3</v>
      </c>
      <c r="AN43" s="51">
        <f>'Mat I'!AN43-'Mat A Coef Tec'!AN43</f>
        <v>-3.9103927767747198E-4</v>
      </c>
      <c r="AO43" s="51">
        <f>'Mat I'!AO43-'Mat A Coef Tec'!AO43</f>
        <v>-2.6417787383078078E-4</v>
      </c>
      <c r="AP43" s="51">
        <f>'Mat I'!AP43-'Mat A Coef Tec'!AP43</f>
        <v>0.98623796079598625</v>
      </c>
      <c r="AQ43" s="51">
        <f>'Mat I'!AQ43-'Mat A Coef Tec'!AQ43</f>
        <v>-4.6599499847695982E-4</v>
      </c>
      <c r="AR43" s="51">
        <f>'Mat I'!AR43-'Mat A Coef Tec'!AR43</f>
        <v>-2.1585686908040941E-3</v>
      </c>
      <c r="AS43" s="51">
        <f>'Mat I'!AS43-'Mat A Coef Tec'!AS43</f>
        <v>-3.6840719800026694E-3</v>
      </c>
      <c r="AT43" s="51">
        <f>'Mat I'!AT43-'Mat A Coef Tec'!AT43</f>
        <v>-8.255784951641717E-4</v>
      </c>
      <c r="AU43" s="51">
        <f>'Mat I'!AU43-'Mat A Coef Tec'!AU43</f>
        <v>-4.4520178204302961E-4</v>
      </c>
      <c r="AV43" s="51">
        <f>'Mat I'!AV43-'Mat A Coef Tec'!AV43</f>
        <v>-1.6231212578832985E-4</v>
      </c>
      <c r="AW43" s="51">
        <f>'Mat I'!AW43-'Mat A Coef Tec'!AW43</f>
        <v>-5.7981392117500618E-3</v>
      </c>
      <c r="AX43" s="51">
        <f>'Mat I'!AX43-'Mat A Coef Tec'!AX43</f>
        <v>-1.4797765511700756E-2</v>
      </c>
      <c r="AY43" s="51">
        <f>'Mat I'!AY43-'Mat A Coef Tec'!AY43</f>
        <v>-4.4851529006404494E-3</v>
      </c>
      <c r="AZ43" s="51">
        <f>'Mat I'!AZ43-'Mat A Coef Tec'!AZ43</f>
        <v>-1.4433814676609402E-3</v>
      </c>
      <c r="BA43" s="51">
        <f>'Mat I'!BA43-'Mat A Coef Tec'!BA43</f>
        <v>-1.237615331081949E-3</v>
      </c>
      <c r="BB43" s="51">
        <f>'Mat I'!BB43-'Mat A Coef Tec'!BB43</f>
        <v>-2.9281728558314297E-4</v>
      </c>
      <c r="BC43" s="51">
        <f>'Mat I'!BC43-'Mat A Coef Tec'!BC43</f>
        <v>-7.2114882404040537E-4</v>
      </c>
      <c r="BD43" s="51">
        <f>'Mat I'!BD43-'Mat A Coef Tec'!BD43</f>
        <v>-6.7003514476849215E-4</v>
      </c>
      <c r="BE43" s="51">
        <f>'Mat I'!BE43-'Mat A Coef Tec'!BE43</f>
        <v>-7.0204193714563045E-4</v>
      </c>
      <c r="BF43" s="51">
        <f>'Mat I'!BF43-'Mat A Coef Tec'!BF43</f>
        <v>-2.4237762146719745E-3</v>
      </c>
      <c r="BG43" s="51">
        <f>'Mat I'!BG43-'Mat A Coef Tec'!BG43</f>
        <v>-1.1329863270558092E-3</v>
      </c>
      <c r="BH43" s="51">
        <f>'Mat I'!BH43-'Mat A Coef Tec'!BH43</f>
        <v>-3.5233481846716838E-4</v>
      </c>
      <c r="BI43" s="51">
        <f>'Mat I'!BI43-'Mat A Coef Tec'!BI43</f>
        <v>-1.0113719956579867E-3</v>
      </c>
      <c r="BJ43" s="51">
        <f>'Mat I'!BJ43-'Mat A Coef Tec'!BJ43</f>
        <v>-2.1235630552003278E-2</v>
      </c>
      <c r="BK43" s="51">
        <f>'Mat I'!BK43-'Mat A Coef Tec'!BK43</f>
        <v>-7.1992857057753574E-4</v>
      </c>
      <c r="BL43" s="51">
        <f>'Mat I'!BL43-'Mat A Coef Tec'!BL43</f>
        <v>-1.1493003268924306E-2</v>
      </c>
      <c r="BM43" s="51">
        <f>'Mat I'!BM43-'Mat A Coef Tec'!BM43</f>
        <v>-3.7042375873597554E-3</v>
      </c>
      <c r="BN43" s="51">
        <f>'Mat I'!BN43-'Mat A Coef Tec'!BN43</f>
        <v>-1.846314154883224E-3</v>
      </c>
      <c r="BO43" s="51">
        <f>'Mat I'!BO43-'Mat A Coef Tec'!BO43</f>
        <v>-6.9367303058683978E-3</v>
      </c>
      <c r="BP43" s="51">
        <f>'Mat I'!BP43-'Mat A Coef Tec'!BP43</f>
        <v>-7.8369986169944464E-3</v>
      </c>
      <c r="BQ43" s="51">
        <f>'Mat I'!BQ43-'Mat A Coef Tec'!BQ43</f>
        <v>-3.0899796349676814E-3</v>
      </c>
      <c r="BR43" s="51">
        <f>'Mat I'!BR43-'Mat A Coef Tec'!BR43</f>
        <v>-1.1331481839515378E-2</v>
      </c>
      <c r="BS43" s="51">
        <f>'Mat I'!BS43-'Mat A Coef Tec'!BS43</f>
        <v>0</v>
      </c>
    </row>
    <row r="44" spans="1:71" x14ac:dyDescent="0.25">
      <c r="A44" s="25" t="s">
        <v>125</v>
      </c>
      <c r="B44" s="27" t="s">
        <v>29</v>
      </c>
      <c r="C44" s="17">
        <f t="shared" si="2"/>
        <v>40</v>
      </c>
      <c r="D44" s="51">
        <f>'Mat I'!D44-'Mat A Coef Tec'!D44</f>
        <v>-2.8349200162670175E-4</v>
      </c>
      <c r="E44" s="51">
        <f>'Mat I'!E44-'Mat A Coef Tec'!E44</f>
        <v>-1.2391434922360859E-3</v>
      </c>
      <c r="F44" s="51">
        <f>'Mat I'!F44-'Mat A Coef Tec'!F44</f>
        <v>-3.323890734418039E-4</v>
      </c>
      <c r="G44" s="51">
        <f>'Mat I'!G44-'Mat A Coef Tec'!G44</f>
        <v>-3.4581031718817828E-4</v>
      </c>
      <c r="H44" s="51">
        <f>'Mat I'!H44-'Mat A Coef Tec'!H44</f>
        <v>-1.2987980822615611E-2</v>
      </c>
      <c r="I44" s="51">
        <f>'Mat I'!I44-'Mat A Coef Tec'!I44</f>
        <v>-2.0341613709740535E-2</v>
      </c>
      <c r="J44" s="51">
        <f>'Mat I'!J44-'Mat A Coef Tec'!J44</f>
        <v>-1.9344519347456273E-2</v>
      </c>
      <c r="K44" s="51">
        <f>'Mat I'!K44-'Mat A Coef Tec'!K44</f>
        <v>-3.4990937143963094E-5</v>
      </c>
      <c r="L44" s="51">
        <f>'Mat I'!L44-'Mat A Coef Tec'!L44</f>
        <v>-1.7501364072462119E-4</v>
      </c>
      <c r="M44" s="51">
        <f>'Mat I'!M44-'Mat A Coef Tec'!M44</f>
        <v>-8.5726100621105536E-5</v>
      </c>
      <c r="N44" s="51">
        <f>'Mat I'!N44-'Mat A Coef Tec'!N44</f>
        <v>-7.593020595809231E-5</v>
      </c>
      <c r="O44" s="51">
        <f>'Mat I'!O44-'Mat A Coef Tec'!O44</f>
        <v>-4.9293933671279732E-5</v>
      </c>
      <c r="P44" s="51">
        <f>'Mat I'!P44-'Mat A Coef Tec'!P44</f>
        <v>-4.7487863806764421E-4</v>
      </c>
      <c r="Q44" s="51">
        <f>'Mat I'!Q44-'Mat A Coef Tec'!Q44</f>
        <v>-6.6401576872876863E-5</v>
      </c>
      <c r="R44" s="51">
        <f>'Mat I'!R44-'Mat A Coef Tec'!R44</f>
        <v>-4.0942203578733388E-5</v>
      </c>
      <c r="S44" s="51">
        <f>'Mat I'!S44-'Mat A Coef Tec'!S44</f>
        <v>-6.4702306014559021E-5</v>
      </c>
      <c r="T44" s="51">
        <f>'Mat I'!T44-'Mat A Coef Tec'!T44</f>
        <v>-3.5611844965423149E-4</v>
      </c>
      <c r="U44" s="51">
        <f>'Mat I'!U44-'Mat A Coef Tec'!U44</f>
        <v>-1.0327389974393981E-3</v>
      </c>
      <c r="V44" s="51">
        <f>'Mat I'!V44-'Mat A Coef Tec'!V44</f>
        <v>-7.1756407400314353E-5</v>
      </c>
      <c r="W44" s="51">
        <f>'Mat I'!W44-'Mat A Coef Tec'!W44</f>
        <v>-5.7770723624598448E-4</v>
      </c>
      <c r="X44" s="51">
        <f>'Mat I'!X44-'Mat A Coef Tec'!X44</f>
        <v>-5.0645827201709374E-4</v>
      </c>
      <c r="Y44" s="51">
        <f>'Mat I'!Y44-'Mat A Coef Tec'!Y44</f>
        <v>-1.0301791398742105E-4</v>
      </c>
      <c r="Z44" s="51">
        <f>'Mat I'!Z44-'Mat A Coef Tec'!Z44</f>
        <v>-5.6901458258230017E-5</v>
      </c>
      <c r="AA44" s="51">
        <f>'Mat I'!AA44-'Mat A Coef Tec'!AA44</f>
        <v>-6.9856586341850049E-5</v>
      </c>
      <c r="AB44" s="51">
        <f>'Mat I'!AB44-'Mat A Coef Tec'!AB44</f>
        <v>-1.0403428689107978E-4</v>
      </c>
      <c r="AC44" s="51">
        <f>'Mat I'!AC44-'Mat A Coef Tec'!AC44</f>
        <v>-3.7175795588178774E-4</v>
      </c>
      <c r="AD44" s="51">
        <f>'Mat I'!AD44-'Mat A Coef Tec'!AD44</f>
        <v>-1.0362513694379099E-3</v>
      </c>
      <c r="AE44" s="51">
        <f>'Mat I'!AE44-'Mat A Coef Tec'!AE44</f>
        <v>-2.9121139296918407E-2</v>
      </c>
      <c r="AF44" s="51">
        <f>'Mat I'!AF44-'Mat A Coef Tec'!AF44</f>
        <v>-7.115554513372653E-4</v>
      </c>
      <c r="AG44" s="51">
        <f>'Mat I'!AG44-'Mat A Coef Tec'!AG44</f>
        <v>-8.4610334416192754E-4</v>
      </c>
      <c r="AH44" s="51">
        <f>'Mat I'!AH44-'Mat A Coef Tec'!AH44</f>
        <v>-2.1042320872552718E-4</v>
      </c>
      <c r="AI44" s="51">
        <f>'Mat I'!AI44-'Mat A Coef Tec'!AI44</f>
        <v>-6.227045527763597E-4</v>
      </c>
      <c r="AJ44" s="51">
        <f>'Mat I'!AJ44-'Mat A Coef Tec'!AJ44</f>
        <v>-1.6644806428877555E-3</v>
      </c>
      <c r="AK44" s="51">
        <f>'Mat I'!AK44-'Mat A Coef Tec'!AK44</f>
        <v>-4.1168791969690537E-4</v>
      </c>
      <c r="AL44" s="51">
        <f>'Mat I'!AL44-'Mat A Coef Tec'!AL44</f>
        <v>-4.7748822147893697E-3</v>
      </c>
      <c r="AM44" s="51">
        <f>'Mat I'!AM44-'Mat A Coef Tec'!AM44</f>
        <v>-2.9301954602905362E-4</v>
      </c>
      <c r="AN44" s="51">
        <f>'Mat I'!AN44-'Mat A Coef Tec'!AN44</f>
        <v>-9.816747228368911E-5</v>
      </c>
      <c r="AO44" s="51">
        <f>'Mat I'!AO44-'Mat A Coef Tec'!AO44</f>
        <v>-6.840041156490383E-5</v>
      </c>
      <c r="AP44" s="51">
        <f>'Mat I'!AP44-'Mat A Coef Tec'!AP44</f>
        <v>-5.9450143398420377E-2</v>
      </c>
      <c r="AQ44" s="51">
        <f>'Mat I'!AQ44-'Mat A Coef Tec'!AQ44</f>
        <v>0.89429005843671272</v>
      </c>
      <c r="AR44" s="51">
        <f>'Mat I'!AR44-'Mat A Coef Tec'!AR44</f>
        <v>-3.1051995685945589E-3</v>
      </c>
      <c r="AS44" s="51">
        <f>'Mat I'!AS44-'Mat A Coef Tec'!AS44</f>
        <v>-1.0057825631846259E-3</v>
      </c>
      <c r="AT44" s="51">
        <f>'Mat I'!AT44-'Mat A Coef Tec'!AT44</f>
        <v>-8.6738420970693694E-4</v>
      </c>
      <c r="AU44" s="51">
        <f>'Mat I'!AU44-'Mat A Coef Tec'!AU44</f>
        <v>-8.7166082422319969E-4</v>
      </c>
      <c r="AV44" s="51">
        <f>'Mat I'!AV44-'Mat A Coef Tec'!AV44</f>
        <v>-9.3894960797401815E-4</v>
      </c>
      <c r="AW44" s="51">
        <f>'Mat I'!AW44-'Mat A Coef Tec'!AW44</f>
        <v>-1.1145775849596706E-2</v>
      </c>
      <c r="AX44" s="51">
        <f>'Mat I'!AX44-'Mat A Coef Tec'!AX44</f>
        <v>-1.125980323237852E-2</v>
      </c>
      <c r="AY44" s="51">
        <f>'Mat I'!AY44-'Mat A Coef Tec'!AY44</f>
        <v>-1.907955651964024E-3</v>
      </c>
      <c r="AZ44" s="51">
        <f>'Mat I'!AZ44-'Mat A Coef Tec'!AZ44</f>
        <v>-9.3568750144709721E-4</v>
      </c>
      <c r="BA44" s="51">
        <f>'Mat I'!BA44-'Mat A Coef Tec'!BA44</f>
        <v>-5.1397868131856711E-3</v>
      </c>
      <c r="BB44" s="51">
        <f>'Mat I'!BB44-'Mat A Coef Tec'!BB44</f>
        <v>-2.5626545991689054E-2</v>
      </c>
      <c r="BC44" s="51">
        <f>'Mat I'!BC44-'Mat A Coef Tec'!BC44</f>
        <v>-5.5630661184893999E-3</v>
      </c>
      <c r="BD44" s="51">
        <f>'Mat I'!BD44-'Mat A Coef Tec'!BD44</f>
        <v>-1.9227765217061934E-3</v>
      </c>
      <c r="BE44" s="51">
        <f>'Mat I'!BE44-'Mat A Coef Tec'!BE44</f>
        <v>-3.0393184259016439E-3</v>
      </c>
      <c r="BF44" s="51">
        <f>'Mat I'!BF44-'Mat A Coef Tec'!BF44</f>
        <v>-1.3978793103203108E-3</v>
      </c>
      <c r="BG44" s="51">
        <f>'Mat I'!BG44-'Mat A Coef Tec'!BG44</f>
        <v>-1.179485655273837E-2</v>
      </c>
      <c r="BH44" s="51">
        <f>'Mat I'!BH44-'Mat A Coef Tec'!BH44</f>
        <v>-1.4815071159902081E-4</v>
      </c>
      <c r="BI44" s="51">
        <f>'Mat I'!BI44-'Mat A Coef Tec'!BI44</f>
        <v>-4.2485009506579106E-3</v>
      </c>
      <c r="BJ44" s="51">
        <f>'Mat I'!BJ44-'Mat A Coef Tec'!BJ44</f>
        <v>-1.1951329693163057E-2</v>
      </c>
      <c r="BK44" s="51">
        <f>'Mat I'!BK44-'Mat A Coef Tec'!BK44</f>
        <v>-3.1039261736586475E-4</v>
      </c>
      <c r="BL44" s="51">
        <f>'Mat I'!BL44-'Mat A Coef Tec'!BL44</f>
        <v>-1.6146799302932554E-2</v>
      </c>
      <c r="BM44" s="51">
        <f>'Mat I'!BM44-'Mat A Coef Tec'!BM44</f>
        <v>-3.8703746934383729E-3</v>
      </c>
      <c r="BN44" s="51">
        <f>'Mat I'!BN44-'Mat A Coef Tec'!BN44</f>
        <v>-3.3934602191299772E-3</v>
      </c>
      <c r="BO44" s="51">
        <f>'Mat I'!BO44-'Mat A Coef Tec'!BO44</f>
        <v>-1.5831475668891069E-2</v>
      </c>
      <c r="BP44" s="51">
        <f>'Mat I'!BP44-'Mat A Coef Tec'!BP44</f>
        <v>-1.0832901839324716E-4</v>
      </c>
      <c r="BQ44" s="51">
        <f>'Mat I'!BQ44-'Mat A Coef Tec'!BQ44</f>
        <v>-3.9641168100563234E-3</v>
      </c>
      <c r="BR44" s="51">
        <f>'Mat I'!BR44-'Mat A Coef Tec'!BR44</f>
        <v>-1.9845611040417415E-3</v>
      </c>
      <c r="BS44" s="51">
        <f>'Mat I'!BS44-'Mat A Coef Tec'!BS44</f>
        <v>0</v>
      </c>
    </row>
    <row r="45" spans="1:71" x14ac:dyDescent="0.25">
      <c r="A45" s="25" t="s">
        <v>126</v>
      </c>
      <c r="B45" s="26" t="s">
        <v>127</v>
      </c>
      <c r="C45" s="17">
        <f t="shared" si="2"/>
        <v>41</v>
      </c>
      <c r="D45" s="51">
        <f>'Mat I'!D45-'Mat A Coef Tec'!D45</f>
        <v>-5.700299054742816E-4</v>
      </c>
      <c r="E45" s="51">
        <f>'Mat I'!E45-'Mat A Coef Tec'!E45</f>
        <v>-2.5701412495778161E-4</v>
      </c>
      <c r="F45" s="51">
        <f>'Mat I'!F45-'Mat A Coef Tec'!F45</f>
        <v>-5.2624404983461792E-4</v>
      </c>
      <c r="G45" s="51">
        <f>'Mat I'!G45-'Mat A Coef Tec'!G45</f>
        <v>-2.7898440889831807E-3</v>
      </c>
      <c r="H45" s="51">
        <f>'Mat I'!H45-'Mat A Coef Tec'!H45</f>
        <v>-1.274243222647258E-3</v>
      </c>
      <c r="I45" s="51">
        <f>'Mat I'!I45-'Mat A Coef Tec'!I45</f>
        <v>-1.248470412309245E-2</v>
      </c>
      <c r="J45" s="51">
        <f>'Mat I'!J45-'Mat A Coef Tec'!J45</f>
        <v>-5.8007794646228157E-3</v>
      </c>
      <c r="K45" s="51">
        <f>'Mat I'!K45-'Mat A Coef Tec'!K45</f>
        <v>-9.4680755428403813E-5</v>
      </c>
      <c r="L45" s="51">
        <f>'Mat I'!L45-'Mat A Coef Tec'!L45</f>
        <v>-4.0147557846250472E-4</v>
      </c>
      <c r="M45" s="51">
        <f>'Mat I'!M45-'Mat A Coef Tec'!M45</f>
        <v>-1.5236735530245403E-4</v>
      </c>
      <c r="N45" s="51">
        <f>'Mat I'!N45-'Mat A Coef Tec'!N45</f>
        <v>-5.7553819129364499E-4</v>
      </c>
      <c r="O45" s="51">
        <f>'Mat I'!O45-'Mat A Coef Tec'!O45</f>
        <v>-3.7631255772615469E-5</v>
      </c>
      <c r="P45" s="51">
        <f>'Mat I'!P45-'Mat A Coef Tec'!P45</f>
        <v>-9.9029106052908565E-5</v>
      </c>
      <c r="Q45" s="51">
        <f>'Mat I'!Q45-'Mat A Coef Tec'!Q45</f>
        <v>-2.3394769640771294E-5</v>
      </c>
      <c r="R45" s="51">
        <f>'Mat I'!R45-'Mat A Coef Tec'!R45</f>
        <v>-1.1870539394971926E-4</v>
      </c>
      <c r="S45" s="51">
        <f>'Mat I'!S45-'Mat A Coef Tec'!S45</f>
        <v>-6.8406414676210222E-5</v>
      </c>
      <c r="T45" s="51">
        <f>'Mat I'!T45-'Mat A Coef Tec'!T45</f>
        <v>-1.1466346026318229E-4</v>
      </c>
      <c r="U45" s="51">
        <f>'Mat I'!U45-'Mat A Coef Tec'!U45</f>
        <v>-8.4327710412025831E-5</v>
      </c>
      <c r="V45" s="51">
        <f>'Mat I'!V45-'Mat A Coef Tec'!V45</f>
        <v>-1.9749987395941787E-5</v>
      </c>
      <c r="W45" s="51">
        <f>'Mat I'!W45-'Mat A Coef Tec'!W45</f>
        <v>-1.9876070628877237E-4</v>
      </c>
      <c r="X45" s="51">
        <f>'Mat I'!X45-'Mat A Coef Tec'!X45</f>
        <v>-5.4797260068237152E-5</v>
      </c>
      <c r="Y45" s="51">
        <f>'Mat I'!Y45-'Mat A Coef Tec'!Y45</f>
        <v>-2.2930853904930371E-4</v>
      </c>
      <c r="Z45" s="51">
        <f>'Mat I'!Z45-'Mat A Coef Tec'!Z45</f>
        <v>-6.2117761522659874E-5</v>
      </c>
      <c r="AA45" s="51">
        <f>'Mat I'!AA45-'Mat A Coef Tec'!AA45</f>
        <v>-7.1968733867214707E-4</v>
      </c>
      <c r="AB45" s="51">
        <f>'Mat I'!AB45-'Mat A Coef Tec'!AB45</f>
        <v>-2.0140950308019465E-3</v>
      </c>
      <c r="AC45" s="51">
        <f>'Mat I'!AC45-'Mat A Coef Tec'!AC45</f>
        <v>-3.9431396859692137E-3</v>
      </c>
      <c r="AD45" s="51">
        <f>'Mat I'!AD45-'Mat A Coef Tec'!AD45</f>
        <v>-1.8468710556835357E-4</v>
      </c>
      <c r="AE45" s="51">
        <f>'Mat I'!AE45-'Mat A Coef Tec'!AE45</f>
        <v>-8.835872707565691E-4</v>
      </c>
      <c r="AF45" s="51">
        <f>'Mat I'!AF45-'Mat A Coef Tec'!AF45</f>
        <v>-1.0998226156142915E-4</v>
      </c>
      <c r="AG45" s="51">
        <f>'Mat I'!AG45-'Mat A Coef Tec'!AG45</f>
        <v>-5.8288602560163331E-3</v>
      </c>
      <c r="AH45" s="51">
        <f>'Mat I'!AH45-'Mat A Coef Tec'!AH45</f>
        <v>-5.333843355980934E-4</v>
      </c>
      <c r="AI45" s="51">
        <f>'Mat I'!AI45-'Mat A Coef Tec'!AI45</f>
        <v>-2.0431090059147408E-2</v>
      </c>
      <c r="AJ45" s="51">
        <f>'Mat I'!AJ45-'Mat A Coef Tec'!AJ45</f>
        <v>-8.2320805473290889E-2</v>
      </c>
      <c r="AK45" s="51">
        <f>'Mat I'!AK45-'Mat A Coef Tec'!AK45</f>
        <v>-3.6343655476368378E-2</v>
      </c>
      <c r="AL45" s="51">
        <f>'Mat I'!AL45-'Mat A Coef Tec'!AL45</f>
        <v>-3.1600325336857006E-2</v>
      </c>
      <c r="AM45" s="51">
        <f>'Mat I'!AM45-'Mat A Coef Tec'!AM45</f>
        <v>-6.4209979362974095E-4</v>
      </c>
      <c r="AN45" s="51">
        <f>'Mat I'!AN45-'Mat A Coef Tec'!AN45</f>
        <v>-4.738317892836184E-3</v>
      </c>
      <c r="AO45" s="51">
        <f>'Mat I'!AO45-'Mat A Coef Tec'!AO45</f>
        <v>-1.2862478771403672E-3</v>
      </c>
      <c r="AP45" s="51">
        <f>'Mat I'!AP45-'Mat A Coef Tec'!AP45</f>
        <v>-9.5177288614385937E-3</v>
      </c>
      <c r="AQ45" s="51">
        <f>'Mat I'!AQ45-'Mat A Coef Tec'!AQ45</f>
        <v>-9.4254163986641438E-4</v>
      </c>
      <c r="AR45" s="51">
        <f>'Mat I'!AR45-'Mat A Coef Tec'!AR45</f>
        <v>0.96265150966273483</v>
      </c>
      <c r="AS45" s="51">
        <f>'Mat I'!AS45-'Mat A Coef Tec'!AS45</f>
        <v>-3.5369964789971095E-3</v>
      </c>
      <c r="AT45" s="51">
        <f>'Mat I'!AT45-'Mat A Coef Tec'!AT45</f>
        <v>-2.9271091285576315E-2</v>
      </c>
      <c r="AU45" s="51">
        <f>'Mat I'!AU45-'Mat A Coef Tec'!AU45</f>
        <v>-8.8278516922722335E-4</v>
      </c>
      <c r="AV45" s="51">
        <f>'Mat I'!AV45-'Mat A Coef Tec'!AV45</f>
        <v>-1.0472965378835013E-3</v>
      </c>
      <c r="AW45" s="51">
        <f>'Mat I'!AW45-'Mat A Coef Tec'!AW45</f>
        <v>-3.4793122333136211E-3</v>
      </c>
      <c r="AX45" s="51">
        <f>'Mat I'!AX45-'Mat A Coef Tec'!AX45</f>
        <v>-4.0222149474504438E-5</v>
      </c>
      <c r="AY45" s="51">
        <f>'Mat I'!AY45-'Mat A Coef Tec'!AY45</f>
        <v>-4.6461600991548634E-4</v>
      </c>
      <c r="AZ45" s="51">
        <f>'Mat I'!AZ45-'Mat A Coef Tec'!AZ45</f>
        <v>-4.9777555438772659E-4</v>
      </c>
      <c r="BA45" s="51">
        <f>'Mat I'!BA45-'Mat A Coef Tec'!BA45</f>
        <v>-1.4571532970947645E-3</v>
      </c>
      <c r="BB45" s="51">
        <f>'Mat I'!BB45-'Mat A Coef Tec'!BB45</f>
        <v>-3.0151593455984436E-4</v>
      </c>
      <c r="BC45" s="51">
        <f>'Mat I'!BC45-'Mat A Coef Tec'!BC45</f>
        <v>-1.3515916410565974E-4</v>
      </c>
      <c r="BD45" s="51">
        <f>'Mat I'!BD45-'Mat A Coef Tec'!BD45</f>
        <v>-1.602337104734515E-4</v>
      </c>
      <c r="BE45" s="51">
        <f>'Mat I'!BE45-'Mat A Coef Tec'!BE45</f>
        <v>-4.4774616076436816E-5</v>
      </c>
      <c r="BF45" s="51">
        <f>'Mat I'!BF45-'Mat A Coef Tec'!BF45</f>
        <v>-2.529893219291313E-5</v>
      </c>
      <c r="BG45" s="51">
        <f>'Mat I'!BG45-'Mat A Coef Tec'!BG45</f>
        <v>-1.908583129845107E-3</v>
      </c>
      <c r="BH45" s="51">
        <f>'Mat I'!BH45-'Mat A Coef Tec'!BH45</f>
        <v>-2.2869737635318539E-4</v>
      </c>
      <c r="BI45" s="51">
        <f>'Mat I'!BI45-'Mat A Coef Tec'!BI45</f>
        <v>-1.9800703494304395E-2</v>
      </c>
      <c r="BJ45" s="51">
        <f>'Mat I'!BJ45-'Mat A Coef Tec'!BJ45</f>
        <v>-2.7498068944523536E-4</v>
      </c>
      <c r="BK45" s="51">
        <f>'Mat I'!BK45-'Mat A Coef Tec'!BK45</f>
        <v>-3.7859179199516814E-3</v>
      </c>
      <c r="BL45" s="51">
        <f>'Mat I'!BL45-'Mat A Coef Tec'!BL45</f>
        <v>-2.2935256477533616E-3</v>
      </c>
      <c r="BM45" s="51">
        <f>'Mat I'!BM45-'Mat A Coef Tec'!BM45</f>
        <v>-1.1154372352259563E-3</v>
      </c>
      <c r="BN45" s="51">
        <f>'Mat I'!BN45-'Mat A Coef Tec'!BN45</f>
        <v>-1.0064889792131276E-4</v>
      </c>
      <c r="BO45" s="51">
        <f>'Mat I'!BO45-'Mat A Coef Tec'!BO45</f>
        <v>-5.1833944878103581E-3</v>
      </c>
      <c r="BP45" s="51">
        <f>'Mat I'!BP45-'Mat A Coef Tec'!BP45</f>
        <v>-2.7319251614042576E-3</v>
      </c>
      <c r="BQ45" s="51">
        <f>'Mat I'!BQ45-'Mat A Coef Tec'!BQ45</f>
        <v>-1.3912422423800891E-3</v>
      </c>
      <c r="BR45" s="51">
        <f>'Mat I'!BR45-'Mat A Coef Tec'!BR45</f>
        <v>-3.675829134636581E-4</v>
      </c>
      <c r="BS45" s="51">
        <f>'Mat I'!BS45-'Mat A Coef Tec'!BS45</f>
        <v>0</v>
      </c>
    </row>
    <row r="46" spans="1:71" x14ac:dyDescent="0.25">
      <c r="A46" s="25" t="s">
        <v>128</v>
      </c>
      <c r="B46" s="26" t="s">
        <v>42</v>
      </c>
      <c r="C46" s="17">
        <f t="shared" si="2"/>
        <v>42</v>
      </c>
      <c r="D46" s="51">
        <f>'Mat I'!D46-'Mat A Coef Tec'!D46</f>
        <v>-4.7561817381233926E-2</v>
      </c>
      <c r="E46" s="51">
        <f>'Mat I'!E46-'Mat A Coef Tec'!E46</f>
        <v>-6.7500135300059494E-2</v>
      </c>
      <c r="F46" s="51">
        <f>'Mat I'!F46-'Mat A Coef Tec'!F46</f>
        <v>-2.4930365462421916E-2</v>
      </c>
      <c r="G46" s="51">
        <f>'Mat I'!G46-'Mat A Coef Tec'!G46</f>
        <v>-3.7138940414462571E-2</v>
      </c>
      <c r="H46" s="51">
        <f>'Mat I'!H46-'Mat A Coef Tec'!H46</f>
        <v>-3.0171529086984852E-2</v>
      </c>
      <c r="I46" s="51">
        <f>'Mat I'!I46-'Mat A Coef Tec'!I46</f>
        <v>-3.1020171708211784E-2</v>
      </c>
      <c r="J46" s="51">
        <f>'Mat I'!J46-'Mat A Coef Tec'!J46</f>
        <v>-5.0744635356725458E-2</v>
      </c>
      <c r="K46" s="51">
        <f>'Mat I'!K46-'Mat A Coef Tec'!K46</f>
        <v>-0.11588024663685398</v>
      </c>
      <c r="L46" s="51">
        <f>'Mat I'!L46-'Mat A Coef Tec'!L46</f>
        <v>-1.8037645191472444E-2</v>
      </c>
      <c r="M46" s="51">
        <f>'Mat I'!M46-'Mat A Coef Tec'!M46</f>
        <v>-0.10497321895777591</v>
      </c>
      <c r="N46" s="51">
        <f>'Mat I'!N46-'Mat A Coef Tec'!N46</f>
        <v>-8.4173132558604841E-2</v>
      </c>
      <c r="O46" s="51">
        <f>'Mat I'!O46-'Mat A Coef Tec'!O46</f>
        <v>-0.14568612839757886</v>
      </c>
      <c r="P46" s="51">
        <f>'Mat I'!P46-'Mat A Coef Tec'!P46</f>
        <v>-9.5750763047057152E-2</v>
      </c>
      <c r="Q46" s="51">
        <f>'Mat I'!Q46-'Mat A Coef Tec'!Q46</f>
        <v>-0.10685461800512552</v>
      </c>
      <c r="R46" s="51">
        <f>'Mat I'!R46-'Mat A Coef Tec'!R46</f>
        <v>-0.12934139633202071</v>
      </c>
      <c r="S46" s="51">
        <f>'Mat I'!S46-'Mat A Coef Tec'!S46</f>
        <v>-7.627465897107287E-2</v>
      </c>
      <c r="T46" s="51">
        <f>'Mat I'!T46-'Mat A Coef Tec'!T46</f>
        <v>-7.7146733668927214E-2</v>
      </c>
      <c r="U46" s="51">
        <f>'Mat I'!U46-'Mat A Coef Tec'!U46</f>
        <v>-8.6650290695119495E-2</v>
      </c>
      <c r="V46" s="51">
        <f>'Mat I'!V46-'Mat A Coef Tec'!V46</f>
        <v>-5.9225531091458804E-2</v>
      </c>
      <c r="W46" s="51">
        <f>'Mat I'!W46-'Mat A Coef Tec'!W46</f>
        <v>-3.8356327751680519E-2</v>
      </c>
      <c r="X46" s="51">
        <f>'Mat I'!X46-'Mat A Coef Tec'!X46</f>
        <v>-6.0030992957405133E-2</v>
      </c>
      <c r="Y46" s="51">
        <f>'Mat I'!Y46-'Mat A Coef Tec'!Y46</f>
        <v>-6.9091787809084829E-2</v>
      </c>
      <c r="Z46" s="51">
        <f>'Mat I'!Z46-'Mat A Coef Tec'!Z46</f>
        <v>-8.3535274858273598E-2</v>
      </c>
      <c r="AA46" s="51">
        <f>'Mat I'!AA46-'Mat A Coef Tec'!AA46</f>
        <v>-6.7535038962717148E-2</v>
      </c>
      <c r="AB46" s="51">
        <f>'Mat I'!AB46-'Mat A Coef Tec'!AB46</f>
        <v>-7.8691756345151201E-2</v>
      </c>
      <c r="AC46" s="51">
        <f>'Mat I'!AC46-'Mat A Coef Tec'!AC46</f>
        <v>-8.1908761367989164E-2</v>
      </c>
      <c r="AD46" s="51">
        <f>'Mat I'!AD46-'Mat A Coef Tec'!AD46</f>
        <v>-5.624856650259176E-2</v>
      </c>
      <c r="AE46" s="51">
        <f>'Mat I'!AE46-'Mat A Coef Tec'!AE46</f>
        <v>-6.661199264811013E-2</v>
      </c>
      <c r="AF46" s="51">
        <f>'Mat I'!AF46-'Mat A Coef Tec'!AF46</f>
        <v>-7.1990808866708195E-2</v>
      </c>
      <c r="AG46" s="51">
        <f>'Mat I'!AG46-'Mat A Coef Tec'!AG46</f>
        <v>-0.10842978549817631</v>
      </c>
      <c r="AH46" s="51">
        <f>'Mat I'!AH46-'Mat A Coef Tec'!AH46</f>
        <v>-9.1968461284088282E-2</v>
      </c>
      <c r="AI46" s="51">
        <f>'Mat I'!AI46-'Mat A Coef Tec'!AI46</f>
        <v>-9.2808224957238644E-2</v>
      </c>
      <c r="AJ46" s="51">
        <f>'Mat I'!AJ46-'Mat A Coef Tec'!AJ46</f>
        <v>-3.0698426321111812E-2</v>
      </c>
      <c r="AK46" s="51">
        <f>'Mat I'!AK46-'Mat A Coef Tec'!AK46</f>
        <v>-4.9720983717461843E-2</v>
      </c>
      <c r="AL46" s="51">
        <f>'Mat I'!AL46-'Mat A Coef Tec'!AL46</f>
        <v>-3.9434730404327448E-2</v>
      </c>
      <c r="AM46" s="51">
        <f>'Mat I'!AM46-'Mat A Coef Tec'!AM46</f>
        <v>-9.2078325720957754E-2</v>
      </c>
      <c r="AN46" s="51">
        <f>'Mat I'!AN46-'Mat A Coef Tec'!AN46</f>
        <v>-8.0216383934572505E-2</v>
      </c>
      <c r="AO46" s="51">
        <f>'Mat I'!AO46-'Mat A Coef Tec'!AO46</f>
        <v>-1.4112193775554761E-2</v>
      </c>
      <c r="AP46" s="51">
        <f>'Mat I'!AP46-'Mat A Coef Tec'!AP46</f>
        <v>-1.7541812155450792E-2</v>
      </c>
      <c r="AQ46" s="51">
        <f>'Mat I'!AQ46-'Mat A Coef Tec'!AQ46</f>
        <v>-5.9648008780652517E-2</v>
      </c>
      <c r="AR46" s="51">
        <f>'Mat I'!AR46-'Mat A Coef Tec'!AR46</f>
        <v>-1.1483452599666865E-2</v>
      </c>
      <c r="AS46" s="51">
        <f>'Mat I'!AS46-'Mat A Coef Tec'!AS46</f>
        <v>0.97885738014713708</v>
      </c>
      <c r="AT46" s="51">
        <f>'Mat I'!AT46-'Mat A Coef Tec'!AT46</f>
        <v>-3.4555211199285278E-2</v>
      </c>
      <c r="AU46" s="51">
        <f>'Mat I'!AU46-'Mat A Coef Tec'!AU46</f>
        <v>-2.1480195288380976E-2</v>
      </c>
      <c r="AV46" s="51">
        <f>'Mat I'!AV46-'Mat A Coef Tec'!AV46</f>
        <v>-2.9955891682703871E-2</v>
      </c>
      <c r="AW46" s="51">
        <f>'Mat I'!AW46-'Mat A Coef Tec'!AW46</f>
        <v>-1.000713806546266E-2</v>
      </c>
      <c r="AX46" s="51">
        <f>'Mat I'!AX46-'Mat A Coef Tec'!AX46</f>
        <v>-4.5352049176053226E-2</v>
      </c>
      <c r="AY46" s="51">
        <f>'Mat I'!AY46-'Mat A Coef Tec'!AY46</f>
        <v>-9.1136279687259389E-2</v>
      </c>
      <c r="AZ46" s="51">
        <f>'Mat I'!AZ46-'Mat A Coef Tec'!AZ46</f>
        <v>-8.7811726045605498E-2</v>
      </c>
      <c r="BA46" s="51">
        <f>'Mat I'!BA46-'Mat A Coef Tec'!BA46</f>
        <v>-2.9181367612472822E-2</v>
      </c>
      <c r="BB46" s="51">
        <f>'Mat I'!BB46-'Mat A Coef Tec'!BB46</f>
        <v>-2.9125357802957691E-2</v>
      </c>
      <c r="BC46" s="51">
        <f>'Mat I'!BC46-'Mat A Coef Tec'!BC46</f>
        <v>-1.9110010481866176E-2</v>
      </c>
      <c r="BD46" s="51">
        <f>'Mat I'!BD46-'Mat A Coef Tec'!BD46</f>
        <v>-5.8321721389805103E-3</v>
      </c>
      <c r="BE46" s="51">
        <f>'Mat I'!BE46-'Mat A Coef Tec'!BE46</f>
        <v>-3.1809812474773826E-3</v>
      </c>
      <c r="BF46" s="51">
        <f>'Mat I'!BF46-'Mat A Coef Tec'!BF46</f>
        <v>-1.2577630971823758E-2</v>
      </c>
      <c r="BG46" s="51">
        <f>'Mat I'!BG46-'Mat A Coef Tec'!BG46</f>
        <v>-2.8485963000511153E-2</v>
      </c>
      <c r="BH46" s="51">
        <f>'Mat I'!BH46-'Mat A Coef Tec'!BH46</f>
        <v>-3.4810367625563741E-2</v>
      </c>
      <c r="BI46" s="51">
        <f>'Mat I'!BI46-'Mat A Coef Tec'!BI46</f>
        <v>-2.2809875012181693E-2</v>
      </c>
      <c r="BJ46" s="51">
        <f>'Mat I'!BJ46-'Mat A Coef Tec'!BJ46</f>
        <v>-2.2746064504032711E-2</v>
      </c>
      <c r="BK46" s="51">
        <f>'Mat I'!BK46-'Mat A Coef Tec'!BK46</f>
        <v>-1.0398778550666867E-2</v>
      </c>
      <c r="BL46" s="51">
        <f>'Mat I'!BL46-'Mat A Coef Tec'!BL46</f>
        <v>-7.6829536350907328E-3</v>
      </c>
      <c r="BM46" s="51">
        <f>'Mat I'!BM46-'Mat A Coef Tec'!BM46</f>
        <v>-1.5220244964771578E-2</v>
      </c>
      <c r="BN46" s="51">
        <f>'Mat I'!BN46-'Mat A Coef Tec'!BN46</f>
        <v>-1.225537543134188E-2</v>
      </c>
      <c r="BO46" s="51">
        <f>'Mat I'!BO46-'Mat A Coef Tec'!BO46</f>
        <v>-3.922866837307918E-2</v>
      </c>
      <c r="BP46" s="51">
        <f>'Mat I'!BP46-'Mat A Coef Tec'!BP46</f>
        <v>-6.6256000904851217E-2</v>
      </c>
      <c r="BQ46" s="51">
        <f>'Mat I'!BQ46-'Mat A Coef Tec'!BQ46</f>
        <v>-2.0071488710476953E-2</v>
      </c>
      <c r="BR46" s="51">
        <f>'Mat I'!BR46-'Mat A Coef Tec'!BR46</f>
        <v>-2.7855209357731798E-2</v>
      </c>
      <c r="BS46" s="51">
        <f>'Mat I'!BS46-'Mat A Coef Tec'!BS46</f>
        <v>0</v>
      </c>
    </row>
    <row r="47" spans="1:71" x14ac:dyDescent="0.25">
      <c r="A47" s="25" t="s">
        <v>129</v>
      </c>
      <c r="B47" s="26" t="s">
        <v>130</v>
      </c>
      <c r="C47" s="17">
        <f t="shared" si="2"/>
        <v>43</v>
      </c>
      <c r="D47" s="51">
        <f>'Mat I'!D47-'Mat A Coef Tec'!D47</f>
        <v>-1.8843136567510195E-2</v>
      </c>
      <c r="E47" s="51">
        <f>'Mat I'!E47-'Mat A Coef Tec'!E47</f>
        <v>-1.3654443637609587E-2</v>
      </c>
      <c r="F47" s="51">
        <f>'Mat I'!F47-'Mat A Coef Tec'!F47</f>
        <v>-1.825536654879838E-2</v>
      </c>
      <c r="G47" s="51">
        <f>'Mat I'!G47-'Mat A Coef Tec'!G47</f>
        <v>-4.3889997501771881E-2</v>
      </c>
      <c r="H47" s="51">
        <f>'Mat I'!H47-'Mat A Coef Tec'!H47</f>
        <v>-4.2582024134789072E-2</v>
      </c>
      <c r="I47" s="51">
        <f>'Mat I'!I47-'Mat A Coef Tec'!I47</f>
        <v>-3.9216158625484623E-2</v>
      </c>
      <c r="J47" s="51">
        <f>'Mat I'!J47-'Mat A Coef Tec'!J47</f>
        <v>-5.218597813454888E-2</v>
      </c>
      <c r="K47" s="51">
        <f>'Mat I'!K47-'Mat A Coef Tec'!K47</f>
        <v>-4.1066062740721908E-2</v>
      </c>
      <c r="L47" s="51">
        <f>'Mat I'!L47-'Mat A Coef Tec'!L47</f>
        <v>-5.7771898518933197E-2</v>
      </c>
      <c r="M47" s="51">
        <f>'Mat I'!M47-'Mat A Coef Tec'!M47</f>
        <v>-5.6457184888420511E-2</v>
      </c>
      <c r="N47" s="51">
        <f>'Mat I'!N47-'Mat A Coef Tec'!N47</f>
        <v>-4.9294104403303986E-2</v>
      </c>
      <c r="O47" s="51">
        <f>'Mat I'!O47-'Mat A Coef Tec'!O47</f>
        <v>-1.8705301246861945E-2</v>
      </c>
      <c r="P47" s="51">
        <f>'Mat I'!P47-'Mat A Coef Tec'!P47</f>
        <v>-2.4082099398205156E-2</v>
      </c>
      <c r="Q47" s="51">
        <f>'Mat I'!Q47-'Mat A Coef Tec'!Q47</f>
        <v>-1.5717372042057098E-2</v>
      </c>
      <c r="R47" s="51">
        <f>'Mat I'!R47-'Mat A Coef Tec'!R47</f>
        <v>-2.7588265785117833E-2</v>
      </c>
      <c r="S47" s="51">
        <f>'Mat I'!S47-'Mat A Coef Tec'!S47</f>
        <v>-4.3914804516601055E-2</v>
      </c>
      <c r="T47" s="51">
        <f>'Mat I'!T47-'Mat A Coef Tec'!T47</f>
        <v>-3.6307542738568364E-2</v>
      </c>
      <c r="U47" s="51">
        <f>'Mat I'!U47-'Mat A Coef Tec'!U47</f>
        <v>-1.8817563937266215E-2</v>
      </c>
      <c r="V47" s="51">
        <f>'Mat I'!V47-'Mat A Coef Tec'!V47</f>
        <v>-1.3392073965976251E-2</v>
      </c>
      <c r="W47" s="51">
        <f>'Mat I'!W47-'Mat A Coef Tec'!W47</f>
        <v>-4.4795505452794419E-2</v>
      </c>
      <c r="X47" s="51">
        <f>'Mat I'!X47-'Mat A Coef Tec'!X47</f>
        <v>-4.2452937663356553E-2</v>
      </c>
      <c r="Y47" s="51">
        <f>'Mat I'!Y47-'Mat A Coef Tec'!Y47</f>
        <v>-2.8597837394156566E-2</v>
      </c>
      <c r="Z47" s="51">
        <f>'Mat I'!Z47-'Mat A Coef Tec'!Z47</f>
        <v>-3.8675051808154191E-2</v>
      </c>
      <c r="AA47" s="51">
        <f>'Mat I'!AA47-'Mat A Coef Tec'!AA47</f>
        <v>-4.3244776297062637E-2</v>
      </c>
      <c r="AB47" s="51">
        <f>'Mat I'!AB47-'Mat A Coef Tec'!AB47</f>
        <v>-3.1105773197461477E-2</v>
      </c>
      <c r="AC47" s="51">
        <f>'Mat I'!AC47-'Mat A Coef Tec'!AC47</f>
        <v>-4.083034901898356E-2</v>
      </c>
      <c r="AD47" s="51">
        <f>'Mat I'!AD47-'Mat A Coef Tec'!AD47</f>
        <v>-5.3961068940377464E-2</v>
      </c>
      <c r="AE47" s="51">
        <f>'Mat I'!AE47-'Mat A Coef Tec'!AE47</f>
        <v>-2.2594798137452167E-2</v>
      </c>
      <c r="AF47" s="51">
        <f>'Mat I'!AF47-'Mat A Coef Tec'!AF47</f>
        <v>-3.3163301753818833E-2</v>
      </c>
      <c r="AG47" s="51">
        <f>'Mat I'!AG47-'Mat A Coef Tec'!AG47</f>
        <v>-2.1701753574958398E-2</v>
      </c>
      <c r="AH47" s="51">
        <f>'Mat I'!AH47-'Mat A Coef Tec'!AH47</f>
        <v>-2.5872242348802674E-2</v>
      </c>
      <c r="AI47" s="51">
        <f>'Mat I'!AI47-'Mat A Coef Tec'!AI47</f>
        <v>-2.2348270073807807E-2</v>
      </c>
      <c r="AJ47" s="51">
        <f>'Mat I'!AJ47-'Mat A Coef Tec'!AJ47</f>
        <v>-3.2250398648536974E-2</v>
      </c>
      <c r="AK47" s="51">
        <f>'Mat I'!AK47-'Mat A Coef Tec'!AK47</f>
        <v>-2.5777647398782556E-2</v>
      </c>
      <c r="AL47" s="51">
        <f>'Mat I'!AL47-'Mat A Coef Tec'!AL47</f>
        <v>-1.8315543012032417E-2</v>
      </c>
      <c r="AM47" s="51">
        <f>'Mat I'!AM47-'Mat A Coef Tec'!AM47</f>
        <v>-2.4247437038425992E-2</v>
      </c>
      <c r="AN47" s="51">
        <f>'Mat I'!AN47-'Mat A Coef Tec'!AN47</f>
        <v>-8.9386457019367919E-3</v>
      </c>
      <c r="AO47" s="51">
        <f>'Mat I'!AO47-'Mat A Coef Tec'!AO47</f>
        <v>-1.5849207365379887E-2</v>
      </c>
      <c r="AP47" s="51">
        <f>'Mat I'!AP47-'Mat A Coef Tec'!AP47</f>
        <v>-5.9892082338556885E-3</v>
      </c>
      <c r="AQ47" s="51">
        <f>'Mat I'!AQ47-'Mat A Coef Tec'!AQ47</f>
        <v>-9.5262670895903279E-3</v>
      </c>
      <c r="AR47" s="51">
        <f>'Mat I'!AR47-'Mat A Coef Tec'!AR47</f>
        <v>-1.0247942527539848E-2</v>
      </c>
      <c r="AS47" s="51">
        <f>'Mat I'!AS47-'Mat A Coef Tec'!AS47</f>
        <v>-3.8675939551697687E-2</v>
      </c>
      <c r="AT47" s="51">
        <f>'Mat I'!AT47-'Mat A Coef Tec'!AT47</f>
        <v>0.89299954677175442</v>
      </c>
      <c r="AU47" s="51">
        <f>'Mat I'!AU47-'Mat A Coef Tec'!AU47</f>
        <v>-1.3341447234966863E-2</v>
      </c>
      <c r="AV47" s="51">
        <f>'Mat I'!AV47-'Mat A Coef Tec'!AV47</f>
        <v>-8.2107783924913191E-3</v>
      </c>
      <c r="AW47" s="51">
        <f>'Mat I'!AW47-'Mat A Coef Tec'!AW47</f>
        <v>-3.9383646592814361E-2</v>
      </c>
      <c r="AX47" s="51">
        <f>'Mat I'!AX47-'Mat A Coef Tec'!AX47</f>
        <v>-5.9900773957937319E-3</v>
      </c>
      <c r="AY47" s="51">
        <f>'Mat I'!AY47-'Mat A Coef Tec'!AY47</f>
        <v>-9.9987496022587424E-3</v>
      </c>
      <c r="AZ47" s="51">
        <f>'Mat I'!AZ47-'Mat A Coef Tec'!AZ47</f>
        <v>-2.445866881762275E-2</v>
      </c>
      <c r="BA47" s="51">
        <f>'Mat I'!BA47-'Mat A Coef Tec'!BA47</f>
        <v>-1.1229316291396646E-2</v>
      </c>
      <c r="BB47" s="51">
        <f>'Mat I'!BB47-'Mat A Coef Tec'!BB47</f>
        <v>-4.0017572864957393E-3</v>
      </c>
      <c r="BC47" s="51">
        <f>'Mat I'!BC47-'Mat A Coef Tec'!BC47</f>
        <v>-4.6766719427328955E-3</v>
      </c>
      <c r="BD47" s="51">
        <f>'Mat I'!BD47-'Mat A Coef Tec'!BD47</f>
        <v>-3.148104111607129E-3</v>
      </c>
      <c r="BE47" s="51">
        <f>'Mat I'!BE47-'Mat A Coef Tec'!BE47</f>
        <v>-5.6617495872363836E-4</v>
      </c>
      <c r="BF47" s="51">
        <f>'Mat I'!BF47-'Mat A Coef Tec'!BF47</f>
        <v>-5.7264030280129701E-3</v>
      </c>
      <c r="BG47" s="51">
        <f>'Mat I'!BG47-'Mat A Coef Tec'!BG47</f>
        <v>-1.8528436998015835E-2</v>
      </c>
      <c r="BH47" s="51">
        <f>'Mat I'!BH47-'Mat A Coef Tec'!BH47</f>
        <v>-3.961097337507288E-3</v>
      </c>
      <c r="BI47" s="51">
        <f>'Mat I'!BI47-'Mat A Coef Tec'!BI47</f>
        <v>-1.1599670487458535E-2</v>
      </c>
      <c r="BJ47" s="51">
        <f>'Mat I'!BJ47-'Mat A Coef Tec'!BJ47</f>
        <v>-3.3970758144769506E-3</v>
      </c>
      <c r="BK47" s="51">
        <f>'Mat I'!BK47-'Mat A Coef Tec'!BK47</f>
        <v>-3.230790114474187E-3</v>
      </c>
      <c r="BL47" s="51">
        <f>'Mat I'!BL47-'Mat A Coef Tec'!BL47</f>
        <v>-5.0572372838668276E-3</v>
      </c>
      <c r="BM47" s="51">
        <f>'Mat I'!BM47-'Mat A Coef Tec'!BM47</f>
        <v>-6.4045828958427921E-3</v>
      </c>
      <c r="BN47" s="51">
        <f>'Mat I'!BN47-'Mat A Coef Tec'!BN47</f>
        <v>-1.2308356135453028E-2</v>
      </c>
      <c r="BO47" s="51">
        <f>'Mat I'!BO47-'Mat A Coef Tec'!BO47</f>
        <v>-7.1599835577258958E-3</v>
      </c>
      <c r="BP47" s="51">
        <f>'Mat I'!BP47-'Mat A Coef Tec'!BP47</f>
        <v>-1.9819511866750968E-3</v>
      </c>
      <c r="BQ47" s="51">
        <f>'Mat I'!BQ47-'Mat A Coef Tec'!BQ47</f>
        <v>-9.0249579140542525E-3</v>
      </c>
      <c r="BR47" s="51">
        <f>'Mat I'!BR47-'Mat A Coef Tec'!BR47</f>
        <v>-1.4739327752142045E-2</v>
      </c>
      <c r="BS47" s="51">
        <f>'Mat I'!BS47-'Mat A Coef Tec'!BS47</f>
        <v>0</v>
      </c>
    </row>
    <row r="48" spans="1:71" x14ac:dyDescent="0.25">
      <c r="A48" s="25" t="s">
        <v>131</v>
      </c>
      <c r="B48" s="26" t="s">
        <v>43</v>
      </c>
      <c r="C48" s="17">
        <f t="shared" si="2"/>
        <v>44</v>
      </c>
      <c r="D48" s="51">
        <f>'Mat I'!D48-'Mat A Coef Tec'!D48</f>
        <v>-1.0257560026826948E-4</v>
      </c>
      <c r="E48" s="51">
        <f>'Mat I'!E48-'Mat A Coef Tec'!E48</f>
        <v>-1.8936263841886188E-4</v>
      </c>
      <c r="F48" s="51">
        <f>'Mat I'!F48-'Mat A Coef Tec'!F48</f>
        <v>-6.6239645095527886E-5</v>
      </c>
      <c r="G48" s="51">
        <f>'Mat I'!G48-'Mat A Coef Tec'!G48</f>
        <v>-1.3051769493822429E-4</v>
      </c>
      <c r="H48" s="51">
        <f>'Mat I'!H48-'Mat A Coef Tec'!H48</f>
        <v>-3.4985333697485743E-2</v>
      </c>
      <c r="I48" s="51">
        <f>'Mat I'!I48-'Mat A Coef Tec'!I48</f>
        <v>-6.6928832382164043E-5</v>
      </c>
      <c r="J48" s="51">
        <f>'Mat I'!J48-'Mat A Coef Tec'!J48</f>
        <v>-8.6183878904796366E-4</v>
      </c>
      <c r="K48" s="51">
        <f>'Mat I'!K48-'Mat A Coef Tec'!K48</f>
        <v>-4.2152511155765472E-3</v>
      </c>
      <c r="L48" s="51">
        <f>'Mat I'!L48-'Mat A Coef Tec'!L48</f>
        <v>-2.0115160742578309E-3</v>
      </c>
      <c r="M48" s="51">
        <f>'Mat I'!M48-'Mat A Coef Tec'!M48</f>
        <v>-1.4717588836740526E-3</v>
      </c>
      <c r="N48" s="51">
        <f>'Mat I'!N48-'Mat A Coef Tec'!N48</f>
        <v>-2.0164973879180885E-4</v>
      </c>
      <c r="O48" s="51">
        <f>'Mat I'!O48-'Mat A Coef Tec'!O48</f>
        <v>-2.637195353233683E-4</v>
      </c>
      <c r="P48" s="51">
        <f>'Mat I'!P48-'Mat A Coef Tec'!P48</f>
        <v>-3.5428863282182442E-4</v>
      </c>
      <c r="Q48" s="51">
        <f>'Mat I'!Q48-'Mat A Coef Tec'!Q48</f>
        <v>-3.0343856051105104E-4</v>
      </c>
      <c r="R48" s="51">
        <f>'Mat I'!R48-'Mat A Coef Tec'!R48</f>
        <v>-2.6017938928732978E-4</v>
      </c>
      <c r="S48" s="51">
        <f>'Mat I'!S48-'Mat A Coef Tec'!S48</f>
        <v>-5.1220945515924945E-3</v>
      </c>
      <c r="T48" s="51">
        <f>'Mat I'!T48-'Mat A Coef Tec'!T48</f>
        <v>-1.2693198107808794E-2</v>
      </c>
      <c r="U48" s="51">
        <f>'Mat I'!U48-'Mat A Coef Tec'!U48</f>
        <v>-8.7256666520938494E-4</v>
      </c>
      <c r="V48" s="51">
        <f>'Mat I'!V48-'Mat A Coef Tec'!V48</f>
        <v>-2.5381564754498211E-4</v>
      </c>
      <c r="W48" s="51">
        <f>'Mat I'!W48-'Mat A Coef Tec'!W48</f>
        <v>-7.3214676360311686E-4</v>
      </c>
      <c r="X48" s="51">
        <f>'Mat I'!X48-'Mat A Coef Tec'!X48</f>
        <v>-4.4475694949047779E-3</v>
      </c>
      <c r="Y48" s="51">
        <f>'Mat I'!Y48-'Mat A Coef Tec'!Y48</f>
        <v>-2.6989387496491091E-4</v>
      </c>
      <c r="Z48" s="51">
        <f>'Mat I'!Z48-'Mat A Coef Tec'!Z48</f>
        <v>-9.4507705997329836E-4</v>
      </c>
      <c r="AA48" s="51">
        <f>'Mat I'!AA48-'Mat A Coef Tec'!AA48</f>
        <v>-1.0425502426750917E-4</v>
      </c>
      <c r="AB48" s="51">
        <f>'Mat I'!AB48-'Mat A Coef Tec'!AB48</f>
        <v>-5.3508898086182055E-4</v>
      </c>
      <c r="AC48" s="51">
        <f>'Mat I'!AC48-'Mat A Coef Tec'!AC48</f>
        <v>-1.5297997142628805E-3</v>
      </c>
      <c r="AD48" s="51">
        <f>'Mat I'!AD48-'Mat A Coef Tec'!AD48</f>
        <v>-2.9271634207413267E-3</v>
      </c>
      <c r="AE48" s="51">
        <f>'Mat I'!AE48-'Mat A Coef Tec'!AE48</f>
        <v>-4.7754497591792015E-4</v>
      </c>
      <c r="AF48" s="51">
        <f>'Mat I'!AF48-'Mat A Coef Tec'!AF48</f>
        <v>-4.9905244207673063E-4</v>
      </c>
      <c r="AG48" s="51">
        <f>'Mat I'!AG48-'Mat A Coef Tec'!AG48</f>
        <v>-5.3558194998579688E-4</v>
      </c>
      <c r="AH48" s="51">
        <f>'Mat I'!AH48-'Mat A Coef Tec'!AH48</f>
        <v>-6.9557491200478963E-4</v>
      </c>
      <c r="AI48" s="51">
        <f>'Mat I'!AI48-'Mat A Coef Tec'!AI48</f>
        <v>-2.0353823609100879E-3</v>
      </c>
      <c r="AJ48" s="51">
        <f>'Mat I'!AJ48-'Mat A Coef Tec'!AJ48</f>
        <v>-1.2901194678440807E-3</v>
      </c>
      <c r="AK48" s="51">
        <f>'Mat I'!AK48-'Mat A Coef Tec'!AK48</f>
        <v>-9.634340787336485E-4</v>
      </c>
      <c r="AL48" s="51">
        <f>'Mat I'!AL48-'Mat A Coef Tec'!AL48</f>
        <v>-2.4668503988906619E-3</v>
      </c>
      <c r="AM48" s="51">
        <f>'Mat I'!AM48-'Mat A Coef Tec'!AM48</f>
        <v>-1.5763014039944686E-4</v>
      </c>
      <c r="AN48" s="51">
        <f>'Mat I'!AN48-'Mat A Coef Tec'!AN48</f>
        <v>-2.4674897215788596E-4</v>
      </c>
      <c r="AO48" s="51">
        <f>'Mat I'!AO48-'Mat A Coef Tec'!AO48</f>
        <v>-5.4173949781617312E-5</v>
      </c>
      <c r="AP48" s="51">
        <f>'Mat I'!AP48-'Mat A Coef Tec'!AP48</f>
        <v>-5.1437373691653592E-5</v>
      </c>
      <c r="AQ48" s="51">
        <f>'Mat I'!AQ48-'Mat A Coef Tec'!AQ48</f>
        <v>-1.5662607593317456E-4</v>
      </c>
      <c r="AR48" s="51">
        <f>'Mat I'!AR48-'Mat A Coef Tec'!AR48</f>
        <v>-1.0615286038806538E-4</v>
      </c>
      <c r="AS48" s="51">
        <f>'Mat I'!AS48-'Mat A Coef Tec'!AS48</f>
        <v>-9.5068324477555499E-4</v>
      </c>
      <c r="AT48" s="51">
        <f>'Mat I'!AT48-'Mat A Coef Tec'!AT48</f>
        <v>-1.8533780820894125E-3</v>
      </c>
      <c r="AU48" s="51">
        <f>'Mat I'!AU48-'Mat A Coef Tec'!AU48</f>
        <v>0.95304035138360355</v>
      </c>
      <c r="AV48" s="51">
        <f>'Mat I'!AV48-'Mat A Coef Tec'!AV48</f>
        <v>-9.3523582171118529E-5</v>
      </c>
      <c r="AW48" s="51">
        <f>'Mat I'!AW48-'Mat A Coef Tec'!AW48</f>
        <v>-4.4425913288613278E-4</v>
      </c>
      <c r="AX48" s="51">
        <f>'Mat I'!AX48-'Mat A Coef Tec'!AX48</f>
        <v>-1.76682833722971E-4</v>
      </c>
      <c r="AY48" s="51">
        <f>'Mat I'!AY48-'Mat A Coef Tec'!AY48</f>
        <v>-2.4624901819341008E-4</v>
      </c>
      <c r="AZ48" s="51">
        <f>'Mat I'!AZ48-'Mat A Coef Tec'!AZ48</f>
        <v>-8.7068662473121174E-5</v>
      </c>
      <c r="BA48" s="51">
        <f>'Mat I'!BA48-'Mat A Coef Tec'!BA48</f>
        <v>-8.5623858225844398E-5</v>
      </c>
      <c r="BB48" s="51">
        <f>'Mat I'!BB48-'Mat A Coef Tec'!BB48</f>
        <v>-4.1257900484495924E-5</v>
      </c>
      <c r="BC48" s="51">
        <f>'Mat I'!BC48-'Mat A Coef Tec'!BC48</f>
        <v>-1.2829804512590922E-4</v>
      </c>
      <c r="BD48" s="51">
        <f>'Mat I'!BD48-'Mat A Coef Tec'!BD48</f>
        <v>-2.4408499614021545E-5</v>
      </c>
      <c r="BE48" s="51">
        <f>'Mat I'!BE48-'Mat A Coef Tec'!BE48</f>
        <v>-1.5536759260658548E-5</v>
      </c>
      <c r="BF48" s="51">
        <f>'Mat I'!BF48-'Mat A Coef Tec'!BF48</f>
        <v>-7.3632978102944587E-5</v>
      </c>
      <c r="BG48" s="51">
        <f>'Mat I'!BG48-'Mat A Coef Tec'!BG48</f>
        <v>-9.4042154890733505E-5</v>
      </c>
      <c r="BH48" s="51">
        <f>'Mat I'!BH48-'Mat A Coef Tec'!BH48</f>
        <v>-4.4234648346778795E-5</v>
      </c>
      <c r="BI48" s="51">
        <f>'Mat I'!BI48-'Mat A Coef Tec'!BI48</f>
        <v>-8.0800049940483781E-5</v>
      </c>
      <c r="BJ48" s="51">
        <f>'Mat I'!BJ48-'Mat A Coef Tec'!BJ48</f>
        <v>-8.6323380870245627E-4</v>
      </c>
      <c r="BK48" s="51">
        <f>'Mat I'!BK48-'Mat A Coef Tec'!BK48</f>
        <v>-4.0633795780583189E-5</v>
      </c>
      <c r="BL48" s="51">
        <f>'Mat I'!BL48-'Mat A Coef Tec'!BL48</f>
        <v>-1.6767428056580176E-5</v>
      </c>
      <c r="BM48" s="51">
        <f>'Mat I'!BM48-'Mat A Coef Tec'!BM48</f>
        <v>-1.673655919055113E-5</v>
      </c>
      <c r="BN48" s="51">
        <f>'Mat I'!BN48-'Mat A Coef Tec'!BN48</f>
        <v>-9.8715430994219974E-5</v>
      </c>
      <c r="BO48" s="51">
        <f>'Mat I'!BO48-'Mat A Coef Tec'!BO48</f>
        <v>-3.8611468432807646E-5</v>
      </c>
      <c r="BP48" s="51">
        <f>'Mat I'!BP48-'Mat A Coef Tec'!BP48</f>
        <v>-6.7963300888150238E-5</v>
      </c>
      <c r="BQ48" s="51">
        <f>'Mat I'!BQ48-'Mat A Coef Tec'!BQ48</f>
        <v>-2.9728291373257181E-4</v>
      </c>
      <c r="BR48" s="51">
        <f>'Mat I'!BR48-'Mat A Coef Tec'!BR48</f>
        <v>-8.2104185708628216E-5</v>
      </c>
      <c r="BS48" s="51">
        <f>'Mat I'!BS48-'Mat A Coef Tec'!BS48</f>
        <v>0</v>
      </c>
    </row>
    <row r="49" spans="1:71" x14ac:dyDescent="0.25">
      <c r="A49" s="25" t="s">
        <v>132</v>
      </c>
      <c r="B49" s="26" t="s">
        <v>44</v>
      </c>
      <c r="C49" s="17">
        <f t="shared" si="2"/>
        <v>45</v>
      </c>
      <c r="D49" s="51">
        <f>'Mat I'!D49-'Mat A Coef Tec'!D49</f>
        <v>-2.271669121461743E-6</v>
      </c>
      <c r="E49" s="51">
        <f>'Mat I'!E49-'Mat A Coef Tec'!E49</f>
        <v>-8.159092661232184E-8</v>
      </c>
      <c r="F49" s="51">
        <f>'Mat I'!F49-'Mat A Coef Tec'!F49</f>
        <v>-4.4464900200019914E-5</v>
      </c>
      <c r="G49" s="51">
        <f>'Mat I'!G49-'Mat A Coef Tec'!G49</f>
        <v>-1.713306074225821E-4</v>
      </c>
      <c r="H49" s="51">
        <f>'Mat I'!H49-'Mat A Coef Tec'!H49</f>
        <v>-1.3431025363834467E-2</v>
      </c>
      <c r="I49" s="51">
        <f>'Mat I'!I49-'Mat A Coef Tec'!I49</f>
        <v>-1.5653647233917134E-4</v>
      </c>
      <c r="J49" s="51">
        <f>'Mat I'!J49-'Mat A Coef Tec'!J49</f>
        <v>-1.7660728286529287E-3</v>
      </c>
      <c r="K49" s="51">
        <f>'Mat I'!K49-'Mat A Coef Tec'!K49</f>
        <v>-9.2134144535376797E-4</v>
      </c>
      <c r="L49" s="51">
        <f>'Mat I'!L49-'Mat A Coef Tec'!L49</f>
        <v>-1.204073013581822E-4</v>
      </c>
      <c r="M49" s="51">
        <f>'Mat I'!M49-'Mat A Coef Tec'!M49</f>
        <v>-7.508083182634289E-4</v>
      </c>
      <c r="N49" s="51">
        <f>'Mat I'!N49-'Mat A Coef Tec'!N49</f>
        <v>-5.4327734258916547E-4</v>
      </c>
      <c r="O49" s="51">
        <f>'Mat I'!O49-'Mat A Coef Tec'!O49</f>
        <v>-1.3315545696415967E-3</v>
      </c>
      <c r="P49" s="51">
        <f>'Mat I'!P49-'Mat A Coef Tec'!P49</f>
        <v>-5.4475987671132292E-4</v>
      </c>
      <c r="Q49" s="51">
        <f>'Mat I'!Q49-'Mat A Coef Tec'!Q49</f>
        <v>-5.0860686091841109E-4</v>
      </c>
      <c r="R49" s="51">
        <f>'Mat I'!R49-'Mat A Coef Tec'!R49</f>
        <v>-1.1656001770894849E-3</v>
      </c>
      <c r="S49" s="51">
        <f>'Mat I'!S49-'Mat A Coef Tec'!S49</f>
        <v>-1.3832060465429692E-3</v>
      </c>
      <c r="T49" s="51">
        <f>'Mat I'!T49-'Mat A Coef Tec'!T49</f>
        <v>-9.1942310470244609E-4</v>
      </c>
      <c r="U49" s="51">
        <f>'Mat I'!U49-'Mat A Coef Tec'!U49</f>
        <v>-8.4797445950033495E-4</v>
      </c>
      <c r="V49" s="51">
        <f>'Mat I'!V49-'Mat A Coef Tec'!V49</f>
        <v>-8.810719413996127E-5</v>
      </c>
      <c r="W49" s="51">
        <f>'Mat I'!W49-'Mat A Coef Tec'!W49</f>
        <v>-1.080363340847067E-4</v>
      </c>
      <c r="X49" s="51">
        <f>'Mat I'!X49-'Mat A Coef Tec'!X49</f>
        <v>-1.564287319093193E-3</v>
      </c>
      <c r="Y49" s="51">
        <f>'Mat I'!Y49-'Mat A Coef Tec'!Y49</f>
        <v>-2.7755776487096242E-3</v>
      </c>
      <c r="Z49" s="51">
        <f>'Mat I'!Z49-'Mat A Coef Tec'!Z49</f>
        <v>-2.3487395518154998E-4</v>
      </c>
      <c r="AA49" s="51">
        <f>'Mat I'!AA49-'Mat A Coef Tec'!AA49</f>
        <v>-1.719487521067444E-3</v>
      </c>
      <c r="AB49" s="51">
        <f>'Mat I'!AB49-'Mat A Coef Tec'!AB49</f>
        <v>-3.7174846210616733E-4</v>
      </c>
      <c r="AC49" s="51">
        <f>'Mat I'!AC49-'Mat A Coef Tec'!AC49</f>
        <v>-1.2745314524583932E-3</v>
      </c>
      <c r="AD49" s="51">
        <f>'Mat I'!AD49-'Mat A Coef Tec'!AD49</f>
        <v>-7.130973772730973E-4</v>
      </c>
      <c r="AE49" s="51">
        <f>'Mat I'!AE49-'Mat A Coef Tec'!AE49</f>
        <v>-1.7816818869238678E-4</v>
      </c>
      <c r="AF49" s="51">
        <f>'Mat I'!AF49-'Mat A Coef Tec'!AF49</f>
        <v>-5.2955169202994709E-4</v>
      </c>
      <c r="AG49" s="51">
        <f>'Mat I'!AG49-'Mat A Coef Tec'!AG49</f>
        <v>-2.5259141546889598E-3</v>
      </c>
      <c r="AH49" s="51">
        <f>'Mat I'!AH49-'Mat A Coef Tec'!AH49</f>
        <v>-2.0347489323178014E-3</v>
      </c>
      <c r="AI49" s="51">
        <f>'Mat I'!AI49-'Mat A Coef Tec'!AI49</f>
        <v>-1.4779191213565445E-3</v>
      </c>
      <c r="AJ49" s="51">
        <f>'Mat I'!AJ49-'Mat A Coef Tec'!AJ49</f>
        <v>-1.3294620132023223E-3</v>
      </c>
      <c r="AK49" s="51">
        <f>'Mat I'!AK49-'Mat A Coef Tec'!AK49</f>
        <v>-1.0223759830118987E-3</v>
      </c>
      <c r="AL49" s="51">
        <f>'Mat I'!AL49-'Mat A Coef Tec'!AL49</f>
        <v>-1.1709795763515758E-3</v>
      </c>
      <c r="AM49" s="51">
        <f>'Mat I'!AM49-'Mat A Coef Tec'!AM49</f>
        <v>-4.8862500720912817E-4</v>
      </c>
      <c r="AN49" s="51">
        <f>'Mat I'!AN49-'Mat A Coef Tec'!AN49</f>
        <v>-9.5602246129705205E-4</v>
      </c>
      <c r="AO49" s="51">
        <f>'Mat I'!AO49-'Mat A Coef Tec'!AO49</f>
        <v>-1.6556279104238392E-3</v>
      </c>
      <c r="AP49" s="51">
        <f>'Mat I'!AP49-'Mat A Coef Tec'!AP49</f>
        <v>-5.3797055783843433E-4</v>
      </c>
      <c r="AQ49" s="51">
        <f>'Mat I'!AQ49-'Mat A Coef Tec'!AQ49</f>
        <v>-1.847902962026985E-3</v>
      </c>
      <c r="AR49" s="51">
        <f>'Mat I'!AR49-'Mat A Coef Tec'!AR49</f>
        <v>-1.1456906025327002E-3</v>
      </c>
      <c r="AS49" s="51">
        <f>'Mat I'!AS49-'Mat A Coef Tec'!AS49</f>
        <v>-2.8733596733112672E-3</v>
      </c>
      <c r="AT49" s="51">
        <f>'Mat I'!AT49-'Mat A Coef Tec'!AT49</f>
        <v>-5.56655729373954E-4</v>
      </c>
      <c r="AU49" s="51">
        <f>'Mat I'!AU49-'Mat A Coef Tec'!AU49</f>
        <v>-4.0785426672964205E-3</v>
      </c>
      <c r="AV49" s="51">
        <f>'Mat I'!AV49-'Mat A Coef Tec'!AV49</f>
        <v>0.99967921655368752</v>
      </c>
      <c r="AW49" s="51">
        <f>'Mat I'!AW49-'Mat A Coef Tec'!AW49</f>
        <v>-5.4753686280658688E-3</v>
      </c>
      <c r="AX49" s="51">
        <f>'Mat I'!AX49-'Mat A Coef Tec'!AX49</f>
        <v>-2.5812584684347891E-3</v>
      </c>
      <c r="AY49" s="51">
        <f>'Mat I'!AY49-'Mat A Coef Tec'!AY49</f>
        <v>-2.3234892807392899E-4</v>
      </c>
      <c r="AZ49" s="51">
        <f>'Mat I'!AZ49-'Mat A Coef Tec'!AZ49</f>
        <v>-7.368609085057126E-4</v>
      </c>
      <c r="BA49" s="51">
        <f>'Mat I'!BA49-'Mat A Coef Tec'!BA49</f>
        <v>-3.2234297763722767E-3</v>
      </c>
      <c r="BB49" s="51">
        <f>'Mat I'!BB49-'Mat A Coef Tec'!BB49</f>
        <v>-9.5778590260734049E-4</v>
      </c>
      <c r="BC49" s="51">
        <f>'Mat I'!BC49-'Mat A Coef Tec'!BC49</f>
        <v>-4.0322732653630651E-3</v>
      </c>
      <c r="BD49" s="51">
        <f>'Mat I'!BD49-'Mat A Coef Tec'!BD49</f>
        <v>-3.0965628504994883E-3</v>
      </c>
      <c r="BE49" s="51">
        <f>'Mat I'!BE49-'Mat A Coef Tec'!BE49</f>
        <v>-9.8212493978375783E-5</v>
      </c>
      <c r="BF49" s="51">
        <f>'Mat I'!BF49-'Mat A Coef Tec'!BF49</f>
        <v>-3.8148243791330258E-3</v>
      </c>
      <c r="BG49" s="51">
        <f>'Mat I'!BG49-'Mat A Coef Tec'!BG49</f>
        <v>-4.3921106599183538E-3</v>
      </c>
      <c r="BH49" s="51">
        <f>'Mat I'!BH49-'Mat A Coef Tec'!BH49</f>
        <v>-5.0364822565580883E-3</v>
      </c>
      <c r="BI49" s="51">
        <f>'Mat I'!BI49-'Mat A Coef Tec'!BI49</f>
        <v>-1.6958540809357838E-3</v>
      </c>
      <c r="BJ49" s="51">
        <f>'Mat I'!BJ49-'Mat A Coef Tec'!BJ49</f>
        <v>-1.24878591076618E-3</v>
      </c>
      <c r="BK49" s="51">
        <f>'Mat I'!BK49-'Mat A Coef Tec'!BK49</f>
        <v>-5.0804144622918542E-4</v>
      </c>
      <c r="BL49" s="51">
        <f>'Mat I'!BL49-'Mat A Coef Tec'!BL49</f>
        <v>-1.0709357091407011E-3</v>
      </c>
      <c r="BM49" s="51">
        <f>'Mat I'!BM49-'Mat A Coef Tec'!BM49</f>
        <v>-8.1831875139953836E-4</v>
      </c>
      <c r="BN49" s="51">
        <f>'Mat I'!BN49-'Mat A Coef Tec'!BN49</f>
        <v>-1.4404909868485557E-2</v>
      </c>
      <c r="BO49" s="51">
        <f>'Mat I'!BO49-'Mat A Coef Tec'!BO49</f>
        <v>-1.6762254797173964E-3</v>
      </c>
      <c r="BP49" s="51">
        <f>'Mat I'!BP49-'Mat A Coef Tec'!BP49</f>
        <v>-1.9602788787500455E-5</v>
      </c>
      <c r="BQ49" s="51">
        <f>'Mat I'!BQ49-'Mat A Coef Tec'!BQ49</f>
        <v>-2.4213994777926174E-3</v>
      </c>
      <c r="BR49" s="51">
        <f>'Mat I'!BR49-'Mat A Coef Tec'!BR49</f>
        <v>-3.7996551407682613E-2</v>
      </c>
      <c r="BS49" s="51">
        <f>'Mat I'!BS49-'Mat A Coef Tec'!BS49</f>
        <v>0</v>
      </c>
    </row>
    <row r="50" spans="1:71" x14ac:dyDescent="0.25">
      <c r="A50" s="25" t="s">
        <v>133</v>
      </c>
      <c r="B50" s="26" t="s">
        <v>134</v>
      </c>
      <c r="C50" s="17">
        <f t="shared" si="2"/>
        <v>46</v>
      </c>
      <c r="D50" s="51">
        <f>'Mat I'!D50-'Mat A Coef Tec'!D50</f>
        <v>-2.5346557935469658E-3</v>
      </c>
      <c r="E50" s="51">
        <f>'Mat I'!E50-'Mat A Coef Tec'!E50</f>
        <v>-3.3155076967788063E-4</v>
      </c>
      <c r="F50" s="51">
        <f>'Mat I'!F50-'Mat A Coef Tec'!F50</f>
        <v>-5.9710744678000902E-3</v>
      </c>
      <c r="G50" s="51">
        <f>'Mat I'!G50-'Mat A Coef Tec'!G50</f>
        <v>-1.3556543477402537E-3</v>
      </c>
      <c r="H50" s="51">
        <f>'Mat I'!H50-'Mat A Coef Tec'!H50</f>
        <v>-2.6272363596025184E-2</v>
      </c>
      <c r="I50" s="51">
        <f>'Mat I'!I50-'Mat A Coef Tec'!I50</f>
        <v>-2.8514383945415733E-2</v>
      </c>
      <c r="J50" s="51">
        <f>'Mat I'!J50-'Mat A Coef Tec'!J50</f>
        <v>-2.8257555785691776E-2</v>
      </c>
      <c r="K50" s="51">
        <f>'Mat I'!K50-'Mat A Coef Tec'!K50</f>
        <v>-1.0027658682483119E-2</v>
      </c>
      <c r="L50" s="51">
        <f>'Mat I'!L50-'Mat A Coef Tec'!L50</f>
        <v>-2.8852646945392409E-2</v>
      </c>
      <c r="M50" s="51">
        <f>'Mat I'!M50-'Mat A Coef Tec'!M50</f>
        <v>-1.1500469345498532E-2</v>
      </c>
      <c r="N50" s="51">
        <f>'Mat I'!N50-'Mat A Coef Tec'!N50</f>
        <v>-2.5473941941079058E-2</v>
      </c>
      <c r="O50" s="51">
        <f>'Mat I'!O50-'Mat A Coef Tec'!O50</f>
        <v>-1.9765143217369608E-3</v>
      </c>
      <c r="P50" s="51">
        <f>'Mat I'!P50-'Mat A Coef Tec'!P50</f>
        <v>-3.2711003475710903E-3</v>
      </c>
      <c r="Q50" s="51">
        <f>'Mat I'!Q50-'Mat A Coef Tec'!Q50</f>
        <v>-1.8373542471387015E-3</v>
      </c>
      <c r="R50" s="51">
        <f>'Mat I'!R50-'Mat A Coef Tec'!R50</f>
        <v>-4.221305395081346E-3</v>
      </c>
      <c r="S50" s="51">
        <f>'Mat I'!S50-'Mat A Coef Tec'!S50</f>
        <v>-7.8215104277446421E-3</v>
      </c>
      <c r="T50" s="51">
        <f>'Mat I'!T50-'Mat A Coef Tec'!T50</f>
        <v>-1.4154588485410218E-2</v>
      </c>
      <c r="U50" s="51">
        <f>'Mat I'!U50-'Mat A Coef Tec'!U50</f>
        <v>-8.9449641747931675E-3</v>
      </c>
      <c r="V50" s="51">
        <f>'Mat I'!V50-'Mat A Coef Tec'!V50</f>
        <v>-1.6932351229057229E-3</v>
      </c>
      <c r="W50" s="51">
        <f>'Mat I'!W50-'Mat A Coef Tec'!W50</f>
        <v>-1.6665224368766426E-2</v>
      </c>
      <c r="X50" s="51">
        <f>'Mat I'!X50-'Mat A Coef Tec'!X50</f>
        <v>-6.6731000246911081E-3</v>
      </c>
      <c r="Y50" s="51">
        <f>'Mat I'!Y50-'Mat A Coef Tec'!Y50</f>
        <v>-9.0141418852942041E-3</v>
      </c>
      <c r="Z50" s="51">
        <f>'Mat I'!Z50-'Mat A Coef Tec'!Z50</f>
        <v>-8.4528520317198822E-3</v>
      </c>
      <c r="AA50" s="51">
        <f>'Mat I'!AA50-'Mat A Coef Tec'!AA50</f>
        <v>-9.0414035093051032E-3</v>
      </c>
      <c r="AB50" s="51">
        <f>'Mat I'!AB50-'Mat A Coef Tec'!AB50</f>
        <v>-2.3392939901953447E-3</v>
      </c>
      <c r="AC50" s="51">
        <f>'Mat I'!AC50-'Mat A Coef Tec'!AC50</f>
        <v>-4.1509313883336145E-3</v>
      </c>
      <c r="AD50" s="51">
        <f>'Mat I'!AD50-'Mat A Coef Tec'!AD50</f>
        <v>-2.2530400868707924E-2</v>
      </c>
      <c r="AE50" s="51">
        <f>'Mat I'!AE50-'Mat A Coef Tec'!AE50</f>
        <v>-2.2533356602364978E-3</v>
      </c>
      <c r="AF50" s="51">
        <f>'Mat I'!AF50-'Mat A Coef Tec'!AF50</f>
        <v>-9.5315311945528246E-3</v>
      </c>
      <c r="AG50" s="51">
        <f>'Mat I'!AG50-'Mat A Coef Tec'!AG50</f>
        <v>-7.2809029229360294E-3</v>
      </c>
      <c r="AH50" s="51">
        <f>'Mat I'!AH50-'Mat A Coef Tec'!AH50</f>
        <v>-1.1985380441122837E-2</v>
      </c>
      <c r="AI50" s="51">
        <f>'Mat I'!AI50-'Mat A Coef Tec'!AI50</f>
        <v>-2.8441707659115868E-3</v>
      </c>
      <c r="AJ50" s="51">
        <f>'Mat I'!AJ50-'Mat A Coef Tec'!AJ50</f>
        <v>-2.2794047830377126E-2</v>
      </c>
      <c r="AK50" s="51">
        <f>'Mat I'!AK50-'Mat A Coef Tec'!AK50</f>
        <v>-7.441615424781339E-3</v>
      </c>
      <c r="AL50" s="51">
        <f>'Mat I'!AL50-'Mat A Coef Tec'!AL50</f>
        <v>-9.4658107267760437E-3</v>
      </c>
      <c r="AM50" s="51">
        <f>'Mat I'!AM50-'Mat A Coef Tec'!AM50</f>
        <v>-4.8020484190927776E-3</v>
      </c>
      <c r="AN50" s="51">
        <f>'Mat I'!AN50-'Mat A Coef Tec'!AN50</f>
        <v>-2.9141651854932746E-3</v>
      </c>
      <c r="AO50" s="51">
        <f>'Mat I'!AO50-'Mat A Coef Tec'!AO50</f>
        <v>-2.4073527220262519E-3</v>
      </c>
      <c r="AP50" s="51">
        <f>'Mat I'!AP50-'Mat A Coef Tec'!AP50</f>
        <v>-3.4060787657561948E-4</v>
      </c>
      <c r="AQ50" s="51">
        <f>'Mat I'!AQ50-'Mat A Coef Tec'!AQ50</f>
        <v>-1.171878401032043E-3</v>
      </c>
      <c r="AR50" s="51">
        <f>'Mat I'!AR50-'Mat A Coef Tec'!AR50</f>
        <v>-4.4081278762142804E-3</v>
      </c>
      <c r="AS50" s="51">
        <f>'Mat I'!AS50-'Mat A Coef Tec'!AS50</f>
        <v>-1.4925625290710254E-2</v>
      </c>
      <c r="AT50" s="51">
        <f>'Mat I'!AT50-'Mat A Coef Tec'!AT50</f>
        <v>-2.3742064409648937E-2</v>
      </c>
      <c r="AU50" s="51">
        <f>'Mat I'!AU50-'Mat A Coef Tec'!AU50</f>
        <v>-0.11221475467548268</v>
      </c>
      <c r="AV50" s="51">
        <f>'Mat I'!AV50-'Mat A Coef Tec'!AV50</f>
        <v>-0.11102360786437314</v>
      </c>
      <c r="AW50" s="51">
        <f>'Mat I'!AW50-'Mat A Coef Tec'!AW50</f>
        <v>0.96312289645791005</v>
      </c>
      <c r="AX50" s="51">
        <f>'Mat I'!AX50-'Mat A Coef Tec'!AX50</f>
        <v>-2.710755636488915E-3</v>
      </c>
      <c r="AY50" s="51">
        <f>'Mat I'!AY50-'Mat A Coef Tec'!AY50</f>
        <v>-1.1724643755632216E-3</v>
      </c>
      <c r="AZ50" s="51">
        <f>'Mat I'!AZ50-'Mat A Coef Tec'!AZ50</f>
        <v>-3.3643998298096001E-3</v>
      </c>
      <c r="BA50" s="51">
        <f>'Mat I'!BA50-'Mat A Coef Tec'!BA50</f>
        <v>-1.988192891729313E-3</v>
      </c>
      <c r="BB50" s="51">
        <f>'Mat I'!BB50-'Mat A Coef Tec'!BB50</f>
        <v>-3.5646167963805037E-3</v>
      </c>
      <c r="BC50" s="51">
        <f>'Mat I'!BC50-'Mat A Coef Tec'!BC50</f>
        <v>-1.1168850710194327E-3</v>
      </c>
      <c r="BD50" s="51">
        <f>'Mat I'!BD50-'Mat A Coef Tec'!BD50</f>
        <v>-6.2318818263992475E-3</v>
      </c>
      <c r="BE50" s="51">
        <f>'Mat I'!BE50-'Mat A Coef Tec'!BE50</f>
        <v>-3.8116911008690931E-4</v>
      </c>
      <c r="BF50" s="51">
        <f>'Mat I'!BF50-'Mat A Coef Tec'!BF50</f>
        <v>-3.0348543680182743E-3</v>
      </c>
      <c r="BG50" s="51">
        <f>'Mat I'!BG50-'Mat A Coef Tec'!BG50</f>
        <v>-3.8073768367217938E-3</v>
      </c>
      <c r="BH50" s="51">
        <f>'Mat I'!BH50-'Mat A Coef Tec'!BH50</f>
        <v>-2.7282243614621358E-3</v>
      </c>
      <c r="BI50" s="51">
        <f>'Mat I'!BI50-'Mat A Coef Tec'!BI50</f>
        <v>-4.8425419836812785E-3</v>
      </c>
      <c r="BJ50" s="51">
        <f>'Mat I'!BJ50-'Mat A Coef Tec'!BJ50</f>
        <v>-3.0124425745181884E-3</v>
      </c>
      <c r="BK50" s="51">
        <f>'Mat I'!BK50-'Mat A Coef Tec'!BK50</f>
        <v>-1.7972558291558813E-3</v>
      </c>
      <c r="BL50" s="51">
        <f>'Mat I'!BL50-'Mat A Coef Tec'!BL50</f>
        <v>-4.2001842267699136E-3</v>
      </c>
      <c r="BM50" s="51">
        <f>'Mat I'!BM50-'Mat A Coef Tec'!BM50</f>
        <v>-8.8687986072693561E-4</v>
      </c>
      <c r="BN50" s="51">
        <f>'Mat I'!BN50-'Mat A Coef Tec'!BN50</f>
        <v>-3.8103857370786823E-3</v>
      </c>
      <c r="BO50" s="51">
        <f>'Mat I'!BO50-'Mat A Coef Tec'!BO50</f>
        <v>-2.0338130002811451E-3</v>
      </c>
      <c r="BP50" s="51">
        <f>'Mat I'!BP50-'Mat A Coef Tec'!BP50</f>
        <v>-1.2179201792450987E-3</v>
      </c>
      <c r="BQ50" s="51">
        <f>'Mat I'!BQ50-'Mat A Coef Tec'!BQ50</f>
        <v>-2.156917253042285E-3</v>
      </c>
      <c r="BR50" s="51">
        <f>'Mat I'!BR50-'Mat A Coef Tec'!BR50</f>
        <v>-8.4944997951251454E-3</v>
      </c>
      <c r="BS50" s="51">
        <f>'Mat I'!BS50-'Mat A Coef Tec'!BS50</f>
        <v>0</v>
      </c>
    </row>
    <row r="51" spans="1:71" x14ac:dyDescent="0.25">
      <c r="A51" s="25" t="s">
        <v>135</v>
      </c>
      <c r="B51" s="27" t="s">
        <v>136</v>
      </c>
      <c r="C51" s="17">
        <f t="shared" si="2"/>
        <v>47</v>
      </c>
      <c r="D51" s="51">
        <f>'Mat I'!D51-'Mat A Coef Tec'!D51</f>
        <v>-9.8656508854967449E-6</v>
      </c>
      <c r="E51" s="51">
        <f>'Mat I'!E51-'Mat A Coef Tec'!E51</f>
        <v>-9.7280594144989884E-6</v>
      </c>
      <c r="F51" s="51">
        <f>'Mat I'!F51-'Mat A Coef Tec'!F51</f>
        <v>-5.1751075046284264E-5</v>
      </c>
      <c r="G51" s="51">
        <f>'Mat I'!G51-'Mat A Coef Tec'!G51</f>
        <v>-3.8090299626320764E-4</v>
      </c>
      <c r="H51" s="51">
        <f>'Mat I'!H51-'Mat A Coef Tec'!H51</f>
        <v>-1.3141487829162939E-3</v>
      </c>
      <c r="I51" s="51">
        <f>'Mat I'!I51-'Mat A Coef Tec'!I51</f>
        <v>-7.0890266018357542E-4</v>
      </c>
      <c r="J51" s="51">
        <f>'Mat I'!J51-'Mat A Coef Tec'!J51</f>
        <v>-7.2334594698649922E-4</v>
      </c>
      <c r="K51" s="51">
        <f>'Mat I'!K51-'Mat A Coef Tec'!K51</f>
        <v>-7.3699577483561749E-4</v>
      </c>
      <c r="L51" s="51">
        <f>'Mat I'!L51-'Mat A Coef Tec'!L51</f>
        <v>-3.787853557951302E-4</v>
      </c>
      <c r="M51" s="51">
        <f>'Mat I'!M51-'Mat A Coef Tec'!M51</f>
        <v>-6.7518189319728215E-4</v>
      </c>
      <c r="N51" s="51">
        <f>'Mat I'!N51-'Mat A Coef Tec'!N51</f>
        <v>-5.0614961670486405E-4</v>
      </c>
      <c r="O51" s="51">
        <f>'Mat I'!O51-'Mat A Coef Tec'!O51</f>
        <v>-1.1719729074628265E-3</v>
      </c>
      <c r="P51" s="51">
        <f>'Mat I'!P51-'Mat A Coef Tec'!P51</f>
        <v>-3.6349858601717074E-4</v>
      </c>
      <c r="Q51" s="51">
        <f>'Mat I'!Q51-'Mat A Coef Tec'!Q51</f>
        <v>-2.5764101053605534E-4</v>
      </c>
      <c r="R51" s="51">
        <f>'Mat I'!R51-'Mat A Coef Tec'!R51</f>
        <v>-4.9055253743430052E-4</v>
      </c>
      <c r="S51" s="51">
        <f>'Mat I'!S51-'Mat A Coef Tec'!S51</f>
        <v>-1.9355017605826561E-4</v>
      </c>
      <c r="T51" s="51">
        <f>'Mat I'!T51-'Mat A Coef Tec'!T51</f>
        <v>-6.1208877782082749E-4</v>
      </c>
      <c r="U51" s="51">
        <f>'Mat I'!U51-'Mat A Coef Tec'!U51</f>
        <v>-3.392832387242679E-4</v>
      </c>
      <c r="V51" s="51">
        <f>'Mat I'!V51-'Mat A Coef Tec'!V51</f>
        <v>-5.2101330644949627E-5</v>
      </c>
      <c r="W51" s="51">
        <f>'Mat I'!W51-'Mat A Coef Tec'!W51</f>
        <v>-2.2722785320794417E-4</v>
      </c>
      <c r="X51" s="51">
        <f>'Mat I'!X51-'Mat A Coef Tec'!X51</f>
        <v>-5.9822482977564485E-4</v>
      </c>
      <c r="Y51" s="51">
        <f>'Mat I'!Y51-'Mat A Coef Tec'!Y51</f>
        <v>-1.1464714533282539E-3</v>
      </c>
      <c r="Z51" s="51">
        <f>'Mat I'!Z51-'Mat A Coef Tec'!Z51</f>
        <v>-5.7545923663102712E-4</v>
      </c>
      <c r="AA51" s="51">
        <f>'Mat I'!AA51-'Mat A Coef Tec'!AA51</f>
        <v>-2.0070770339035509E-3</v>
      </c>
      <c r="AB51" s="51">
        <f>'Mat I'!AB51-'Mat A Coef Tec'!AB51</f>
        <v>-6.4801683282330387E-4</v>
      </c>
      <c r="AC51" s="51">
        <f>'Mat I'!AC51-'Mat A Coef Tec'!AC51</f>
        <v>-7.0066306757518159E-4</v>
      </c>
      <c r="AD51" s="51">
        <f>'Mat I'!AD51-'Mat A Coef Tec'!AD51</f>
        <v>-1.0872385474660106E-3</v>
      </c>
      <c r="AE51" s="51">
        <f>'Mat I'!AE51-'Mat A Coef Tec'!AE51</f>
        <v>-5.0236057562435003E-4</v>
      </c>
      <c r="AF51" s="51">
        <f>'Mat I'!AF51-'Mat A Coef Tec'!AF51</f>
        <v>-1.2349703374764213E-3</v>
      </c>
      <c r="AG51" s="51">
        <f>'Mat I'!AG51-'Mat A Coef Tec'!AG51</f>
        <v>-1.1248399835886898E-3</v>
      </c>
      <c r="AH51" s="51">
        <f>'Mat I'!AH51-'Mat A Coef Tec'!AH51</f>
        <v>-1.1746656996571537E-3</v>
      </c>
      <c r="AI51" s="51">
        <f>'Mat I'!AI51-'Mat A Coef Tec'!AI51</f>
        <v>-1.689409692707056E-3</v>
      </c>
      <c r="AJ51" s="51">
        <f>'Mat I'!AJ51-'Mat A Coef Tec'!AJ51</f>
        <v>-5.0926447420067292E-4</v>
      </c>
      <c r="AK51" s="51">
        <f>'Mat I'!AK51-'Mat A Coef Tec'!AK51</f>
        <v>-7.2333873084084392E-4</v>
      </c>
      <c r="AL51" s="51">
        <f>'Mat I'!AL51-'Mat A Coef Tec'!AL51</f>
        <v>-1.1182756325238176E-3</v>
      </c>
      <c r="AM51" s="51">
        <f>'Mat I'!AM51-'Mat A Coef Tec'!AM51</f>
        <v>-1.0788040722051816E-3</v>
      </c>
      <c r="AN51" s="51">
        <f>'Mat I'!AN51-'Mat A Coef Tec'!AN51</f>
        <v>-6.8940047410380055E-4</v>
      </c>
      <c r="AO51" s="51">
        <f>'Mat I'!AO51-'Mat A Coef Tec'!AO51</f>
        <v>-5.4858392057161932E-4</v>
      </c>
      <c r="AP51" s="51">
        <f>'Mat I'!AP51-'Mat A Coef Tec'!AP51</f>
        <v>-1.2293144820420116E-4</v>
      </c>
      <c r="AQ51" s="51">
        <f>'Mat I'!AQ51-'Mat A Coef Tec'!AQ51</f>
        <v>-1.3716112927325854E-3</v>
      </c>
      <c r="AR51" s="51">
        <f>'Mat I'!AR51-'Mat A Coef Tec'!AR51</f>
        <v>-1.5135834925123818E-3</v>
      </c>
      <c r="AS51" s="51">
        <f>'Mat I'!AS51-'Mat A Coef Tec'!AS51</f>
        <v>-1.9672935884572293E-3</v>
      </c>
      <c r="AT51" s="51">
        <f>'Mat I'!AT51-'Mat A Coef Tec'!AT51</f>
        <v>-3.8756431390017654E-4</v>
      </c>
      <c r="AU51" s="51">
        <f>'Mat I'!AU51-'Mat A Coef Tec'!AU51</f>
        <v>-1.448733888888715E-4</v>
      </c>
      <c r="AV51" s="51">
        <f>'Mat I'!AV51-'Mat A Coef Tec'!AV51</f>
        <v>-1.3067211554802195E-3</v>
      </c>
      <c r="AW51" s="51">
        <f>'Mat I'!AW51-'Mat A Coef Tec'!AW51</f>
        <v>-1.1127171273984993E-3</v>
      </c>
      <c r="AX51" s="51">
        <f>'Mat I'!AX51-'Mat A Coef Tec'!AX51</f>
        <v>0.99995595124789627</v>
      </c>
      <c r="AY51" s="51">
        <f>'Mat I'!AY51-'Mat A Coef Tec'!AY51</f>
        <v>-1.0844731172856013E-4</v>
      </c>
      <c r="AZ51" s="51">
        <f>'Mat I'!AZ51-'Mat A Coef Tec'!AZ51</f>
        <v>-2.498912652317158E-3</v>
      </c>
      <c r="BA51" s="51">
        <f>'Mat I'!BA51-'Mat A Coef Tec'!BA51</f>
        <v>-2.2180850090282008E-3</v>
      </c>
      <c r="BB51" s="51">
        <f>'Mat I'!BB51-'Mat A Coef Tec'!BB51</f>
        <v>-3.9591644405368744E-4</v>
      </c>
      <c r="BC51" s="51">
        <f>'Mat I'!BC51-'Mat A Coef Tec'!BC51</f>
        <v>-2.2719013875471625E-3</v>
      </c>
      <c r="BD51" s="51">
        <f>'Mat I'!BD51-'Mat A Coef Tec'!BD51</f>
        <v>-1.0561253594642164E-3</v>
      </c>
      <c r="BE51" s="51">
        <f>'Mat I'!BE51-'Mat A Coef Tec'!BE51</f>
        <v>-6.8008367115647117E-5</v>
      </c>
      <c r="BF51" s="51">
        <f>'Mat I'!BF51-'Mat A Coef Tec'!BF51</f>
        <v>-1.0353075138408256E-3</v>
      </c>
      <c r="BG51" s="51">
        <f>'Mat I'!BG51-'Mat A Coef Tec'!BG51</f>
        <v>-3.1405126247015681E-3</v>
      </c>
      <c r="BH51" s="51">
        <f>'Mat I'!BH51-'Mat A Coef Tec'!BH51</f>
        <v>-9.4211124671715954E-4</v>
      </c>
      <c r="BI51" s="51">
        <f>'Mat I'!BI51-'Mat A Coef Tec'!BI51</f>
        <v>-2.0781081376258646E-3</v>
      </c>
      <c r="BJ51" s="51">
        <f>'Mat I'!BJ51-'Mat A Coef Tec'!BJ51</f>
        <v>-4.4110823965697613E-4</v>
      </c>
      <c r="BK51" s="51">
        <f>'Mat I'!BK51-'Mat A Coef Tec'!BK51</f>
        <v>-6.631951181099437E-4</v>
      </c>
      <c r="BL51" s="51">
        <f>'Mat I'!BL51-'Mat A Coef Tec'!BL51</f>
        <v>-1.7316605375379958E-3</v>
      </c>
      <c r="BM51" s="51">
        <f>'Mat I'!BM51-'Mat A Coef Tec'!BM51</f>
        <v>-4.3463382905391029E-4</v>
      </c>
      <c r="BN51" s="51">
        <f>'Mat I'!BN51-'Mat A Coef Tec'!BN51</f>
        <v>-1.9157491516716902E-3</v>
      </c>
      <c r="BO51" s="51">
        <f>'Mat I'!BO51-'Mat A Coef Tec'!BO51</f>
        <v>-1.0611037355817978E-3</v>
      </c>
      <c r="BP51" s="51">
        <f>'Mat I'!BP51-'Mat A Coef Tec'!BP51</f>
        <v>-1.3545511869469076E-5</v>
      </c>
      <c r="BQ51" s="51">
        <f>'Mat I'!BQ51-'Mat A Coef Tec'!BQ51</f>
        <v>-2.5572285165648065E-3</v>
      </c>
      <c r="BR51" s="51">
        <f>'Mat I'!BR51-'Mat A Coef Tec'!BR51</f>
        <v>-2.3892541446376044E-2</v>
      </c>
      <c r="BS51" s="51">
        <f>'Mat I'!BS51-'Mat A Coef Tec'!BS51</f>
        <v>0</v>
      </c>
    </row>
    <row r="52" spans="1:71" x14ac:dyDescent="0.25">
      <c r="A52" s="25" t="s">
        <v>137</v>
      </c>
      <c r="B52" s="26" t="s">
        <v>138</v>
      </c>
      <c r="C52" s="17">
        <f t="shared" si="2"/>
        <v>48</v>
      </c>
      <c r="D52" s="51">
        <f>'Mat I'!D52-'Mat A Coef Tec'!D52</f>
        <v>-1.3568022624959687E-5</v>
      </c>
      <c r="E52" s="51">
        <f>'Mat I'!E52-'Mat A Coef Tec'!E52</f>
        <v>-7.4714101352595751E-6</v>
      </c>
      <c r="F52" s="51">
        <f>'Mat I'!F52-'Mat A Coef Tec'!F52</f>
        <v>-6.2778029190788866E-5</v>
      </c>
      <c r="G52" s="51">
        <f>'Mat I'!G52-'Mat A Coef Tec'!G52</f>
        <v>-1.2707213425261469E-4</v>
      </c>
      <c r="H52" s="51">
        <f>'Mat I'!H52-'Mat A Coef Tec'!H52</f>
        <v>-1.889202790716306E-3</v>
      </c>
      <c r="I52" s="51">
        <f>'Mat I'!I52-'Mat A Coef Tec'!I52</f>
        <v>-1.5455192228883185E-4</v>
      </c>
      <c r="J52" s="51">
        <f>'Mat I'!J52-'Mat A Coef Tec'!J52</f>
        <v>-5.7357101503295734E-4</v>
      </c>
      <c r="K52" s="51">
        <f>'Mat I'!K52-'Mat A Coef Tec'!K52</f>
        <v>-3.7209781390053101E-5</v>
      </c>
      <c r="L52" s="51">
        <f>'Mat I'!L52-'Mat A Coef Tec'!L52</f>
        <v>-6.2074693825010848E-5</v>
      </c>
      <c r="M52" s="51">
        <f>'Mat I'!M52-'Mat A Coef Tec'!M52</f>
        <v>-4.3918095628081306E-4</v>
      </c>
      <c r="N52" s="51">
        <f>'Mat I'!N52-'Mat A Coef Tec'!N52</f>
        <v>-5.9667517286419703E-5</v>
      </c>
      <c r="O52" s="51">
        <f>'Mat I'!O52-'Mat A Coef Tec'!O52</f>
        <v>-3.9455574884754094E-5</v>
      </c>
      <c r="P52" s="51">
        <f>'Mat I'!P52-'Mat A Coef Tec'!P52</f>
        <v>-2.159014672576548E-4</v>
      </c>
      <c r="Q52" s="51">
        <f>'Mat I'!Q52-'Mat A Coef Tec'!Q52</f>
        <v>-8.1000313554820052E-5</v>
      </c>
      <c r="R52" s="51">
        <f>'Mat I'!R52-'Mat A Coef Tec'!R52</f>
        <v>-3.5662554855930934E-5</v>
      </c>
      <c r="S52" s="51">
        <f>'Mat I'!S52-'Mat A Coef Tec'!S52</f>
        <v>-4.3197007135037779E-5</v>
      </c>
      <c r="T52" s="51">
        <f>'Mat I'!T52-'Mat A Coef Tec'!T52</f>
        <v>-1.0665454192853521E-4</v>
      </c>
      <c r="U52" s="51">
        <f>'Mat I'!U52-'Mat A Coef Tec'!U52</f>
        <v>-6.9601460272382225E-4</v>
      </c>
      <c r="V52" s="51">
        <f>'Mat I'!V52-'Mat A Coef Tec'!V52</f>
        <v>-1.440620988724301E-5</v>
      </c>
      <c r="W52" s="51">
        <f>'Mat I'!W52-'Mat A Coef Tec'!W52</f>
        <v>-7.2123463736208505E-5</v>
      </c>
      <c r="X52" s="51">
        <f>'Mat I'!X52-'Mat A Coef Tec'!X52</f>
        <v>-6.1926075874348791E-4</v>
      </c>
      <c r="Y52" s="51">
        <f>'Mat I'!Y52-'Mat A Coef Tec'!Y52</f>
        <v>-1.3459449099433121E-3</v>
      </c>
      <c r="Z52" s="51">
        <f>'Mat I'!Z52-'Mat A Coef Tec'!Z52</f>
        <v>-6.0713063835825385E-5</v>
      </c>
      <c r="AA52" s="51">
        <f>'Mat I'!AA52-'Mat A Coef Tec'!AA52</f>
        <v>-3.8140999356526071E-3</v>
      </c>
      <c r="AB52" s="51">
        <f>'Mat I'!AB52-'Mat A Coef Tec'!AB52</f>
        <v>-1.6401003582875657E-4</v>
      </c>
      <c r="AC52" s="51">
        <f>'Mat I'!AC52-'Mat A Coef Tec'!AC52</f>
        <v>-4.9438893504386063E-5</v>
      </c>
      <c r="AD52" s="51">
        <f>'Mat I'!AD52-'Mat A Coef Tec'!AD52</f>
        <v>-2.8321137561131317E-4</v>
      </c>
      <c r="AE52" s="51">
        <f>'Mat I'!AE52-'Mat A Coef Tec'!AE52</f>
        <v>-9.0126144774731393E-4</v>
      </c>
      <c r="AF52" s="51">
        <f>'Mat I'!AF52-'Mat A Coef Tec'!AF52</f>
        <v>-3.4346108116182198E-4</v>
      </c>
      <c r="AG52" s="51">
        <f>'Mat I'!AG52-'Mat A Coef Tec'!AG52</f>
        <v>-6.7246323162161093E-5</v>
      </c>
      <c r="AH52" s="51">
        <f>'Mat I'!AH52-'Mat A Coef Tec'!AH52</f>
        <v>-3.7257230020172552E-5</v>
      </c>
      <c r="AI52" s="51">
        <f>'Mat I'!AI52-'Mat A Coef Tec'!AI52</f>
        <v>-7.111787571442784E-4</v>
      </c>
      <c r="AJ52" s="51">
        <f>'Mat I'!AJ52-'Mat A Coef Tec'!AJ52</f>
        <v>-2.4686047159701114E-3</v>
      </c>
      <c r="AK52" s="51">
        <f>'Mat I'!AK52-'Mat A Coef Tec'!AK52</f>
        <v>-1.8898142665722614E-4</v>
      </c>
      <c r="AL52" s="51">
        <f>'Mat I'!AL52-'Mat A Coef Tec'!AL52</f>
        <v>-9.9629930368769443E-5</v>
      </c>
      <c r="AM52" s="51">
        <f>'Mat I'!AM52-'Mat A Coef Tec'!AM52</f>
        <v>-5.0151375485322368E-5</v>
      </c>
      <c r="AN52" s="51">
        <f>'Mat I'!AN52-'Mat A Coef Tec'!AN52</f>
        <v>-1.2139416263623854E-3</v>
      </c>
      <c r="AO52" s="51">
        <f>'Mat I'!AO52-'Mat A Coef Tec'!AO52</f>
        <v>-9.8388722874189448E-4</v>
      </c>
      <c r="AP52" s="51">
        <f>'Mat I'!AP52-'Mat A Coef Tec'!AP52</f>
        <v>-1.7187137778054671E-4</v>
      </c>
      <c r="AQ52" s="51">
        <f>'Mat I'!AQ52-'Mat A Coef Tec'!AQ52</f>
        <v>-6.0938535971389969E-5</v>
      </c>
      <c r="AR52" s="51">
        <f>'Mat I'!AR52-'Mat A Coef Tec'!AR52</f>
        <v>-1.026417767610476E-3</v>
      </c>
      <c r="AS52" s="51">
        <f>'Mat I'!AS52-'Mat A Coef Tec'!AS52</f>
        <v>-7.7181719198840515E-4</v>
      </c>
      <c r="AT52" s="51">
        <f>'Mat I'!AT52-'Mat A Coef Tec'!AT52</f>
        <v>-1.2619789689354615E-4</v>
      </c>
      <c r="AU52" s="51">
        <f>'Mat I'!AU52-'Mat A Coef Tec'!AU52</f>
        <v>-3.4737896789687102E-4</v>
      </c>
      <c r="AV52" s="51">
        <f>'Mat I'!AV52-'Mat A Coef Tec'!AV52</f>
        <v>-2.2491381148320739E-2</v>
      </c>
      <c r="AW52" s="51">
        <f>'Mat I'!AW52-'Mat A Coef Tec'!AW52</f>
        <v>-4.7251799614999793E-4</v>
      </c>
      <c r="AX52" s="51">
        <f>'Mat I'!AX52-'Mat A Coef Tec'!AX52</f>
        <v>-9.6833022563826456E-3</v>
      </c>
      <c r="AY52" s="51">
        <f>'Mat I'!AY52-'Mat A Coef Tec'!AY52</f>
        <v>0.99982844238338198</v>
      </c>
      <c r="AZ52" s="51">
        <f>'Mat I'!AZ52-'Mat A Coef Tec'!AZ52</f>
        <v>-3.0924141510865093E-4</v>
      </c>
      <c r="BA52" s="51">
        <f>'Mat I'!BA52-'Mat A Coef Tec'!BA52</f>
        <v>-1.5441507093978535E-2</v>
      </c>
      <c r="BB52" s="51">
        <f>'Mat I'!BB52-'Mat A Coef Tec'!BB52</f>
        <v>-5.4310246939785745E-4</v>
      </c>
      <c r="BC52" s="51">
        <f>'Mat I'!BC52-'Mat A Coef Tec'!BC52</f>
        <v>-2.8502462910601071E-4</v>
      </c>
      <c r="BD52" s="51">
        <f>'Mat I'!BD52-'Mat A Coef Tec'!BD52</f>
        <v>-4.1665174470025546E-3</v>
      </c>
      <c r="BE52" s="51">
        <f>'Mat I'!BE52-'Mat A Coef Tec'!BE52</f>
        <v>-1.2888330357382251E-4</v>
      </c>
      <c r="BF52" s="51">
        <f>'Mat I'!BF52-'Mat A Coef Tec'!BF52</f>
        <v>-6.6879622777872025E-3</v>
      </c>
      <c r="BG52" s="51">
        <f>'Mat I'!BG52-'Mat A Coef Tec'!BG52</f>
        <v>-2.0385850566018716E-4</v>
      </c>
      <c r="BH52" s="51">
        <f>'Mat I'!BH52-'Mat A Coef Tec'!BH52</f>
        <v>-2.3319541263537406E-3</v>
      </c>
      <c r="BI52" s="51">
        <f>'Mat I'!BI52-'Mat A Coef Tec'!BI52</f>
        <v>-3.7788436598651208E-4</v>
      </c>
      <c r="BJ52" s="51">
        <f>'Mat I'!BJ52-'Mat A Coef Tec'!BJ52</f>
        <v>-5.5986472522335587E-3</v>
      </c>
      <c r="BK52" s="51">
        <f>'Mat I'!BK52-'Mat A Coef Tec'!BK52</f>
        <v>-1.664786739302188E-4</v>
      </c>
      <c r="BL52" s="51">
        <f>'Mat I'!BL52-'Mat A Coef Tec'!BL52</f>
        <v>-1.1236196853949275E-2</v>
      </c>
      <c r="BM52" s="51">
        <f>'Mat I'!BM52-'Mat A Coef Tec'!BM52</f>
        <v>-4.8880936185481281E-3</v>
      </c>
      <c r="BN52" s="51">
        <f>'Mat I'!BN52-'Mat A Coef Tec'!BN52</f>
        <v>-2.064590839680813E-3</v>
      </c>
      <c r="BO52" s="51">
        <f>'Mat I'!BO52-'Mat A Coef Tec'!BO52</f>
        <v>-2.025656501927767E-2</v>
      </c>
      <c r="BP52" s="51">
        <f>'Mat I'!BP52-'Mat A Coef Tec'!BP52</f>
        <v>-1.5295496068176215E-2</v>
      </c>
      <c r="BQ52" s="51">
        <f>'Mat I'!BQ52-'Mat A Coef Tec'!BQ52</f>
        <v>-1.774932823496932E-3</v>
      </c>
      <c r="BR52" s="51">
        <f>'Mat I'!BR52-'Mat A Coef Tec'!BR52</f>
        <v>-5.092294596023076E-2</v>
      </c>
      <c r="BS52" s="51">
        <f>'Mat I'!BS52-'Mat A Coef Tec'!BS52</f>
        <v>0</v>
      </c>
    </row>
    <row r="53" spans="1:71" x14ac:dyDescent="0.25">
      <c r="A53" s="25" t="s">
        <v>139</v>
      </c>
      <c r="B53" s="26" t="s">
        <v>140</v>
      </c>
      <c r="C53" s="17">
        <f t="shared" si="2"/>
        <v>49</v>
      </c>
      <c r="D53" s="51">
        <f>'Mat I'!D53-'Mat A Coef Tec'!D53</f>
        <v>-4.5840938280535146E-6</v>
      </c>
      <c r="E53" s="51">
        <f>'Mat I'!E53-'Mat A Coef Tec'!E53</f>
        <v>-6.7371679271697461E-6</v>
      </c>
      <c r="F53" s="51">
        <f>'Mat I'!F53-'Mat A Coef Tec'!F53</f>
        <v>-4.8368430644954265E-6</v>
      </c>
      <c r="G53" s="51">
        <f>'Mat I'!G53-'Mat A Coef Tec'!G53</f>
        <v>-4.9195565381877177E-6</v>
      </c>
      <c r="H53" s="51">
        <f>'Mat I'!H53-'Mat A Coef Tec'!H53</f>
        <v>-7.253872373835375E-6</v>
      </c>
      <c r="I53" s="51">
        <f>'Mat I'!I53-'Mat A Coef Tec'!I53</f>
        <v>-7.6812926653222372E-6</v>
      </c>
      <c r="J53" s="51">
        <f>'Mat I'!J53-'Mat A Coef Tec'!J53</f>
        <v>-1.1237180686819261E-5</v>
      </c>
      <c r="K53" s="51">
        <f>'Mat I'!K53-'Mat A Coef Tec'!K53</f>
        <v>-1.8989829480090795E-5</v>
      </c>
      <c r="L53" s="51">
        <f>'Mat I'!L53-'Mat A Coef Tec'!L53</f>
        <v>-1.1123811625383616E-5</v>
      </c>
      <c r="M53" s="51">
        <f>'Mat I'!M53-'Mat A Coef Tec'!M53</f>
        <v>-1.9990410269429707E-5</v>
      </c>
      <c r="N53" s="51">
        <f>'Mat I'!N53-'Mat A Coef Tec'!N53</f>
        <v>-1.0586582534018972E-4</v>
      </c>
      <c r="O53" s="51">
        <f>'Mat I'!O53-'Mat A Coef Tec'!O53</f>
        <v>-2.0073944501024025E-5</v>
      </c>
      <c r="P53" s="51">
        <f>'Mat I'!P53-'Mat A Coef Tec'!P53</f>
        <v>-2.0192856730669103E-5</v>
      </c>
      <c r="Q53" s="51">
        <f>'Mat I'!Q53-'Mat A Coef Tec'!Q53</f>
        <v>-2.1704286491935878E-5</v>
      </c>
      <c r="R53" s="51">
        <f>'Mat I'!R53-'Mat A Coef Tec'!R53</f>
        <v>-2.4091692953032602E-5</v>
      </c>
      <c r="S53" s="51">
        <f>'Mat I'!S53-'Mat A Coef Tec'!S53</f>
        <v>-2.2429361638961278E-5</v>
      </c>
      <c r="T53" s="51">
        <f>'Mat I'!T53-'Mat A Coef Tec'!T53</f>
        <v>-4.3357066975609227E-5</v>
      </c>
      <c r="U53" s="51">
        <f>'Mat I'!U53-'Mat A Coef Tec'!U53</f>
        <v>-1.4046980399770761E-3</v>
      </c>
      <c r="V53" s="51">
        <f>'Mat I'!V53-'Mat A Coef Tec'!V53</f>
        <v>-5.6422129923885006E-6</v>
      </c>
      <c r="W53" s="51">
        <f>'Mat I'!W53-'Mat A Coef Tec'!W53</f>
        <v>-1.2058155679098221E-5</v>
      </c>
      <c r="X53" s="51">
        <f>'Mat I'!X53-'Mat A Coef Tec'!X53</f>
        <v>-7.4858811661178361E-4</v>
      </c>
      <c r="Y53" s="51">
        <f>'Mat I'!Y53-'Mat A Coef Tec'!Y53</f>
        <v>-1.4299200215353738E-5</v>
      </c>
      <c r="Z53" s="51">
        <f>'Mat I'!Z53-'Mat A Coef Tec'!Z53</f>
        <v>-2.0973992392769118E-5</v>
      </c>
      <c r="AA53" s="51">
        <f>'Mat I'!AA53-'Mat A Coef Tec'!AA53</f>
        <v>-2.3295663036918795E-5</v>
      </c>
      <c r="AB53" s="51">
        <f>'Mat I'!AB53-'Mat A Coef Tec'!AB53</f>
        <v>-1.7291285863660266E-5</v>
      </c>
      <c r="AC53" s="51">
        <f>'Mat I'!AC53-'Mat A Coef Tec'!AC53</f>
        <v>-1.3030491971185877E-5</v>
      </c>
      <c r="AD53" s="51">
        <f>'Mat I'!AD53-'Mat A Coef Tec'!AD53</f>
        <v>-1.1113488288716493E-5</v>
      </c>
      <c r="AE53" s="51">
        <f>'Mat I'!AE53-'Mat A Coef Tec'!AE53</f>
        <v>-7.5620401439654882E-6</v>
      </c>
      <c r="AF53" s="51">
        <f>'Mat I'!AF53-'Mat A Coef Tec'!AF53</f>
        <v>-1.6131565719148645E-5</v>
      </c>
      <c r="AG53" s="51">
        <f>'Mat I'!AG53-'Mat A Coef Tec'!AG53</f>
        <v>-6.6157966278223096E-5</v>
      </c>
      <c r="AH53" s="51">
        <f>'Mat I'!AH53-'Mat A Coef Tec'!AH53</f>
        <v>-1.7006878143827676E-5</v>
      </c>
      <c r="AI53" s="51">
        <f>'Mat I'!AI53-'Mat A Coef Tec'!AI53</f>
        <v>-1.5026590116593599E-5</v>
      </c>
      <c r="AJ53" s="51">
        <f>'Mat I'!AJ53-'Mat A Coef Tec'!AJ53</f>
        <v>-1.6123588148472309E-5</v>
      </c>
      <c r="AK53" s="51">
        <f>'Mat I'!AK53-'Mat A Coef Tec'!AK53</f>
        <v>-3.7950779374873091E-5</v>
      </c>
      <c r="AL53" s="51">
        <f>'Mat I'!AL53-'Mat A Coef Tec'!AL53</f>
        <v>-1.0111050553614323E-5</v>
      </c>
      <c r="AM53" s="51">
        <f>'Mat I'!AM53-'Mat A Coef Tec'!AM53</f>
        <v>-2.2247680185054536E-5</v>
      </c>
      <c r="AN53" s="51">
        <f>'Mat I'!AN53-'Mat A Coef Tec'!AN53</f>
        <v>-1.7067100190584365E-4</v>
      </c>
      <c r="AO53" s="51">
        <f>'Mat I'!AO53-'Mat A Coef Tec'!AO53</f>
        <v>-2.8766969204323744E-4</v>
      </c>
      <c r="AP53" s="51">
        <f>'Mat I'!AP53-'Mat A Coef Tec'!AP53</f>
        <v>-6.8492126852701284E-5</v>
      </c>
      <c r="AQ53" s="51">
        <f>'Mat I'!AQ53-'Mat A Coef Tec'!AQ53</f>
        <v>-9.888523569583419E-6</v>
      </c>
      <c r="AR53" s="51">
        <f>'Mat I'!AR53-'Mat A Coef Tec'!AR53</f>
        <v>-4.351170354829285E-5</v>
      </c>
      <c r="AS53" s="51">
        <f>'Mat I'!AS53-'Mat A Coef Tec'!AS53</f>
        <v>-3.5836741854386575E-4</v>
      </c>
      <c r="AT53" s="51">
        <f>'Mat I'!AT53-'Mat A Coef Tec'!AT53</f>
        <v>-1.0800049761270938E-5</v>
      </c>
      <c r="AU53" s="51">
        <f>'Mat I'!AU53-'Mat A Coef Tec'!AU53</f>
        <v>-6.3510029999959297E-6</v>
      </c>
      <c r="AV53" s="51">
        <f>'Mat I'!AV53-'Mat A Coef Tec'!AV53</f>
        <v>-3.1225890392455743E-5</v>
      </c>
      <c r="AW53" s="51">
        <f>'Mat I'!AW53-'Mat A Coef Tec'!AW53</f>
        <v>-3.6031635602789796E-5</v>
      </c>
      <c r="AX53" s="51">
        <f>'Mat I'!AX53-'Mat A Coef Tec'!AX53</f>
        <v>-1.8266685609899798E-3</v>
      </c>
      <c r="AY53" s="51">
        <f>'Mat I'!AY53-'Mat A Coef Tec'!AY53</f>
        <v>-3.7010333158259301E-5</v>
      </c>
      <c r="AZ53" s="51">
        <f>'Mat I'!AZ53-'Mat A Coef Tec'!AZ53</f>
        <v>0.99748493945400618</v>
      </c>
      <c r="BA53" s="51">
        <f>'Mat I'!BA53-'Mat A Coef Tec'!BA53</f>
        <v>-2.0539157384581722E-4</v>
      </c>
      <c r="BB53" s="51">
        <f>'Mat I'!BB53-'Mat A Coef Tec'!BB53</f>
        <v>-6.2725480813510944E-4</v>
      </c>
      <c r="BC53" s="51">
        <f>'Mat I'!BC53-'Mat A Coef Tec'!BC53</f>
        <v>-1.1758717130731241E-4</v>
      </c>
      <c r="BD53" s="51">
        <f>'Mat I'!BD53-'Mat A Coef Tec'!BD53</f>
        <v>-1.6044748565069364E-3</v>
      </c>
      <c r="BE53" s="51">
        <f>'Mat I'!BE53-'Mat A Coef Tec'!BE53</f>
        <v>-7.0417773373555748E-5</v>
      </c>
      <c r="BF53" s="51">
        <f>'Mat I'!BF53-'Mat A Coef Tec'!BF53</f>
        <v>-1.0983071169268156E-3</v>
      </c>
      <c r="BG53" s="51">
        <f>'Mat I'!BG53-'Mat A Coef Tec'!BG53</f>
        <v>-1.905119107642011E-3</v>
      </c>
      <c r="BH53" s="51">
        <f>'Mat I'!BH53-'Mat A Coef Tec'!BH53</f>
        <v>-1.5782909755725549E-2</v>
      </c>
      <c r="BI53" s="51">
        <f>'Mat I'!BI53-'Mat A Coef Tec'!BI53</f>
        <v>-3.6636366542969412E-4</v>
      </c>
      <c r="BJ53" s="51">
        <f>'Mat I'!BJ53-'Mat A Coef Tec'!BJ53</f>
        <v>-1.6029302287479829E-4</v>
      </c>
      <c r="BK53" s="51">
        <f>'Mat I'!BK53-'Mat A Coef Tec'!BK53</f>
        <v>-9.6256966840938803E-6</v>
      </c>
      <c r="BL53" s="51">
        <f>'Mat I'!BL53-'Mat A Coef Tec'!BL53</f>
        <v>-7.6001577028117604E-4</v>
      </c>
      <c r="BM53" s="51">
        <f>'Mat I'!BM53-'Mat A Coef Tec'!BM53</f>
        <v>-5.3918656973792247E-3</v>
      </c>
      <c r="BN53" s="51">
        <f>'Mat I'!BN53-'Mat A Coef Tec'!BN53</f>
        <v>-8.6711344153168023E-3</v>
      </c>
      <c r="BO53" s="51">
        <f>'Mat I'!BO53-'Mat A Coef Tec'!BO53</f>
        <v>-1.4892431455565462E-4</v>
      </c>
      <c r="BP53" s="51">
        <f>'Mat I'!BP53-'Mat A Coef Tec'!BP53</f>
        <v>-4.2447978504957609E-4</v>
      </c>
      <c r="BQ53" s="51">
        <f>'Mat I'!BQ53-'Mat A Coef Tec'!BQ53</f>
        <v>-3.3329501646752461E-4</v>
      </c>
      <c r="BR53" s="51">
        <f>'Mat I'!BR53-'Mat A Coef Tec'!BR53</f>
        <v>-6.6521928067962742E-4</v>
      </c>
      <c r="BS53" s="51">
        <f>'Mat I'!BS53-'Mat A Coef Tec'!BS53</f>
        <v>0</v>
      </c>
    </row>
    <row r="54" spans="1:71" x14ac:dyDescent="0.25">
      <c r="A54" s="25" t="s">
        <v>141</v>
      </c>
      <c r="B54" s="26" t="s">
        <v>142</v>
      </c>
      <c r="C54" s="17">
        <f t="shared" si="2"/>
        <v>50</v>
      </c>
      <c r="D54" s="51">
        <f>'Mat I'!D54-'Mat A Coef Tec'!D54</f>
        <v>-5.5646216475137131E-6</v>
      </c>
      <c r="E54" s="51">
        <f>'Mat I'!E54-'Mat A Coef Tec'!E54</f>
        <v>-7.6336887325084837E-6</v>
      </c>
      <c r="F54" s="51">
        <f>'Mat I'!F54-'Mat A Coef Tec'!F54</f>
        <v>-2.9458667616328705E-6</v>
      </c>
      <c r="G54" s="51">
        <f>'Mat I'!G54-'Mat A Coef Tec'!G54</f>
        <v>-4.3039552121492755E-6</v>
      </c>
      <c r="H54" s="51">
        <f>'Mat I'!H54-'Mat A Coef Tec'!H54</f>
        <v>-3.6478886989382983E-6</v>
      </c>
      <c r="I54" s="51">
        <f>'Mat I'!I54-'Mat A Coef Tec'!I54</f>
        <v>-3.4550880863098018E-6</v>
      </c>
      <c r="J54" s="51">
        <f>'Mat I'!J54-'Mat A Coef Tec'!J54</f>
        <v>-5.8031621275424477E-6</v>
      </c>
      <c r="K54" s="51">
        <f>'Mat I'!K54-'Mat A Coef Tec'!K54</f>
        <v>-1.3252092364869601E-5</v>
      </c>
      <c r="L54" s="51">
        <f>'Mat I'!L54-'Mat A Coef Tec'!L54</f>
        <v>-2.6823020578376367E-6</v>
      </c>
      <c r="M54" s="51">
        <f>'Mat I'!M54-'Mat A Coef Tec'!M54</f>
        <v>-1.1892335122571365E-5</v>
      </c>
      <c r="N54" s="51">
        <f>'Mat I'!N54-'Mat A Coef Tec'!N54</f>
        <v>-9.6930266340782405E-6</v>
      </c>
      <c r="O54" s="51">
        <f>'Mat I'!O54-'Mat A Coef Tec'!O54</f>
        <v>-1.767666866278597E-5</v>
      </c>
      <c r="P54" s="51">
        <f>'Mat I'!P54-'Mat A Coef Tec'!P54</f>
        <v>-1.2907987415812089E-5</v>
      </c>
      <c r="Q54" s="51">
        <f>'Mat I'!Q54-'Mat A Coef Tec'!Q54</f>
        <v>-1.4194985977250113E-5</v>
      </c>
      <c r="R54" s="51">
        <f>'Mat I'!R54-'Mat A Coef Tec'!R54</f>
        <v>-1.592755927904004E-5</v>
      </c>
      <c r="S54" s="51">
        <f>'Mat I'!S54-'Mat A Coef Tec'!S54</f>
        <v>-9.1840581755775675E-6</v>
      </c>
      <c r="T54" s="51">
        <f>'Mat I'!T54-'Mat A Coef Tec'!T54</f>
        <v>-9.2718320964596876E-6</v>
      </c>
      <c r="U54" s="51">
        <f>'Mat I'!U54-'Mat A Coef Tec'!U54</f>
        <v>-1.0329326809877324E-5</v>
      </c>
      <c r="V54" s="51">
        <f>'Mat I'!V54-'Mat A Coef Tec'!V54</f>
        <v>-6.3988848699256248E-6</v>
      </c>
      <c r="W54" s="51">
        <f>'Mat I'!W54-'Mat A Coef Tec'!W54</f>
        <v>-4.9489641377731532E-6</v>
      </c>
      <c r="X54" s="51">
        <f>'Mat I'!X54-'Mat A Coef Tec'!X54</f>
        <v>-7.2893113043872662E-6</v>
      </c>
      <c r="Y54" s="51">
        <f>'Mat I'!Y54-'Mat A Coef Tec'!Y54</f>
        <v>-8.3275998336038856E-6</v>
      </c>
      <c r="Z54" s="51">
        <f>'Mat I'!Z54-'Mat A Coef Tec'!Z54</f>
        <v>-1.0536450076675645E-5</v>
      </c>
      <c r="AA54" s="51">
        <f>'Mat I'!AA54-'Mat A Coef Tec'!AA54</f>
        <v>-8.2093849345807049E-6</v>
      </c>
      <c r="AB54" s="51">
        <f>'Mat I'!AB54-'Mat A Coef Tec'!AB54</f>
        <v>-1.0166486295364161E-5</v>
      </c>
      <c r="AC54" s="51">
        <f>'Mat I'!AC54-'Mat A Coef Tec'!AC54</f>
        <v>-9.9604818443128012E-6</v>
      </c>
      <c r="AD54" s="51">
        <f>'Mat I'!AD54-'Mat A Coef Tec'!AD54</f>
        <v>-6.6400344176604856E-6</v>
      </c>
      <c r="AE54" s="51">
        <f>'Mat I'!AE54-'Mat A Coef Tec'!AE54</f>
        <v>-7.6681562420798888E-6</v>
      </c>
      <c r="AF54" s="51">
        <f>'Mat I'!AF54-'Mat A Coef Tec'!AF54</f>
        <v>-9.1281000583531042E-6</v>
      </c>
      <c r="AG54" s="51">
        <f>'Mat I'!AG54-'Mat A Coef Tec'!AG54</f>
        <v>-1.3180434952280729E-5</v>
      </c>
      <c r="AH54" s="51">
        <f>'Mat I'!AH54-'Mat A Coef Tec'!AH54</f>
        <v>-1.1141494562620612E-5</v>
      </c>
      <c r="AI54" s="51">
        <f>'Mat I'!AI54-'Mat A Coef Tec'!AI54</f>
        <v>-1.1255261162222085E-5</v>
      </c>
      <c r="AJ54" s="51">
        <f>'Mat I'!AJ54-'Mat A Coef Tec'!AJ54</f>
        <v>-3.6850257719367798E-6</v>
      </c>
      <c r="AK54" s="51">
        <f>'Mat I'!AK54-'Mat A Coef Tec'!AK54</f>
        <v>-6.3896984207270912E-6</v>
      </c>
      <c r="AL54" s="51">
        <f>'Mat I'!AL54-'Mat A Coef Tec'!AL54</f>
        <v>-4.8964559753017738E-6</v>
      </c>
      <c r="AM54" s="51">
        <f>'Mat I'!AM54-'Mat A Coef Tec'!AM54</f>
        <v>-1.1636942093944724E-5</v>
      </c>
      <c r="AN54" s="51">
        <f>'Mat I'!AN54-'Mat A Coef Tec'!AN54</f>
        <v>-9.4967858041922155E-6</v>
      </c>
      <c r="AO54" s="51">
        <f>'Mat I'!AO54-'Mat A Coef Tec'!AO54</f>
        <v>-2.6116181427124717E-6</v>
      </c>
      <c r="AP54" s="51">
        <f>'Mat I'!AP54-'Mat A Coef Tec'!AP54</f>
        <v>-2.9235787701923431E-6</v>
      </c>
      <c r="AQ54" s="51">
        <f>'Mat I'!AQ54-'Mat A Coef Tec'!AQ54</f>
        <v>-7.4803007659462733E-6</v>
      </c>
      <c r="AR54" s="51">
        <f>'Mat I'!AR54-'Mat A Coef Tec'!AR54</f>
        <v>-7.1390853845474038E-6</v>
      </c>
      <c r="AS54" s="51">
        <f>'Mat I'!AS54-'Mat A Coef Tec'!AS54</f>
        <v>-1.1850613143494808E-5</v>
      </c>
      <c r="AT54" s="51">
        <f>'Mat I'!AT54-'Mat A Coef Tec'!AT54</f>
        <v>-7.4069778535520779E-6</v>
      </c>
      <c r="AU54" s="51">
        <f>'Mat I'!AU54-'Mat A Coef Tec'!AU54</f>
        <v>-2.4601962273606401E-6</v>
      </c>
      <c r="AV54" s="51">
        <f>'Mat I'!AV54-'Mat A Coef Tec'!AV54</f>
        <v>-3.7094635722201458E-6</v>
      </c>
      <c r="AW54" s="51">
        <f>'Mat I'!AW54-'Mat A Coef Tec'!AW54</f>
        <v>-6.4738259342317957E-6</v>
      </c>
      <c r="AX54" s="51">
        <f>'Mat I'!AX54-'Mat A Coef Tec'!AX54</f>
        <v>-1.6667405902862315E-4</v>
      </c>
      <c r="AY54" s="51">
        <f>'Mat I'!AY54-'Mat A Coef Tec'!AY54</f>
        <v>-1.5478523977302211E-5</v>
      </c>
      <c r="AZ54" s="51">
        <f>'Mat I'!AZ54-'Mat A Coef Tec'!AZ54</f>
        <v>-5.425783285289413E-4</v>
      </c>
      <c r="BA54" s="51">
        <f>'Mat I'!BA54-'Mat A Coef Tec'!BA54</f>
        <v>0.88637775331554092</v>
      </c>
      <c r="BB54" s="51">
        <f>'Mat I'!BB54-'Mat A Coef Tec'!BB54</f>
        <v>-2.6717326328044112E-2</v>
      </c>
      <c r="BC54" s="51">
        <f>'Mat I'!BC54-'Mat A Coef Tec'!BC54</f>
        <v>-1.1160362074141338E-5</v>
      </c>
      <c r="BD54" s="51">
        <f>'Mat I'!BD54-'Mat A Coef Tec'!BD54</f>
        <v>-5.6349413858327415E-6</v>
      </c>
      <c r="BE54" s="51">
        <f>'Mat I'!BE54-'Mat A Coef Tec'!BE54</f>
        <v>-1.325401183351639E-6</v>
      </c>
      <c r="BF54" s="51">
        <f>'Mat I'!BF54-'Mat A Coef Tec'!BF54</f>
        <v>-7.566703418628619E-6</v>
      </c>
      <c r="BG54" s="51">
        <f>'Mat I'!BG54-'Mat A Coef Tec'!BG54</f>
        <v>-6.8329008038642344E-6</v>
      </c>
      <c r="BH54" s="51">
        <f>'Mat I'!BH54-'Mat A Coef Tec'!BH54</f>
        <v>-0.31757935767490197</v>
      </c>
      <c r="BI54" s="51">
        <f>'Mat I'!BI54-'Mat A Coef Tec'!BI54</f>
        <v>-8.3777838447370897E-6</v>
      </c>
      <c r="BJ54" s="51">
        <f>'Mat I'!BJ54-'Mat A Coef Tec'!BJ54</f>
        <v>-1.197271351351012E-4</v>
      </c>
      <c r="BK54" s="51">
        <f>'Mat I'!BK54-'Mat A Coef Tec'!BK54</f>
        <v>-7.0623558618435625E-5</v>
      </c>
      <c r="BL54" s="51">
        <f>'Mat I'!BL54-'Mat A Coef Tec'!BL54</f>
        <v>-1.6567887139112783E-6</v>
      </c>
      <c r="BM54" s="51">
        <f>'Mat I'!BM54-'Mat A Coef Tec'!BM54</f>
        <v>-2.1387322333186147E-6</v>
      </c>
      <c r="BN54" s="51">
        <f>'Mat I'!BN54-'Mat A Coef Tec'!BN54</f>
        <v>-1.0762608129600345E-5</v>
      </c>
      <c r="BO54" s="51">
        <f>'Mat I'!BO54-'Mat A Coef Tec'!BO54</f>
        <v>-4.666892528736331E-6</v>
      </c>
      <c r="BP54" s="51">
        <f>'Mat I'!BP54-'Mat A Coef Tec'!BP54</f>
        <v>-9.5623503507439023E-6</v>
      </c>
      <c r="BQ54" s="51">
        <f>'Mat I'!BQ54-'Mat A Coef Tec'!BQ54</f>
        <v>-3.1587141076849521E-3</v>
      </c>
      <c r="BR54" s="51">
        <f>'Mat I'!BR54-'Mat A Coef Tec'!BR54</f>
        <v>-8.5766870967339508E-6</v>
      </c>
      <c r="BS54" s="51">
        <f>'Mat I'!BS54-'Mat A Coef Tec'!BS54</f>
        <v>0</v>
      </c>
    </row>
    <row r="55" spans="1:71" x14ac:dyDescent="0.25">
      <c r="A55" s="25" t="s">
        <v>143</v>
      </c>
      <c r="B55" s="26" t="s">
        <v>144</v>
      </c>
      <c r="C55" s="17">
        <f t="shared" si="2"/>
        <v>51</v>
      </c>
      <c r="D55" s="51">
        <f>'Mat I'!D55-'Mat A Coef Tec'!D55</f>
        <v>-2.2422223580930357E-5</v>
      </c>
      <c r="E55" s="51">
        <f>'Mat I'!E55-'Mat A Coef Tec'!E55</f>
        <v>-2.8609089625509444E-5</v>
      </c>
      <c r="F55" s="51">
        <f>'Mat I'!F55-'Mat A Coef Tec'!F55</f>
        <v>-1.7898236362901498E-4</v>
      </c>
      <c r="G55" s="51">
        <f>'Mat I'!G55-'Mat A Coef Tec'!G55</f>
        <v>-1.1769671163064297E-3</v>
      </c>
      <c r="H55" s="51">
        <f>'Mat I'!H55-'Mat A Coef Tec'!H55</f>
        <v>-4.0895318408565385E-3</v>
      </c>
      <c r="I55" s="51">
        <f>'Mat I'!I55-'Mat A Coef Tec'!I55</f>
        <v>-1.0159128499112853E-3</v>
      </c>
      <c r="J55" s="51">
        <f>'Mat I'!J55-'Mat A Coef Tec'!J55</f>
        <v>-1.424911158172068E-3</v>
      </c>
      <c r="K55" s="51">
        <f>'Mat I'!K55-'Mat A Coef Tec'!K55</f>
        <v>-2.1266673314089624E-3</v>
      </c>
      <c r="L55" s="51">
        <f>'Mat I'!L55-'Mat A Coef Tec'!L55</f>
        <v>-2.5793927546761716E-3</v>
      </c>
      <c r="M55" s="51">
        <f>'Mat I'!M55-'Mat A Coef Tec'!M55</f>
        <v>-3.7934027170408611E-3</v>
      </c>
      <c r="N55" s="51">
        <f>'Mat I'!N55-'Mat A Coef Tec'!N55</f>
        <v>-4.1617753195904933E-3</v>
      </c>
      <c r="O55" s="51">
        <f>'Mat I'!O55-'Mat A Coef Tec'!O55</f>
        <v>-8.2544729368700851E-4</v>
      </c>
      <c r="P55" s="51">
        <f>'Mat I'!P55-'Mat A Coef Tec'!P55</f>
        <v>-3.2411423667197932E-3</v>
      </c>
      <c r="Q55" s="51">
        <f>'Mat I'!Q55-'Mat A Coef Tec'!Q55</f>
        <v>-6.8776883450625305E-3</v>
      </c>
      <c r="R55" s="51">
        <f>'Mat I'!R55-'Mat A Coef Tec'!R55</f>
        <v>-3.4044301509435172E-3</v>
      </c>
      <c r="S55" s="51">
        <f>'Mat I'!S55-'Mat A Coef Tec'!S55</f>
        <v>-2.5860790824973091E-3</v>
      </c>
      <c r="T55" s="51">
        <f>'Mat I'!T55-'Mat A Coef Tec'!T55</f>
        <v>-3.2369068268925045E-3</v>
      </c>
      <c r="U55" s="51">
        <f>'Mat I'!U55-'Mat A Coef Tec'!U55</f>
        <v>-1.3222870702193232E-2</v>
      </c>
      <c r="V55" s="51">
        <f>'Mat I'!V55-'Mat A Coef Tec'!V55</f>
        <v>-4.2307847696327781E-4</v>
      </c>
      <c r="W55" s="51">
        <f>'Mat I'!W55-'Mat A Coef Tec'!W55</f>
        <v>-2.3897867901823641E-3</v>
      </c>
      <c r="X55" s="51">
        <f>'Mat I'!X55-'Mat A Coef Tec'!X55</f>
        <v>-1.5212495430003E-3</v>
      </c>
      <c r="Y55" s="51">
        <f>'Mat I'!Y55-'Mat A Coef Tec'!Y55</f>
        <v>-2.4689779662652087E-3</v>
      </c>
      <c r="Z55" s="51">
        <f>'Mat I'!Z55-'Mat A Coef Tec'!Z55</f>
        <v>-5.6436206758168482E-4</v>
      </c>
      <c r="AA55" s="51">
        <f>'Mat I'!AA55-'Mat A Coef Tec'!AA55</f>
        <v>-2.910953387334637E-3</v>
      </c>
      <c r="AB55" s="51">
        <f>'Mat I'!AB55-'Mat A Coef Tec'!AB55</f>
        <v>-2.500943093861127E-3</v>
      </c>
      <c r="AC55" s="51">
        <f>'Mat I'!AC55-'Mat A Coef Tec'!AC55</f>
        <v>-4.2171393059740733E-3</v>
      </c>
      <c r="AD55" s="51">
        <f>'Mat I'!AD55-'Mat A Coef Tec'!AD55</f>
        <v>-1.3218628279393469E-3</v>
      </c>
      <c r="AE55" s="51">
        <f>'Mat I'!AE55-'Mat A Coef Tec'!AE55</f>
        <v>-9.1696114543594724E-4</v>
      </c>
      <c r="AF55" s="51">
        <f>'Mat I'!AF55-'Mat A Coef Tec'!AF55</f>
        <v>-3.3821350093789344E-3</v>
      </c>
      <c r="AG55" s="51">
        <f>'Mat I'!AG55-'Mat A Coef Tec'!AG55</f>
        <v>-7.3116955664328832E-3</v>
      </c>
      <c r="AH55" s="51">
        <f>'Mat I'!AH55-'Mat A Coef Tec'!AH55</f>
        <v>-4.9399200764080244E-3</v>
      </c>
      <c r="AI55" s="51">
        <f>'Mat I'!AI55-'Mat A Coef Tec'!AI55</f>
        <v>-2.861109004176186E-3</v>
      </c>
      <c r="AJ55" s="51">
        <f>'Mat I'!AJ55-'Mat A Coef Tec'!AJ55</f>
        <v>-6.5571331012974849E-3</v>
      </c>
      <c r="AK55" s="51">
        <f>'Mat I'!AK55-'Mat A Coef Tec'!AK55</f>
        <v>-1.1913104225465593E-2</v>
      </c>
      <c r="AL55" s="51">
        <f>'Mat I'!AL55-'Mat A Coef Tec'!AL55</f>
        <v>-3.180859341216247E-3</v>
      </c>
      <c r="AM55" s="51">
        <f>'Mat I'!AM55-'Mat A Coef Tec'!AM55</f>
        <v>-5.3799664270687162E-3</v>
      </c>
      <c r="AN55" s="51">
        <f>'Mat I'!AN55-'Mat A Coef Tec'!AN55</f>
        <v>-1.3995863619753305E-3</v>
      </c>
      <c r="AO55" s="51">
        <f>'Mat I'!AO55-'Mat A Coef Tec'!AO55</f>
        <v>-1.3092211515169036E-3</v>
      </c>
      <c r="AP55" s="51">
        <f>'Mat I'!AP55-'Mat A Coef Tec'!AP55</f>
        <v>-1.9848555328508327E-3</v>
      </c>
      <c r="AQ55" s="51">
        <f>'Mat I'!AQ55-'Mat A Coef Tec'!AQ55</f>
        <v>-1.7406832834442846E-3</v>
      </c>
      <c r="AR55" s="51">
        <f>'Mat I'!AR55-'Mat A Coef Tec'!AR55</f>
        <v>-5.6386670478064628E-3</v>
      </c>
      <c r="AS55" s="51">
        <f>'Mat I'!AS55-'Mat A Coef Tec'!AS55</f>
        <v>-5.3532878080805721E-3</v>
      </c>
      <c r="AT55" s="51">
        <f>'Mat I'!AT55-'Mat A Coef Tec'!AT55</f>
        <v>-2.232912301076109E-3</v>
      </c>
      <c r="AU55" s="51">
        <f>'Mat I'!AU55-'Mat A Coef Tec'!AU55</f>
        <v>-1.3599424803672417E-3</v>
      </c>
      <c r="AV55" s="51">
        <f>'Mat I'!AV55-'Mat A Coef Tec'!AV55</f>
        <v>-1.4436829977069506E-3</v>
      </c>
      <c r="AW55" s="51">
        <f>'Mat I'!AW55-'Mat A Coef Tec'!AW55</f>
        <v>-5.2870975600433712E-3</v>
      </c>
      <c r="AX55" s="51">
        <f>'Mat I'!AX55-'Mat A Coef Tec'!AX55</f>
        <v>-7.9742296881702111E-3</v>
      </c>
      <c r="AY55" s="51">
        <f>'Mat I'!AY55-'Mat A Coef Tec'!AY55</f>
        <v>-2.4203818914702918E-3</v>
      </c>
      <c r="AZ55" s="51">
        <f>'Mat I'!AZ55-'Mat A Coef Tec'!AZ55</f>
        <v>-5.2214387667410553E-3</v>
      </c>
      <c r="BA55" s="51">
        <f>'Mat I'!BA55-'Mat A Coef Tec'!BA55</f>
        <v>-6.069900793154461E-3</v>
      </c>
      <c r="BB55" s="51">
        <f>'Mat I'!BB55-'Mat A Coef Tec'!BB55</f>
        <v>0.8884645504155142</v>
      </c>
      <c r="BC55" s="51">
        <f>'Mat I'!BC55-'Mat A Coef Tec'!BC55</f>
        <v>-9.1563325495771317E-3</v>
      </c>
      <c r="BD55" s="51">
        <f>'Mat I'!BD55-'Mat A Coef Tec'!BD55</f>
        <v>-1.0873846024441492E-2</v>
      </c>
      <c r="BE55" s="51">
        <f>'Mat I'!BE55-'Mat A Coef Tec'!BE55</f>
        <v>-8.3896655935498542E-4</v>
      </c>
      <c r="BF55" s="51">
        <f>'Mat I'!BF55-'Mat A Coef Tec'!BF55</f>
        <v>-1.0533593124312427E-2</v>
      </c>
      <c r="BG55" s="51">
        <f>'Mat I'!BG55-'Mat A Coef Tec'!BG55</f>
        <v>-5.1989004169899549E-3</v>
      </c>
      <c r="BH55" s="51">
        <f>'Mat I'!BH55-'Mat A Coef Tec'!BH55</f>
        <v>-2.2858834830752357E-2</v>
      </c>
      <c r="BI55" s="51">
        <f>'Mat I'!BI55-'Mat A Coef Tec'!BI55</f>
        <v>-2.1944840702698555E-3</v>
      </c>
      <c r="BJ55" s="51">
        <f>'Mat I'!BJ55-'Mat A Coef Tec'!BJ55</f>
        <v>-6.2853686005375914E-3</v>
      </c>
      <c r="BK55" s="51">
        <f>'Mat I'!BK55-'Mat A Coef Tec'!BK55</f>
        <v>-5.4619052686968681E-3</v>
      </c>
      <c r="BL55" s="51">
        <f>'Mat I'!BL55-'Mat A Coef Tec'!BL55</f>
        <v>-5.5224364194363827E-3</v>
      </c>
      <c r="BM55" s="51">
        <f>'Mat I'!BM55-'Mat A Coef Tec'!BM55</f>
        <v>-2.4077057197856109E-3</v>
      </c>
      <c r="BN55" s="51">
        <f>'Mat I'!BN55-'Mat A Coef Tec'!BN55</f>
        <v>-8.8691977712631268E-3</v>
      </c>
      <c r="BO55" s="51">
        <f>'Mat I'!BO55-'Mat A Coef Tec'!BO55</f>
        <v>-1.9348245434515938E-3</v>
      </c>
      <c r="BP55" s="51">
        <f>'Mat I'!BP55-'Mat A Coef Tec'!BP55</f>
        <v>-3.7970826434131433E-3</v>
      </c>
      <c r="BQ55" s="51">
        <f>'Mat I'!BQ55-'Mat A Coef Tec'!BQ55</f>
        <v>-5.6858001257069175E-3</v>
      </c>
      <c r="BR55" s="51">
        <f>'Mat I'!BR55-'Mat A Coef Tec'!BR55</f>
        <v>-8.5753032957871268E-3</v>
      </c>
      <c r="BS55" s="51">
        <f>'Mat I'!BS55-'Mat A Coef Tec'!BS55</f>
        <v>0</v>
      </c>
    </row>
    <row r="56" spans="1:71" x14ac:dyDescent="0.25">
      <c r="A56" s="25" t="s">
        <v>145</v>
      </c>
      <c r="B56" s="26" t="s">
        <v>45</v>
      </c>
      <c r="C56" s="17">
        <f t="shared" si="2"/>
        <v>52</v>
      </c>
      <c r="D56" s="51">
        <f>'Mat I'!D56-'Mat A Coef Tec'!D56</f>
        <v>-7.4654069070011463E-5</v>
      </c>
      <c r="E56" s="51">
        <f>'Mat I'!E56-'Mat A Coef Tec'!E56</f>
        <v>-9.4627931276920963E-5</v>
      </c>
      <c r="F56" s="51">
        <f>'Mat I'!F56-'Mat A Coef Tec'!F56</f>
        <v>-3.7920733838721611E-5</v>
      </c>
      <c r="G56" s="51">
        <f>'Mat I'!G56-'Mat A Coef Tec'!G56</f>
        <v>-6.8424180498894227E-5</v>
      </c>
      <c r="H56" s="51">
        <f>'Mat I'!H56-'Mat A Coef Tec'!H56</f>
        <v>-3.7444822479529652E-4</v>
      </c>
      <c r="I56" s="51">
        <f>'Mat I'!I56-'Mat A Coef Tec'!I56</f>
        <v>-3.1238931101935808E-3</v>
      </c>
      <c r="J56" s="51">
        <f>'Mat I'!J56-'Mat A Coef Tec'!J56</f>
        <v>-1.846481972761068E-3</v>
      </c>
      <c r="K56" s="51">
        <f>'Mat I'!K56-'Mat A Coef Tec'!K56</f>
        <v>-1.6590573854772508E-3</v>
      </c>
      <c r="L56" s="51">
        <f>'Mat I'!L56-'Mat A Coef Tec'!L56</f>
        <v>-2.3850793889445169E-4</v>
      </c>
      <c r="M56" s="51">
        <f>'Mat I'!M56-'Mat A Coef Tec'!M56</f>
        <v>-2.715544022240658E-3</v>
      </c>
      <c r="N56" s="51">
        <f>'Mat I'!N56-'Mat A Coef Tec'!N56</f>
        <v>-9.3805094553297587E-4</v>
      </c>
      <c r="O56" s="51">
        <f>'Mat I'!O56-'Mat A Coef Tec'!O56</f>
        <v>-2.0100065900796869E-3</v>
      </c>
      <c r="P56" s="51">
        <f>'Mat I'!P56-'Mat A Coef Tec'!P56</f>
        <v>-7.3939365181915006E-4</v>
      </c>
      <c r="Q56" s="51">
        <f>'Mat I'!Q56-'Mat A Coef Tec'!Q56</f>
        <v>-7.5837372883288501E-4</v>
      </c>
      <c r="R56" s="51">
        <f>'Mat I'!R56-'Mat A Coef Tec'!R56</f>
        <v>-3.6717762761432867E-4</v>
      </c>
      <c r="S56" s="51">
        <f>'Mat I'!S56-'Mat A Coef Tec'!S56</f>
        <v>-4.4279880999253398E-4</v>
      </c>
      <c r="T56" s="51">
        <f>'Mat I'!T56-'Mat A Coef Tec'!T56</f>
        <v>-1.8173150836781568E-3</v>
      </c>
      <c r="U56" s="51">
        <f>'Mat I'!U56-'Mat A Coef Tec'!U56</f>
        <v>-1.9553789379772371E-4</v>
      </c>
      <c r="V56" s="51">
        <f>'Mat I'!V56-'Mat A Coef Tec'!V56</f>
        <v>-1.2482474462417679E-4</v>
      </c>
      <c r="W56" s="51">
        <f>'Mat I'!W56-'Mat A Coef Tec'!W56</f>
        <v>-6.0404648069198369E-5</v>
      </c>
      <c r="X56" s="51">
        <f>'Mat I'!X56-'Mat A Coef Tec'!X56</f>
        <v>-2.1441952311049305E-3</v>
      </c>
      <c r="Y56" s="51">
        <f>'Mat I'!Y56-'Mat A Coef Tec'!Y56</f>
        <v>-2.443387320171585E-3</v>
      </c>
      <c r="Z56" s="51">
        <f>'Mat I'!Z56-'Mat A Coef Tec'!Z56</f>
        <v>-5.8634327241223331E-4</v>
      </c>
      <c r="AA56" s="51">
        <f>'Mat I'!AA56-'Mat A Coef Tec'!AA56</f>
        <v>-5.3064698520386153E-3</v>
      </c>
      <c r="AB56" s="51">
        <f>'Mat I'!AB56-'Mat A Coef Tec'!AB56</f>
        <v>-1.2052188080516786E-3</v>
      </c>
      <c r="AC56" s="51">
        <f>'Mat I'!AC56-'Mat A Coef Tec'!AC56</f>
        <v>-9.8449488868172959E-4</v>
      </c>
      <c r="AD56" s="51">
        <f>'Mat I'!AD56-'Mat A Coef Tec'!AD56</f>
        <v>-1.4381756998425527E-3</v>
      </c>
      <c r="AE56" s="51">
        <f>'Mat I'!AE56-'Mat A Coef Tec'!AE56</f>
        <v>-4.6832907001511385E-4</v>
      </c>
      <c r="AF56" s="51">
        <f>'Mat I'!AF56-'Mat A Coef Tec'!AF56</f>
        <v>-1.197880609241737E-3</v>
      </c>
      <c r="AG56" s="51">
        <f>'Mat I'!AG56-'Mat A Coef Tec'!AG56</f>
        <v>-2.1164910702698245E-3</v>
      </c>
      <c r="AH56" s="51">
        <f>'Mat I'!AH56-'Mat A Coef Tec'!AH56</f>
        <v>-4.760426515546607E-3</v>
      </c>
      <c r="AI56" s="51">
        <f>'Mat I'!AI56-'Mat A Coef Tec'!AI56</f>
        <v>-1.4167879887423433E-3</v>
      </c>
      <c r="AJ56" s="51">
        <f>'Mat I'!AJ56-'Mat A Coef Tec'!AJ56</f>
        <v>-4.6162810827905512E-3</v>
      </c>
      <c r="AK56" s="51">
        <f>'Mat I'!AK56-'Mat A Coef Tec'!AK56</f>
        <v>-1.4176575635277285E-3</v>
      </c>
      <c r="AL56" s="51">
        <f>'Mat I'!AL56-'Mat A Coef Tec'!AL56</f>
        <v>-1.2716853024849525E-3</v>
      </c>
      <c r="AM56" s="51">
        <f>'Mat I'!AM56-'Mat A Coef Tec'!AM56</f>
        <v>-1.5889054164979018E-3</v>
      </c>
      <c r="AN56" s="51">
        <f>'Mat I'!AN56-'Mat A Coef Tec'!AN56</f>
        <v>-1.1878529312605373E-3</v>
      </c>
      <c r="AO56" s="51">
        <f>'Mat I'!AO56-'Mat A Coef Tec'!AO56</f>
        <v>-4.9243946319994731E-3</v>
      </c>
      <c r="AP56" s="51">
        <f>'Mat I'!AP56-'Mat A Coef Tec'!AP56</f>
        <v>-5.2801158004454167E-3</v>
      </c>
      <c r="AQ56" s="51">
        <f>'Mat I'!AQ56-'Mat A Coef Tec'!AQ56</f>
        <v>-7.7361343291312877E-4</v>
      </c>
      <c r="AR56" s="51">
        <f>'Mat I'!AR56-'Mat A Coef Tec'!AR56</f>
        <v>-2.3521507078015317E-3</v>
      </c>
      <c r="AS56" s="51">
        <f>'Mat I'!AS56-'Mat A Coef Tec'!AS56</f>
        <v>-7.7005124638837149E-3</v>
      </c>
      <c r="AT56" s="51">
        <f>'Mat I'!AT56-'Mat A Coef Tec'!AT56</f>
        <v>-2.3881135594258727E-3</v>
      </c>
      <c r="AU56" s="51">
        <f>'Mat I'!AU56-'Mat A Coef Tec'!AU56</f>
        <v>-5.4495029014217819E-5</v>
      </c>
      <c r="AV56" s="51">
        <f>'Mat I'!AV56-'Mat A Coef Tec'!AV56</f>
        <v>-1.7773960700079357E-2</v>
      </c>
      <c r="AW56" s="51">
        <f>'Mat I'!AW56-'Mat A Coef Tec'!AW56</f>
        <v>-1.0007719962998934E-2</v>
      </c>
      <c r="AX56" s="51">
        <f>'Mat I'!AX56-'Mat A Coef Tec'!AX56</f>
        <v>-2.6707938250268922E-3</v>
      </c>
      <c r="AY56" s="51">
        <f>'Mat I'!AY56-'Mat A Coef Tec'!AY56</f>
        <v>-4.6561665818065469E-4</v>
      </c>
      <c r="AZ56" s="51">
        <f>'Mat I'!AZ56-'Mat A Coef Tec'!AZ56</f>
        <v>-2.3019202303442392E-2</v>
      </c>
      <c r="BA56" s="51">
        <f>'Mat I'!BA56-'Mat A Coef Tec'!BA56</f>
        <v>-2.57461668856344E-2</v>
      </c>
      <c r="BB56" s="51">
        <f>'Mat I'!BB56-'Mat A Coef Tec'!BB56</f>
        <v>-1.7498234609441519E-2</v>
      </c>
      <c r="BC56" s="51">
        <f>'Mat I'!BC56-'Mat A Coef Tec'!BC56</f>
        <v>0.93938169216756562</v>
      </c>
      <c r="BD56" s="51">
        <f>'Mat I'!BD56-'Mat A Coef Tec'!BD56</f>
        <v>-2.4969425060419371E-2</v>
      </c>
      <c r="BE56" s="51">
        <f>'Mat I'!BE56-'Mat A Coef Tec'!BE56</f>
        <v>-5.4285014788412118E-4</v>
      </c>
      <c r="BF56" s="51">
        <f>'Mat I'!BF56-'Mat A Coef Tec'!BF56</f>
        <v>-1.1946387611591724E-2</v>
      </c>
      <c r="BG56" s="51">
        <f>'Mat I'!BG56-'Mat A Coef Tec'!BG56</f>
        <v>-9.0279653269317883E-4</v>
      </c>
      <c r="BH56" s="51">
        <f>'Mat I'!BH56-'Mat A Coef Tec'!BH56</f>
        <v>-6.9454884043151283E-2</v>
      </c>
      <c r="BI56" s="51">
        <f>'Mat I'!BI56-'Mat A Coef Tec'!BI56</f>
        <v>-7.454353389379575E-3</v>
      </c>
      <c r="BJ56" s="51">
        <f>'Mat I'!BJ56-'Mat A Coef Tec'!BJ56</f>
        <v>-3.9407947860441127E-3</v>
      </c>
      <c r="BK56" s="51">
        <f>'Mat I'!BK56-'Mat A Coef Tec'!BK56</f>
        <v>-4.334382425814398E-3</v>
      </c>
      <c r="BL56" s="51">
        <f>'Mat I'!BL56-'Mat A Coef Tec'!BL56</f>
        <v>-1.1502901003266133E-2</v>
      </c>
      <c r="BM56" s="51">
        <f>'Mat I'!BM56-'Mat A Coef Tec'!BM56</f>
        <v>-4.2431083359067423E-3</v>
      </c>
      <c r="BN56" s="51">
        <f>'Mat I'!BN56-'Mat A Coef Tec'!BN56</f>
        <v>-2.9754121846464554E-3</v>
      </c>
      <c r="BO56" s="51">
        <f>'Mat I'!BO56-'Mat A Coef Tec'!BO56</f>
        <v>-1.0251929881187933E-2</v>
      </c>
      <c r="BP56" s="51">
        <f>'Mat I'!BP56-'Mat A Coef Tec'!BP56</f>
        <v>-5.0885748592608303E-5</v>
      </c>
      <c r="BQ56" s="51">
        <f>'Mat I'!BQ56-'Mat A Coef Tec'!BQ56</f>
        <v>-4.8086935006514788E-3</v>
      </c>
      <c r="BR56" s="51">
        <f>'Mat I'!BR56-'Mat A Coef Tec'!BR56</f>
        <v>-9.3729481192062567E-3</v>
      </c>
      <c r="BS56" s="51">
        <f>'Mat I'!BS56-'Mat A Coef Tec'!BS56</f>
        <v>0</v>
      </c>
    </row>
    <row r="57" spans="1:71" x14ac:dyDescent="0.25">
      <c r="A57" s="25" t="s">
        <v>146</v>
      </c>
      <c r="B57" s="27" t="s">
        <v>46</v>
      </c>
      <c r="C57" s="17">
        <f t="shared" si="2"/>
        <v>53</v>
      </c>
      <c r="D57" s="51">
        <f>'Mat I'!D57-'Mat A Coef Tec'!D57</f>
        <v>-1.8908572104488954E-2</v>
      </c>
      <c r="E57" s="51">
        <f>'Mat I'!E57-'Mat A Coef Tec'!E57</f>
        <v>-1.6620113894115999E-2</v>
      </c>
      <c r="F57" s="51">
        <f>'Mat I'!F57-'Mat A Coef Tec'!F57</f>
        <v>-1.664534388580265E-2</v>
      </c>
      <c r="G57" s="51">
        <f>'Mat I'!G57-'Mat A Coef Tec'!G57</f>
        <v>-3.3029314557570508E-2</v>
      </c>
      <c r="H57" s="51">
        <f>'Mat I'!H57-'Mat A Coef Tec'!H57</f>
        <v>-3.0089610895726836E-2</v>
      </c>
      <c r="I57" s="51">
        <f>'Mat I'!I57-'Mat A Coef Tec'!I57</f>
        <v>-2.5376301560333294E-2</v>
      </c>
      <c r="J57" s="51">
        <f>'Mat I'!J57-'Mat A Coef Tec'!J57</f>
        <v>-3.6979032185894371E-2</v>
      </c>
      <c r="K57" s="51">
        <f>'Mat I'!K57-'Mat A Coef Tec'!K57</f>
        <v>-2.0848579607684877E-2</v>
      </c>
      <c r="L57" s="51">
        <f>'Mat I'!L57-'Mat A Coef Tec'!L57</f>
        <v>-3.2069824750177271E-2</v>
      </c>
      <c r="M57" s="51">
        <f>'Mat I'!M57-'Mat A Coef Tec'!M57</f>
        <v>-1.9785433873354959E-2</v>
      </c>
      <c r="N57" s="51">
        <f>'Mat I'!N57-'Mat A Coef Tec'!N57</f>
        <v>-2.0042085902199965E-2</v>
      </c>
      <c r="O57" s="51">
        <f>'Mat I'!O57-'Mat A Coef Tec'!O57</f>
        <v>-2.0741204743017834E-2</v>
      </c>
      <c r="P57" s="51">
        <f>'Mat I'!P57-'Mat A Coef Tec'!P57</f>
        <v>-1.8575844014409107E-2</v>
      </c>
      <c r="Q57" s="51">
        <f>'Mat I'!Q57-'Mat A Coef Tec'!Q57</f>
        <v>-1.8338249230484049E-2</v>
      </c>
      <c r="R57" s="51">
        <f>'Mat I'!R57-'Mat A Coef Tec'!R57</f>
        <v>-1.9847329704256702E-2</v>
      </c>
      <c r="S57" s="51">
        <f>'Mat I'!S57-'Mat A Coef Tec'!S57</f>
        <v>-1.9988192185594146E-2</v>
      </c>
      <c r="T57" s="51">
        <f>'Mat I'!T57-'Mat A Coef Tec'!T57</f>
        <v>-2.7088347914280508E-2</v>
      </c>
      <c r="U57" s="51">
        <f>'Mat I'!U57-'Mat A Coef Tec'!U57</f>
        <v>-2.0115229721102364E-2</v>
      </c>
      <c r="V57" s="51">
        <f>'Mat I'!V57-'Mat A Coef Tec'!V57</f>
        <v>-9.050698300593735E-3</v>
      </c>
      <c r="W57" s="51">
        <f>'Mat I'!W57-'Mat A Coef Tec'!W57</f>
        <v>-2.445676818195236E-2</v>
      </c>
      <c r="X57" s="51">
        <f>'Mat I'!X57-'Mat A Coef Tec'!X57</f>
        <v>-2.6741152476946698E-2</v>
      </c>
      <c r="Y57" s="51">
        <f>'Mat I'!Y57-'Mat A Coef Tec'!Y57</f>
        <v>-1.9320705013056775E-2</v>
      </c>
      <c r="Z57" s="51">
        <f>'Mat I'!Z57-'Mat A Coef Tec'!Z57</f>
        <v>-2.001642630214745E-2</v>
      </c>
      <c r="AA57" s="51">
        <f>'Mat I'!AA57-'Mat A Coef Tec'!AA57</f>
        <v>-1.75583020477302E-2</v>
      </c>
      <c r="AB57" s="51">
        <f>'Mat I'!AB57-'Mat A Coef Tec'!AB57</f>
        <v>-1.9132800094166735E-2</v>
      </c>
      <c r="AC57" s="51">
        <f>'Mat I'!AC57-'Mat A Coef Tec'!AC57</f>
        <v>-2.4876723217860615E-2</v>
      </c>
      <c r="AD57" s="51">
        <f>'Mat I'!AD57-'Mat A Coef Tec'!AD57</f>
        <v>-2.3954045187494732E-2</v>
      </c>
      <c r="AE57" s="51">
        <f>'Mat I'!AE57-'Mat A Coef Tec'!AE57</f>
        <v>-2.0654240899347497E-2</v>
      </c>
      <c r="AF57" s="51">
        <f>'Mat I'!AF57-'Mat A Coef Tec'!AF57</f>
        <v>-1.8212783131122335E-2</v>
      </c>
      <c r="AG57" s="51">
        <f>'Mat I'!AG57-'Mat A Coef Tec'!AG57</f>
        <v>-2.0696967343259588E-2</v>
      </c>
      <c r="AH57" s="51">
        <f>'Mat I'!AH57-'Mat A Coef Tec'!AH57</f>
        <v>-1.9605713781630733E-2</v>
      </c>
      <c r="AI57" s="51">
        <f>'Mat I'!AI57-'Mat A Coef Tec'!AI57</f>
        <v>-1.9977812802031033E-2</v>
      </c>
      <c r="AJ57" s="51">
        <f>'Mat I'!AJ57-'Mat A Coef Tec'!AJ57</f>
        <v>-1.9774819765495853E-2</v>
      </c>
      <c r="AK57" s="51">
        <f>'Mat I'!AK57-'Mat A Coef Tec'!AK57</f>
        <v>-1.495123137696496E-2</v>
      </c>
      <c r="AL57" s="51">
        <f>'Mat I'!AL57-'Mat A Coef Tec'!AL57</f>
        <v>-2.1333369522492061E-2</v>
      </c>
      <c r="AM57" s="51">
        <f>'Mat I'!AM57-'Mat A Coef Tec'!AM57</f>
        <v>-1.5265197050003091E-2</v>
      </c>
      <c r="AN57" s="51">
        <f>'Mat I'!AN57-'Mat A Coef Tec'!AN57</f>
        <v>-1.0614023040623716E-2</v>
      </c>
      <c r="AO57" s="51">
        <f>'Mat I'!AO57-'Mat A Coef Tec'!AO57</f>
        <v>-2.5884729510346441E-2</v>
      </c>
      <c r="AP57" s="51">
        <f>'Mat I'!AP57-'Mat A Coef Tec'!AP57</f>
        <v>-1.9955211430226744E-2</v>
      </c>
      <c r="AQ57" s="51">
        <f>'Mat I'!AQ57-'Mat A Coef Tec'!AQ57</f>
        <v>-1.5578991965022167E-2</v>
      </c>
      <c r="AR57" s="51">
        <f>'Mat I'!AR57-'Mat A Coef Tec'!AR57</f>
        <v>-1.8206787006960379E-2</v>
      </c>
      <c r="AS57" s="51">
        <f>'Mat I'!AS57-'Mat A Coef Tec'!AS57</f>
        <v>-2.8951894475634187E-2</v>
      </c>
      <c r="AT57" s="51">
        <f>'Mat I'!AT57-'Mat A Coef Tec'!AT57</f>
        <v>-2.563851219036252E-2</v>
      </c>
      <c r="AU57" s="51">
        <f>'Mat I'!AU57-'Mat A Coef Tec'!AU57</f>
        <v>-2.9496227092840825E-2</v>
      </c>
      <c r="AV57" s="51">
        <f>'Mat I'!AV57-'Mat A Coef Tec'!AV57</f>
        <v>-3.5252721935402673E-2</v>
      </c>
      <c r="AW57" s="51">
        <f>'Mat I'!AW57-'Mat A Coef Tec'!AW57</f>
        <v>-2.9060775584190807E-2</v>
      </c>
      <c r="AX57" s="51">
        <f>'Mat I'!AX57-'Mat A Coef Tec'!AX57</f>
        <v>-2.6054949454283369E-2</v>
      </c>
      <c r="AY57" s="51">
        <f>'Mat I'!AY57-'Mat A Coef Tec'!AY57</f>
        <v>-1.3988758111934349E-2</v>
      </c>
      <c r="AZ57" s="51">
        <f>'Mat I'!AZ57-'Mat A Coef Tec'!AZ57</f>
        <v>-2.6250804802772247E-2</v>
      </c>
      <c r="BA57" s="51">
        <f>'Mat I'!BA57-'Mat A Coef Tec'!BA57</f>
        <v>-2.5441485221947609E-2</v>
      </c>
      <c r="BB57" s="51">
        <f>'Mat I'!BB57-'Mat A Coef Tec'!BB57</f>
        <v>-4.3462052478332416E-2</v>
      </c>
      <c r="BC57" s="51">
        <f>'Mat I'!BC57-'Mat A Coef Tec'!BC57</f>
        <v>-2.0580859525085766E-2</v>
      </c>
      <c r="BD57" s="51">
        <f>'Mat I'!BD57-'Mat A Coef Tec'!BD57</f>
        <v>0.87839179995629924</v>
      </c>
      <c r="BE57" s="51">
        <f>'Mat I'!BE57-'Mat A Coef Tec'!BE57</f>
        <v>-3.9890455638025249E-2</v>
      </c>
      <c r="BF57" s="51">
        <f>'Mat I'!BF57-'Mat A Coef Tec'!BF57</f>
        <v>-2.3229433964071591E-2</v>
      </c>
      <c r="BG57" s="51">
        <f>'Mat I'!BG57-'Mat A Coef Tec'!BG57</f>
        <v>-2.2678081643649331E-2</v>
      </c>
      <c r="BH57" s="51">
        <f>'Mat I'!BH57-'Mat A Coef Tec'!BH57</f>
        <v>-1.0306355853796184E-2</v>
      </c>
      <c r="BI57" s="51">
        <f>'Mat I'!BI57-'Mat A Coef Tec'!BI57</f>
        <v>-3.045719290955666E-2</v>
      </c>
      <c r="BJ57" s="51">
        <f>'Mat I'!BJ57-'Mat A Coef Tec'!BJ57</f>
        <v>-2.3505851717698145E-2</v>
      </c>
      <c r="BK57" s="51">
        <f>'Mat I'!BK57-'Mat A Coef Tec'!BK57</f>
        <v>-2.6738927267840988E-2</v>
      </c>
      <c r="BL57" s="51">
        <f>'Mat I'!BL57-'Mat A Coef Tec'!BL57</f>
        <v>-7.3001832421330459E-2</v>
      </c>
      <c r="BM57" s="51">
        <f>'Mat I'!BM57-'Mat A Coef Tec'!BM57</f>
        <v>-2.5800712926467742E-3</v>
      </c>
      <c r="BN57" s="51">
        <f>'Mat I'!BN57-'Mat A Coef Tec'!BN57</f>
        <v>-1.9333012776480116E-2</v>
      </c>
      <c r="BO57" s="51">
        <f>'Mat I'!BO57-'Mat A Coef Tec'!BO57</f>
        <v>-1.947689732166675E-3</v>
      </c>
      <c r="BP57" s="51">
        <f>'Mat I'!BP57-'Mat A Coef Tec'!BP57</f>
        <v>-2.060687524386888E-2</v>
      </c>
      <c r="BQ57" s="51">
        <f>'Mat I'!BQ57-'Mat A Coef Tec'!BQ57</f>
        <v>-2.6256598539195992E-2</v>
      </c>
      <c r="BR57" s="51">
        <f>'Mat I'!BR57-'Mat A Coef Tec'!BR57</f>
        <v>-1.6739070573049453E-2</v>
      </c>
      <c r="BS57" s="51">
        <f>'Mat I'!BS57-'Mat A Coef Tec'!BS57</f>
        <v>0</v>
      </c>
    </row>
    <row r="58" spans="1:71" x14ac:dyDescent="0.25">
      <c r="A58" s="25" t="s">
        <v>147</v>
      </c>
      <c r="B58" s="26" t="s">
        <v>148</v>
      </c>
      <c r="C58" s="17">
        <f t="shared" si="2"/>
        <v>54</v>
      </c>
      <c r="D58" s="51">
        <f>'Mat I'!D58-'Mat A Coef Tec'!D58</f>
        <v>-1.6367354947697286E-5</v>
      </c>
      <c r="E58" s="51">
        <f>'Mat I'!E58-'Mat A Coef Tec'!E58</f>
        <v>-2.9681475056515314E-5</v>
      </c>
      <c r="F58" s="51">
        <f>'Mat I'!F58-'Mat A Coef Tec'!F58</f>
        <v>-1.8178281690639492E-4</v>
      </c>
      <c r="G58" s="51">
        <f>'Mat I'!G58-'Mat A Coef Tec'!G58</f>
        <v>-9.3043354572338558E-4</v>
      </c>
      <c r="H58" s="51">
        <f>'Mat I'!H58-'Mat A Coef Tec'!H58</f>
        <v>-2.2772245518160334E-3</v>
      </c>
      <c r="I58" s="51">
        <f>'Mat I'!I58-'Mat A Coef Tec'!I58</f>
        <v>-4.1812107478673397E-4</v>
      </c>
      <c r="J58" s="51">
        <f>'Mat I'!J58-'Mat A Coef Tec'!J58</f>
        <v>-1.0071279520293399E-3</v>
      </c>
      <c r="K58" s="51">
        <f>'Mat I'!K58-'Mat A Coef Tec'!K58</f>
        <v>-1.8979693683873679E-3</v>
      </c>
      <c r="L58" s="51">
        <f>'Mat I'!L58-'Mat A Coef Tec'!L58</f>
        <v>-2.2837216843552069E-3</v>
      </c>
      <c r="M58" s="51">
        <f>'Mat I'!M58-'Mat A Coef Tec'!M58</f>
        <v>-1.382789532185288E-3</v>
      </c>
      <c r="N58" s="51">
        <f>'Mat I'!N58-'Mat A Coef Tec'!N58</f>
        <v>-7.4107936684874014E-4</v>
      </c>
      <c r="O58" s="51">
        <f>'Mat I'!O58-'Mat A Coef Tec'!O58</f>
        <v>-1.1229749444382523E-3</v>
      </c>
      <c r="P58" s="51">
        <f>'Mat I'!P58-'Mat A Coef Tec'!P58</f>
        <v>-4.8260268239795241E-3</v>
      </c>
      <c r="Q58" s="51">
        <f>'Mat I'!Q58-'Mat A Coef Tec'!Q58</f>
        <v>-4.8244186784506806E-3</v>
      </c>
      <c r="R58" s="51">
        <f>'Mat I'!R58-'Mat A Coef Tec'!R58</f>
        <v>-1.8825516587903767E-3</v>
      </c>
      <c r="S58" s="51">
        <f>'Mat I'!S58-'Mat A Coef Tec'!S58</f>
        <v>-1.0400002690564339E-3</v>
      </c>
      <c r="T58" s="51">
        <f>'Mat I'!T58-'Mat A Coef Tec'!T58</f>
        <v>-1.4020744368020074E-3</v>
      </c>
      <c r="U58" s="51">
        <f>'Mat I'!U58-'Mat A Coef Tec'!U58</f>
        <v>-2.2430687019229668E-3</v>
      </c>
      <c r="V58" s="51">
        <f>'Mat I'!V58-'Mat A Coef Tec'!V58</f>
        <v>-3.4378592056565554E-4</v>
      </c>
      <c r="W58" s="51">
        <f>'Mat I'!W58-'Mat A Coef Tec'!W58</f>
        <v>-3.3451034901097417E-3</v>
      </c>
      <c r="X58" s="51">
        <f>'Mat I'!X58-'Mat A Coef Tec'!X58</f>
        <v>-9.3129139697899091E-4</v>
      </c>
      <c r="Y58" s="51">
        <f>'Mat I'!Y58-'Mat A Coef Tec'!Y58</f>
        <v>-9.6127038214443075E-4</v>
      </c>
      <c r="Z58" s="51">
        <f>'Mat I'!Z58-'Mat A Coef Tec'!Z58</f>
        <v>-2.964548615942913E-3</v>
      </c>
      <c r="AA58" s="51">
        <f>'Mat I'!AA58-'Mat A Coef Tec'!AA58</f>
        <v>-3.0088674254597097E-3</v>
      </c>
      <c r="AB58" s="51">
        <f>'Mat I'!AB58-'Mat A Coef Tec'!AB58</f>
        <v>-3.0324604619412659E-3</v>
      </c>
      <c r="AC58" s="51">
        <f>'Mat I'!AC58-'Mat A Coef Tec'!AC58</f>
        <v>-1.896386064074228E-3</v>
      </c>
      <c r="AD58" s="51">
        <f>'Mat I'!AD58-'Mat A Coef Tec'!AD58</f>
        <v>-2.0420813283892041E-3</v>
      </c>
      <c r="AE58" s="51">
        <f>'Mat I'!AE58-'Mat A Coef Tec'!AE58</f>
        <v>-1.6329237058322895E-4</v>
      </c>
      <c r="AF58" s="51">
        <f>'Mat I'!AF58-'Mat A Coef Tec'!AF58</f>
        <v>-2.3233611488731108E-3</v>
      </c>
      <c r="AG58" s="51">
        <f>'Mat I'!AG58-'Mat A Coef Tec'!AG58</f>
        <v>-1.622543928312078E-3</v>
      </c>
      <c r="AH58" s="51">
        <f>'Mat I'!AH58-'Mat A Coef Tec'!AH58</f>
        <v>-1.288892360846015E-3</v>
      </c>
      <c r="AI58" s="51">
        <f>'Mat I'!AI58-'Mat A Coef Tec'!AI58</f>
        <v>-1.411339425606669E-3</v>
      </c>
      <c r="AJ58" s="51">
        <f>'Mat I'!AJ58-'Mat A Coef Tec'!AJ58</f>
        <v>-5.8726543056545483E-4</v>
      </c>
      <c r="AK58" s="51">
        <f>'Mat I'!AK58-'Mat A Coef Tec'!AK58</f>
        <v>-1.9834903812336038E-3</v>
      </c>
      <c r="AL58" s="51">
        <f>'Mat I'!AL58-'Mat A Coef Tec'!AL58</f>
        <v>-1.2630546447072238E-3</v>
      </c>
      <c r="AM58" s="51">
        <f>'Mat I'!AM58-'Mat A Coef Tec'!AM58</f>
        <v>-2.7851534556974315E-3</v>
      </c>
      <c r="AN58" s="51">
        <f>'Mat I'!AN58-'Mat A Coef Tec'!AN58</f>
        <v>-6.6265272540348371E-4</v>
      </c>
      <c r="AO58" s="51">
        <f>'Mat I'!AO58-'Mat A Coef Tec'!AO58</f>
        <v>-3.4269971703651194E-3</v>
      </c>
      <c r="AP58" s="51">
        <f>'Mat I'!AP58-'Mat A Coef Tec'!AP58</f>
        <v>-3.3904351969114357E-3</v>
      </c>
      <c r="AQ58" s="51">
        <f>'Mat I'!AQ58-'Mat A Coef Tec'!AQ58</f>
        <v>-1.8096883798178864E-3</v>
      </c>
      <c r="AR58" s="51">
        <f>'Mat I'!AR58-'Mat A Coef Tec'!AR58</f>
        <v>-1.846923749849539E-2</v>
      </c>
      <c r="AS58" s="51">
        <f>'Mat I'!AS58-'Mat A Coef Tec'!AS58</f>
        <v>-3.0075586854442397E-2</v>
      </c>
      <c r="AT58" s="51">
        <f>'Mat I'!AT58-'Mat A Coef Tec'!AT58</f>
        <v>-2.8968657458390461E-3</v>
      </c>
      <c r="AU58" s="51">
        <f>'Mat I'!AU58-'Mat A Coef Tec'!AU58</f>
        <v>-2.9126419721293983E-3</v>
      </c>
      <c r="AV58" s="51">
        <f>'Mat I'!AV58-'Mat A Coef Tec'!AV58</f>
        <v>-2.5232355693410274E-3</v>
      </c>
      <c r="AW58" s="51">
        <f>'Mat I'!AW58-'Mat A Coef Tec'!AW58</f>
        <v>-1.7776897034432779E-2</v>
      </c>
      <c r="AX58" s="51">
        <f>'Mat I'!AX58-'Mat A Coef Tec'!AX58</f>
        <v>-3.9596692271632525E-2</v>
      </c>
      <c r="AY58" s="51">
        <f>'Mat I'!AY58-'Mat A Coef Tec'!AY58</f>
        <v>-1.744068527883651E-2</v>
      </c>
      <c r="AZ58" s="51">
        <f>'Mat I'!AZ58-'Mat A Coef Tec'!AZ58</f>
        <v>-9.0759212639058631E-3</v>
      </c>
      <c r="BA58" s="51">
        <f>'Mat I'!BA58-'Mat A Coef Tec'!BA58</f>
        <v>-9.0882056179795462E-3</v>
      </c>
      <c r="BB58" s="51">
        <f>'Mat I'!BB58-'Mat A Coef Tec'!BB58</f>
        <v>-1.1257114247526708E-2</v>
      </c>
      <c r="BC58" s="51">
        <f>'Mat I'!BC58-'Mat A Coef Tec'!BC58</f>
        <v>-9.4188379090411663E-3</v>
      </c>
      <c r="BD58" s="51">
        <f>'Mat I'!BD58-'Mat A Coef Tec'!BD58</f>
        <v>-6.7236197460463524E-3</v>
      </c>
      <c r="BE58" s="51">
        <f>'Mat I'!BE58-'Mat A Coef Tec'!BE58</f>
        <v>0.99697604596954559</v>
      </c>
      <c r="BF58" s="51">
        <f>'Mat I'!BF58-'Mat A Coef Tec'!BF58</f>
        <v>-1.963703166491531E-2</v>
      </c>
      <c r="BG58" s="51">
        <f>'Mat I'!BG58-'Mat A Coef Tec'!BG58</f>
        <v>-1.1548601294395248E-2</v>
      </c>
      <c r="BH58" s="51">
        <f>'Mat I'!BH58-'Mat A Coef Tec'!BH58</f>
        <v>-8.0870328419307969E-3</v>
      </c>
      <c r="BI58" s="51">
        <f>'Mat I'!BI58-'Mat A Coef Tec'!BI58</f>
        <v>-1.9027623685670687E-2</v>
      </c>
      <c r="BJ58" s="51">
        <f>'Mat I'!BJ58-'Mat A Coef Tec'!BJ58</f>
        <v>-1.124749679967795E-2</v>
      </c>
      <c r="BK58" s="51">
        <f>'Mat I'!BK58-'Mat A Coef Tec'!BK58</f>
        <v>-5.0299769005491034E-3</v>
      </c>
      <c r="BL58" s="51">
        <f>'Mat I'!BL58-'Mat A Coef Tec'!BL58</f>
        <v>-2.7388838573058488E-3</v>
      </c>
      <c r="BM58" s="51">
        <f>'Mat I'!BM58-'Mat A Coef Tec'!BM58</f>
        <v>-1.4660114114654905E-3</v>
      </c>
      <c r="BN58" s="51">
        <f>'Mat I'!BN58-'Mat A Coef Tec'!BN58</f>
        <v>-2.9922932539482049E-2</v>
      </c>
      <c r="BO58" s="51">
        <f>'Mat I'!BO58-'Mat A Coef Tec'!BO58</f>
        <v>-2.0001679005451304E-3</v>
      </c>
      <c r="BP58" s="51">
        <f>'Mat I'!BP58-'Mat A Coef Tec'!BP58</f>
        <v>-7.1311812549811589E-3</v>
      </c>
      <c r="BQ58" s="51">
        <f>'Mat I'!BQ58-'Mat A Coef Tec'!BQ58</f>
        <v>-8.6714434033823243E-2</v>
      </c>
      <c r="BR58" s="51">
        <f>'Mat I'!BR58-'Mat A Coef Tec'!BR58</f>
        <v>-1.7273651736188611E-2</v>
      </c>
      <c r="BS58" s="51">
        <f>'Mat I'!BS58-'Mat A Coef Tec'!BS58</f>
        <v>0</v>
      </c>
    </row>
    <row r="59" spans="1:71" x14ac:dyDescent="0.25">
      <c r="A59" s="25" t="s">
        <v>149</v>
      </c>
      <c r="B59" s="26" t="s">
        <v>150</v>
      </c>
      <c r="C59" s="17">
        <f t="shared" si="2"/>
        <v>55</v>
      </c>
      <c r="D59" s="51">
        <f>'Mat I'!D59-'Mat A Coef Tec'!D59</f>
        <v>-5.6842689823294761E-5</v>
      </c>
      <c r="E59" s="51">
        <f>'Mat I'!E59-'Mat A Coef Tec'!E59</f>
        <v>-5.6968690235279998E-5</v>
      </c>
      <c r="F59" s="51">
        <f>'Mat I'!F59-'Mat A Coef Tec'!F59</f>
        <v>-8.8867167992110819E-4</v>
      </c>
      <c r="G59" s="51">
        <f>'Mat I'!G59-'Mat A Coef Tec'!G59</f>
        <v>-2.8390697668877557E-2</v>
      </c>
      <c r="H59" s="51">
        <f>'Mat I'!H59-'Mat A Coef Tec'!H59</f>
        <v>-7.3609616632467706E-2</v>
      </c>
      <c r="I59" s="51">
        <f>'Mat I'!I59-'Mat A Coef Tec'!I59</f>
        <v>-3.1701430280261768E-2</v>
      </c>
      <c r="J59" s="51">
        <f>'Mat I'!J59-'Mat A Coef Tec'!J59</f>
        <v>-1.977615744361829E-2</v>
      </c>
      <c r="K59" s="51">
        <f>'Mat I'!K59-'Mat A Coef Tec'!K59</f>
        <v>-1.3964067183163807E-2</v>
      </c>
      <c r="L59" s="51">
        <f>'Mat I'!L59-'Mat A Coef Tec'!L59</f>
        <v>-1.4551201532569093E-2</v>
      </c>
      <c r="M59" s="51">
        <f>'Mat I'!M59-'Mat A Coef Tec'!M59</f>
        <v>-2.3196453424722527E-2</v>
      </c>
      <c r="N59" s="51">
        <f>'Mat I'!N59-'Mat A Coef Tec'!N59</f>
        <v>-2.6220774684971315E-2</v>
      </c>
      <c r="O59" s="51">
        <f>'Mat I'!O59-'Mat A Coef Tec'!O59</f>
        <v>-4.9822153327108959E-2</v>
      </c>
      <c r="P59" s="51">
        <f>'Mat I'!P59-'Mat A Coef Tec'!P59</f>
        <v>-6.5674412047227624E-3</v>
      </c>
      <c r="Q59" s="51">
        <f>'Mat I'!Q59-'Mat A Coef Tec'!Q59</f>
        <v>-5.1777229462739585E-3</v>
      </c>
      <c r="R59" s="51">
        <f>'Mat I'!R59-'Mat A Coef Tec'!R59</f>
        <v>-5.8027739806539389E-3</v>
      </c>
      <c r="S59" s="51">
        <f>'Mat I'!S59-'Mat A Coef Tec'!S59</f>
        <v>-7.991534680262969E-3</v>
      </c>
      <c r="T59" s="51">
        <f>'Mat I'!T59-'Mat A Coef Tec'!T59</f>
        <v>-2.0499459714756321E-2</v>
      </c>
      <c r="U59" s="51">
        <f>'Mat I'!U59-'Mat A Coef Tec'!U59</f>
        <v>-6.142567729901979E-3</v>
      </c>
      <c r="V59" s="51">
        <f>'Mat I'!V59-'Mat A Coef Tec'!V59</f>
        <v>-1.4079434464973794E-2</v>
      </c>
      <c r="W59" s="51">
        <f>'Mat I'!W59-'Mat A Coef Tec'!W59</f>
        <v>-1.1810569291952011E-2</v>
      </c>
      <c r="X59" s="51">
        <f>'Mat I'!X59-'Mat A Coef Tec'!X59</f>
        <v>-2.286845243607576E-2</v>
      </c>
      <c r="Y59" s="51">
        <f>'Mat I'!Y59-'Mat A Coef Tec'!Y59</f>
        <v>-5.5723077086486793E-2</v>
      </c>
      <c r="Z59" s="51">
        <f>'Mat I'!Z59-'Mat A Coef Tec'!Z59</f>
        <v>-3.2491560141443068E-2</v>
      </c>
      <c r="AA59" s="51">
        <f>'Mat I'!AA59-'Mat A Coef Tec'!AA59</f>
        <v>-6.4475457959595639E-2</v>
      </c>
      <c r="AB59" s="51">
        <f>'Mat I'!AB59-'Mat A Coef Tec'!AB59</f>
        <v>-1.555157644185603E-2</v>
      </c>
      <c r="AC59" s="51">
        <f>'Mat I'!AC59-'Mat A Coef Tec'!AC59</f>
        <v>-2.8010157162001868E-2</v>
      </c>
      <c r="AD59" s="51">
        <f>'Mat I'!AD59-'Mat A Coef Tec'!AD59</f>
        <v>-1.4645883611280244E-2</v>
      </c>
      <c r="AE59" s="51">
        <f>'Mat I'!AE59-'Mat A Coef Tec'!AE59</f>
        <v>-1.05342510270499E-2</v>
      </c>
      <c r="AF59" s="51">
        <f>'Mat I'!AF59-'Mat A Coef Tec'!AF59</f>
        <v>-9.23648486663327E-3</v>
      </c>
      <c r="AG59" s="51">
        <f>'Mat I'!AG59-'Mat A Coef Tec'!AG59</f>
        <v>-2.9413970173776446E-2</v>
      </c>
      <c r="AH59" s="51">
        <f>'Mat I'!AH59-'Mat A Coef Tec'!AH59</f>
        <v>-3.4774898136413337E-2</v>
      </c>
      <c r="AI59" s="51">
        <f>'Mat I'!AI59-'Mat A Coef Tec'!AI59</f>
        <v>-1.7593127463076254E-2</v>
      </c>
      <c r="AJ59" s="51">
        <f>'Mat I'!AJ59-'Mat A Coef Tec'!AJ59</f>
        <v>-1.5525219079643316E-2</v>
      </c>
      <c r="AK59" s="51">
        <f>'Mat I'!AK59-'Mat A Coef Tec'!AK59</f>
        <v>-1.2758708072562314E-2</v>
      </c>
      <c r="AL59" s="51">
        <f>'Mat I'!AL59-'Mat A Coef Tec'!AL59</f>
        <v>-6.1482292792899781E-3</v>
      </c>
      <c r="AM59" s="51">
        <f>'Mat I'!AM59-'Mat A Coef Tec'!AM59</f>
        <v>-6.429910075130928E-3</v>
      </c>
      <c r="AN59" s="51">
        <f>'Mat I'!AN59-'Mat A Coef Tec'!AN59</f>
        <v>-8.1784078402000627E-3</v>
      </c>
      <c r="AO59" s="51">
        <f>'Mat I'!AO59-'Mat A Coef Tec'!AO59</f>
        <v>-4.5752213277386903E-3</v>
      </c>
      <c r="AP59" s="51">
        <f>'Mat I'!AP59-'Mat A Coef Tec'!AP59</f>
        <v>-1.7920429588018327E-2</v>
      </c>
      <c r="AQ59" s="51">
        <f>'Mat I'!AQ59-'Mat A Coef Tec'!AQ59</f>
        <v>-7.7115620875847042E-3</v>
      </c>
      <c r="AR59" s="51">
        <f>'Mat I'!AR59-'Mat A Coef Tec'!AR59</f>
        <v>-4.1160698231872753E-2</v>
      </c>
      <c r="AS59" s="51">
        <f>'Mat I'!AS59-'Mat A Coef Tec'!AS59</f>
        <v>-2.4867663109334325E-2</v>
      </c>
      <c r="AT59" s="51">
        <f>'Mat I'!AT59-'Mat A Coef Tec'!AT59</f>
        <v>-6.9253345896933575E-3</v>
      </c>
      <c r="AU59" s="51">
        <f>'Mat I'!AU59-'Mat A Coef Tec'!AU59</f>
        <v>-5.3775227196562313E-3</v>
      </c>
      <c r="AV59" s="51">
        <f>'Mat I'!AV59-'Mat A Coef Tec'!AV59</f>
        <v>-1.3290402893196796E-2</v>
      </c>
      <c r="AW59" s="51">
        <f>'Mat I'!AW59-'Mat A Coef Tec'!AW59</f>
        <v>-1.65850337278447E-2</v>
      </c>
      <c r="AX59" s="51">
        <f>'Mat I'!AX59-'Mat A Coef Tec'!AX59</f>
        <v>-1.0242383001825147E-2</v>
      </c>
      <c r="AY59" s="51">
        <f>'Mat I'!AY59-'Mat A Coef Tec'!AY59</f>
        <v>-4.5219459078615701E-3</v>
      </c>
      <c r="AZ59" s="51">
        <f>'Mat I'!AZ59-'Mat A Coef Tec'!AZ59</f>
        <v>-2.3617565265485821E-2</v>
      </c>
      <c r="BA59" s="51">
        <f>'Mat I'!BA59-'Mat A Coef Tec'!BA59</f>
        <v>-6.3329728917226852E-2</v>
      </c>
      <c r="BB59" s="51">
        <f>'Mat I'!BB59-'Mat A Coef Tec'!BB59</f>
        <v>-1.936522774494253E-2</v>
      </c>
      <c r="BC59" s="51">
        <f>'Mat I'!BC59-'Mat A Coef Tec'!BC59</f>
        <v>-2.0291974749107253E-2</v>
      </c>
      <c r="BD59" s="51">
        <f>'Mat I'!BD59-'Mat A Coef Tec'!BD59</f>
        <v>-2.4290450105130625E-2</v>
      </c>
      <c r="BE59" s="51">
        <f>'Mat I'!BE59-'Mat A Coef Tec'!BE59</f>
        <v>-4.4683100158869112E-3</v>
      </c>
      <c r="BF59" s="51">
        <f>'Mat I'!BF59-'Mat A Coef Tec'!BF59</f>
        <v>0.92374695687294661</v>
      </c>
      <c r="BG59" s="51">
        <f>'Mat I'!BG59-'Mat A Coef Tec'!BG59</f>
        <v>-7.8219942992236349E-2</v>
      </c>
      <c r="BH59" s="51">
        <f>'Mat I'!BH59-'Mat A Coef Tec'!BH59</f>
        <v>-3.9584509058896112E-3</v>
      </c>
      <c r="BI59" s="51">
        <f>'Mat I'!BI59-'Mat A Coef Tec'!BI59</f>
        <v>-1.8993511630823398E-2</v>
      </c>
      <c r="BJ59" s="51">
        <f>'Mat I'!BJ59-'Mat A Coef Tec'!BJ59</f>
        <v>-1.7307219934097305E-2</v>
      </c>
      <c r="BK59" s="51">
        <f>'Mat I'!BK59-'Mat A Coef Tec'!BK59</f>
        <v>-3.2257682860893595E-2</v>
      </c>
      <c r="BL59" s="51">
        <f>'Mat I'!BL59-'Mat A Coef Tec'!BL59</f>
        <v>-5.2340732269753878E-3</v>
      </c>
      <c r="BM59" s="51">
        <f>'Mat I'!BM59-'Mat A Coef Tec'!BM59</f>
        <v>-4.2902782852399459E-4</v>
      </c>
      <c r="BN59" s="51">
        <f>'Mat I'!BN59-'Mat A Coef Tec'!BN59</f>
        <v>-1.8677864390900006E-2</v>
      </c>
      <c r="BO59" s="51">
        <f>'Mat I'!BO59-'Mat A Coef Tec'!BO59</f>
        <v>-1.425815366746089E-3</v>
      </c>
      <c r="BP59" s="51">
        <f>'Mat I'!BP59-'Mat A Coef Tec'!BP59</f>
        <v>-1.0281813865624538E-2</v>
      </c>
      <c r="BQ59" s="51">
        <f>'Mat I'!BQ59-'Mat A Coef Tec'!BQ59</f>
        <v>-3.0942759585916222E-2</v>
      </c>
      <c r="BR59" s="51">
        <f>'Mat I'!BR59-'Mat A Coef Tec'!BR59</f>
        <v>-1.9711731925518488E-2</v>
      </c>
      <c r="BS59" s="51">
        <f>'Mat I'!BS59-'Mat A Coef Tec'!BS59</f>
        <v>0</v>
      </c>
    </row>
    <row r="60" spans="1:71" x14ac:dyDescent="0.25">
      <c r="A60" s="25" t="s">
        <v>151</v>
      </c>
      <c r="B60" s="26" t="s">
        <v>152</v>
      </c>
      <c r="C60" s="17">
        <f t="shared" si="2"/>
        <v>56</v>
      </c>
      <c r="D60" s="51">
        <f>'Mat I'!D60-'Mat A Coef Tec'!D60</f>
        <v>-1.8629290384888871E-3</v>
      </c>
      <c r="E60" s="51">
        <f>'Mat I'!E60-'Mat A Coef Tec'!E60</f>
        <v>-1.2613951648892421E-4</v>
      </c>
      <c r="F60" s="51">
        <f>'Mat I'!F60-'Mat A Coef Tec'!F60</f>
        <v>-2.8598798961478774E-6</v>
      </c>
      <c r="G60" s="51">
        <f>'Mat I'!G60-'Mat A Coef Tec'!G60</f>
        <v>-1.6361101041369155E-3</v>
      </c>
      <c r="H60" s="51">
        <f>'Mat I'!H60-'Mat A Coef Tec'!H60</f>
        <v>-8.6578196054824131E-3</v>
      </c>
      <c r="I60" s="51">
        <f>'Mat I'!I60-'Mat A Coef Tec'!I60</f>
        <v>-3.909496154710969E-3</v>
      </c>
      <c r="J60" s="51">
        <f>'Mat I'!J60-'Mat A Coef Tec'!J60</f>
        <v>-5.8892176249639517E-3</v>
      </c>
      <c r="K60" s="51">
        <f>'Mat I'!K60-'Mat A Coef Tec'!K60</f>
        <v>-2.4112634845611177E-3</v>
      </c>
      <c r="L60" s="51">
        <f>'Mat I'!L60-'Mat A Coef Tec'!L60</f>
        <v>-3.6612411132063878E-3</v>
      </c>
      <c r="M60" s="51">
        <f>'Mat I'!M60-'Mat A Coef Tec'!M60</f>
        <v>-2.3281813874280861E-3</v>
      </c>
      <c r="N60" s="51">
        <f>'Mat I'!N60-'Mat A Coef Tec'!N60</f>
        <v>-1.9103241342850439E-3</v>
      </c>
      <c r="O60" s="51">
        <f>'Mat I'!O60-'Mat A Coef Tec'!O60</f>
        <v>-4.4981774051943034E-3</v>
      </c>
      <c r="P60" s="51">
        <f>'Mat I'!P60-'Mat A Coef Tec'!P60</f>
        <v>-7.7054728893363874E-4</v>
      </c>
      <c r="Q60" s="51">
        <f>'Mat I'!Q60-'Mat A Coef Tec'!Q60</f>
        <v>-1.5865197334192728E-3</v>
      </c>
      <c r="R60" s="51">
        <f>'Mat I'!R60-'Mat A Coef Tec'!R60</f>
        <v>-1.7733151635077099E-3</v>
      </c>
      <c r="S60" s="51">
        <f>'Mat I'!S60-'Mat A Coef Tec'!S60</f>
        <v>-1.1282582315147206E-3</v>
      </c>
      <c r="T60" s="51">
        <f>'Mat I'!T60-'Mat A Coef Tec'!T60</f>
        <v>-3.2885039821157216E-3</v>
      </c>
      <c r="U60" s="51">
        <f>'Mat I'!U60-'Mat A Coef Tec'!U60</f>
        <v>-1.224929101467283E-3</v>
      </c>
      <c r="V60" s="51">
        <f>'Mat I'!V60-'Mat A Coef Tec'!V60</f>
        <v>-2.6371231797727259E-4</v>
      </c>
      <c r="W60" s="51">
        <f>'Mat I'!W60-'Mat A Coef Tec'!W60</f>
        <v>-3.2917552412896857E-3</v>
      </c>
      <c r="X60" s="51">
        <f>'Mat I'!X60-'Mat A Coef Tec'!X60</f>
        <v>-3.2003353857050715E-3</v>
      </c>
      <c r="Y60" s="51">
        <f>'Mat I'!Y60-'Mat A Coef Tec'!Y60</f>
        <v>-4.314933359488609E-3</v>
      </c>
      <c r="Z60" s="51">
        <f>'Mat I'!Z60-'Mat A Coef Tec'!Z60</f>
        <v>-5.5621549530385783E-3</v>
      </c>
      <c r="AA60" s="51">
        <f>'Mat I'!AA60-'Mat A Coef Tec'!AA60</f>
        <v>-8.4133696474296745E-3</v>
      </c>
      <c r="AB60" s="51">
        <f>'Mat I'!AB60-'Mat A Coef Tec'!AB60</f>
        <v>-4.8717444486007155E-3</v>
      </c>
      <c r="AC60" s="51">
        <f>'Mat I'!AC60-'Mat A Coef Tec'!AC60</f>
        <v>-4.0226674649144496E-3</v>
      </c>
      <c r="AD60" s="51">
        <f>'Mat I'!AD60-'Mat A Coef Tec'!AD60</f>
        <v>-2.2079438176853595E-3</v>
      </c>
      <c r="AE60" s="51">
        <f>'Mat I'!AE60-'Mat A Coef Tec'!AE60</f>
        <v>-2.8724791550401867E-3</v>
      </c>
      <c r="AF60" s="51">
        <f>'Mat I'!AF60-'Mat A Coef Tec'!AF60</f>
        <v>-3.0041216410104897E-3</v>
      </c>
      <c r="AG60" s="51">
        <f>'Mat I'!AG60-'Mat A Coef Tec'!AG60</f>
        <v>-4.191224815078741E-3</v>
      </c>
      <c r="AH60" s="51">
        <f>'Mat I'!AH60-'Mat A Coef Tec'!AH60</f>
        <v>-3.3726118555634415E-3</v>
      </c>
      <c r="AI60" s="51">
        <f>'Mat I'!AI60-'Mat A Coef Tec'!AI60</f>
        <v>-8.5753533449307393E-3</v>
      </c>
      <c r="AJ60" s="51">
        <f>'Mat I'!AJ60-'Mat A Coef Tec'!AJ60</f>
        <v>-6.8496871405111523E-3</v>
      </c>
      <c r="AK60" s="51">
        <f>'Mat I'!AK60-'Mat A Coef Tec'!AK60</f>
        <v>-5.1628089221321472E-3</v>
      </c>
      <c r="AL60" s="51">
        <f>'Mat I'!AL60-'Mat A Coef Tec'!AL60</f>
        <v>-2.6546427177056519E-3</v>
      </c>
      <c r="AM60" s="51">
        <f>'Mat I'!AM60-'Mat A Coef Tec'!AM60</f>
        <v>-2.225317479613239E-3</v>
      </c>
      <c r="AN60" s="51">
        <f>'Mat I'!AN60-'Mat A Coef Tec'!AN60</f>
        <v>-2.0533803837232932E-3</v>
      </c>
      <c r="AO60" s="51">
        <f>'Mat I'!AO60-'Mat A Coef Tec'!AO60</f>
        <v>-6.5678484495313204E-3</v>
      </c>
      <c r="AP60" s="51">
        <f>'Mat I'!AP60-'Mat A Coef Tec'!AP60</f>
        <v>-4.1771366559222242E-3</v>
      </c>
      <c r="AQ60" s="51">
        <f>'Mat I'!AQ60-'Mat A Coef Tec'!AQ60</f>
        <v>-3.5215946816655698E-3</v>
      </c>
      <c r="AR60" s="51">
        <f>'Mat I'!AR60-'Mat A Coef Tec'!AR60</f>
        <v>-4.1019284828633829E-4</v>
      </c>
      <c r="AS60" s="51">
        <f>'Mat I'!AS60-'Mat A Coef Tec'!AS60</f>
        <v>-1.0584872144897104E-3</v>
      </c>
      <c r="AT60" s="51">
        <f>'Mat I'!AT60-'Mat A Coef Tec'!AT60</f>
        <v>-6.2242352212565802E-4</v>
      </c>
      <c r="AU60" s="51">
        <f>'Mat I'!AU60-'Mat A Coef Tec'!AU60</f>
        <v>-4.1040127391315991E-4</v>
      </c>
      <c r="AV60" s="51">
        <f>'Mat I'!AV60-'Mat A Coef Tec'!AV60</f>
        <v>-1.3104273232517083E-5</v>
      </c>
      <c r="AW60" s="51">
        <f>'Mat I'!AW60-'Mat A Coef Tec'!AW60</f>
        <v>-2.2685709759509103E-2</v>
      </c>
      <c r="AX60" s="51">
        <f>'Mat I'!AX60-'Mat A Coef Tec'!AX60</f>
        <v>-3.6380525867023104E-4</v>
      </c>
      <c r="AY60" s="51">
        <f>'Mat I'!AY60-'Mat A Coef Tec'!AY60</f>
        <v>-9.6786080521660592E-5</v>
      </c>
      <c r="AZ60" s="51">
        <f>'Mat I'!AZ60-'Mat A Coef Tec'!AZ60</f>
        <v>-5.9482816110158217E-5</v>
      </c>
      <c r="BA60" s="51">
        <f>'Mat I'!BA60-'Mat A Coef Tec'!BA60</f>
        <v>-4.6731331984034593E-5</v>
      </c>
      <c r="BB60" s="51">
        <f>'Mat I'!BB60-'Mat A Coef Tec'!BB60</f>
        <v>-1.3539203446596962E-4</v>
      </c>
      <c r="BC60" s="51">
        <f>'Mat I'!BC60-'Mat A Coef Tec'!BC60</f>
        <v>-1.4923239941762299E-3</v>
      </c>
      <c r="BD60" s="51">
        <f>'Mat I'!BD60-'Mat A Coef Tec'!BD60</f>
        <v>-6.0891169074407051E-4</v>
      </c>
      <c r="BE60" s="51">
        <f>'Mat I'!BE60-'Mat A Coef Tec'!BE60</f>
        <v>-3.1239215691401707E-5</v>
      </c>
      <c r="BF60" s="51">
        <f>'Mat I'!BF60-'Mat A Coef Tec'!BF60</f>
        <v>-1.0085838846557174E-4</v>
      </c>
      <c r="BG60" s="51">
        <f>'Mat I'!BG60-'Mat A Coef Tec'!BG60</f>
        <v>0.97154519437721432</v>
      </c>
      <c r="BH60" s="51">
        <f>'Mat I'!BH60-'Mat A Coef Tec'!BH60</f>
        <v>-4.14976056987196E-5</v>
      </c>
      <c r="BI60" s="51">
        <f>'Mat I'!BI60-'Mat A Coef Tec'!BI60</f>
        <v>-1.1125010654673034E-3</v>
      </c>
      <c r="BJ60" s="51">
        <f>'Mat I'!BJ60-'Mat A Coef Tec'!BJ60</f>
        <v>-1.2053994713326799E-4</v>
      </c>
      <c r="BK60" s="51">
        <f>'Mat I'!BK60-'Mat A Coef Tec'!BK60</f>
        <v>-2.7187123260256981E-5</v>
      </c>
      <c r="BL60" s="51">
        <f>'Mat I'!BL60-'Mat A Coef Tec'!BL60</f>
        <v>-4.8893861837096151E-3</v>
      </c>
      <c r="BM60" s="51">
        <f>'Mat I'!BM60-'Mat A Coef Tec'!BM60</f>
        <v>-4.3667653177331478E-3</v>
      </c>
      <c r="BN60" s="51">
        <f>'Mat I'!BN60-'Mat A Coef Tec'!BN60</f>
        <v>-6.6024393646854586E-4</v>
      </c>
      <c r="BO60" s="51">
        <f>'Mat I'!BO60-'Mat A Coef Tec'!BO60</f>
        <v>-6.1859069379369309E-3</v>
      </c>
      <c r="BP60" s="51">
        <f>'Mat I'!BP60-'Mat A Coef Tec'!BP60</f>
        <v>-4.3210910545029507E-5</v>
      </c>
      <c r="BQ60" s="51">
        <f>'Mat I'!BQ60-'Mat A Coef Tec'!BQ60</f>
        <v>-4.4239444419674658E-4</v>
      </c>
      <c r="BR60" s="51">
        <f>'Mat I'!BR60-'Mat A Coef Tec'!BR60</f>
        <v>-8.8744538934075687E-5</v>
      </c>
      <c r="BS60" s="51">
        <f>'Mat I'!BS60-'Mat A Coef Tec'!BS60</f>
        <v>0</v>
      </c>
    </row>
    <row r="61" spans="1:71" x14ac:dyDescent="0.25">
      <c r="A61" s="25" t="s">
        <v>153</v>
      </c>
      <c r="B61" s="26" t="s">
        <v>154</v>
      </c>
      <c r="C61" s="17">
        <f t="shared" si="2"/>
        <v>57</v>
      </c>
      <c r="D61" s="51">
        <f>'Mat I'!D61-'Mat A Coef Tec'!D61</f>
        <v>-3.9168035721147457E-5</v>
      </c>
      <c r="E61" s="51">
        <f>'Mat I'!E61-'Mat A Coef Tec'!E61</f>
        <v>-2.8198484409867972E-3</v>
      </c>
      <c r="F61" s="51">
        <f>'Mat I'!F61-'Mat A Coef Tec'!F61</f>
        <v>-2.7273585985960894E-3</v>
      </c>
      <c r="G61" s="51">
        <f>'Mat I'!G61-'Mat A Coef Tec'!G61</f>
        <v>-1.8649532702425663E-3</v>
      </c>
      <c r="H61" s="51">
        <f>'Mat I'!H61-'Mat A Coef Tec'!H61</f>
        <v>-4.6238766469307649E-3</v>
      </c>
      <c r="I61" s="51">
        <f>'Mat I'!I61-'Mat A Coef Tec'!I61</f>
        <v>-1.4714448936133459E-4</v>
      </c>
      <c r="J61" s="51">
        <f>'Mat I'!J61-'Mat A Coef Tec'!J61</f>
        <v>-4.684819610950824E-5</v>
      </c>
      <c r="K61" s="51">
        <f>'Mat I'!K61-'Mat A Coef Tec'!K61</f>
        <v>-7.8723516432115913E-3</v>
      </c>
      <c r="L61" s="51">
        <f>'Mat I'!L61-'Mat A Coef Tec'!L61</f>
        <v>-3.1117550744344637E-3</v>
      </c>
      <c r="M61" s="51">
        <f>'Mat I'!M61-'Mat A Coef Tec'!M61</f>
        <v>-1.2085259600609051E-2</v>
      </c>
      <c r="N61" s="51">
        <f>'Mat I'!N61-'Mat A Coef Tec'!N61</f>
        <v>-6.564652425609134E-2</v>
      </c>
      <c r="O61" s="51">
        <f>'Mat I'!O61-'Mat A Coef Tec'!O61</f>
        <v>-1.4684669333262563E-2</v>
      </c>
      <c r="P61" s="51">
        <f>'Mat I'!P61-'Mat A Coef Tec'!P61</f>
        <v>-1.7097258985891831E-3</v>
      </c>
      <c r="Q61" s="51">
        <f>'Mat I'!Q61-'Mat A Coef Tec'!Q61</f>
        <v>-5.8241437718601153E-3</v>
      </c>
      <c r="R61" s="51">
        <f>'Mat I'!R61-'Mat A Coef Tec'!R61</f>
        <v>-1.9750772208323955E-2</v>
      </c>
      <c r="S61" s="51">
        <f>'Mat I'!S61-'Mat A Coef Tec'!S61</f>
        <v>-1.1962278504522915E-3</v>
      </c>
      <c r="T61" s="51">
        <f>'Mat I'!T61-'Mat A Coef Tec'!T61</f>
        <v>-5.549953657439613E-3</v>
      </c>
      <c r="U61" s="51">
        <f>'Mat I'!U61-'Mat A Coef Tec'!U61</f>
        <v>-3.0096058808824276E-3</v>
      </c>
      <c r="V61" s="51">
        <f>'Mat I'!V61-'Mat A Coef Tec'!V61</f>
        <v>-5.1126638712336236E-4</v>
      </c>
      <c r="W61" s="51">
        <f>'Mat I'!W61-'Mat A Coef Tec'!W61</f>
        <v>-2.0616773342236896E-3</v>
      </c>
      <c r="X61" s="51">
        <f>'Mat I'!X61-'Mat A Coef Tec'!X61</f>
        <v>-7.7501218700973967E-4</v>
      </c>
      <c r="Y61" s="51">
        <f>'Mat I'!Y61-'Mat A Coef Tec'!Y61</f>
        <v>-5.6813402580315918E-3</v>
      </c>
      <c r="Z61" s="51">
        <f>'Mat I'!Z61-'Mat A Coef Tec'!Z61</f>
        <v>-2.6633471468082953E-2</v>
      </c>
      <c r="AA61" s="51">
        <f>'Mat I'!AA61-'Mat A Coef Tec'!AA61</f>
        <v>-2.7765652131224474E-2</v>
      </c>
      <c r="AB61" s="51">
        <f>'Mat I'!AB61-'Mat A Coef Tec'!AB61</f>
        <v>-4.554825886901032E-3</v>
      </c>
      <c r="AC61" s="51">
        <f>'Mat I'!AC61-'Mat A Coef Tec'!AC61</f>
        <v>-3.2422575465988952E-3</v>
      </c>
      <c r="AD61" s="51">
        <f>'Mat I'!AD61-'Mat A Coef Tec'!AD61</f>
        <v>-1.9098018652614979E-3</v>
      </c>
      <c r="AE61" s="51">
        <f>'Mat I'!AE61-'Mat A Coef Tec'!AE61</f>
        <v>-2.9758763602307788E-4</v>
      </c>
      <c r="AF61" s="51">
        <f>'Mat I'!AF61-'Mat A Coef Tec'!AF61</f>
        <v>-5.5174227417997979E-3</v>
      </c>
      <c r="AG61" s="51">
        <f>'Mat I'!AG61-'Mat A Coef Tec'!AG61</f>
        <v>-1.4607472755375469E-2</v>
      </c>
      <c r="AH61" s="51">
        <f>'Mat I'!AH61-'Mat A Coef Tec'!AH61</f>
        <v>-9.651814909121292E-3</v>
      </c>
      <c r="AI61" s="51">
        <f>'Mat I'!AI61-'Mat A Coef Tec'!AI61</f>
        <v>-3.6863529299056346E-3</v>
      </c>
      <c r="AJ61" s="51">
        <f>'Mat I'!AJ61-'Mat A Coef Tec'!AJ61</f>
        <v>-2.7584833317896778E-2</v>
      </c>
      <c r="AK61" s="51">
        <f>'Mat I'!AK61-'Mat A Coef Tec'!AK61</f>
        <v>-1.7796357424280042E-3</v>
      </c>
      <c r="AL61" s="51">
        <f>'Mat I'!AL61-'Mat A Coef Tec'!AL61</f>
        <v>-6.2477951385968731E-3</v>
      </c>
      <c r="AM61" s="51">
        <f>'Mat I'!AM61-'Mat A Coef Tec'!AM61</f>
        <v>-5.932093128471933E-3</v>
      </c>
      <c r="AN61" s="51">
        <f>'Mat I'!AN61-'Mat A Coef Tec'!AN61</f>
        <v>-1.8377495803659672E-3</v>
      </c>
      <c r="AO61" s="51">
        <f>'Mat I'!AO61-'Mat A Coef Tec'!AO61</f>
        <v>-1.1258803679374986E-2</v>
      </c>
      <c r="AP61" s="51">
        <f>'Mat I'!AP61-'Mat A Coef Tec'!AP61</f>
        <v>-2.6649401110094293E-3</v>
      </c>
      <c r="AQ61" s="51">
        <f>'Mat I'!AQ61-'Mat A Coef Tec'!AQ61</f>
        <v>-2.7877671423662846E-3</v>
      </c>
      <c r="AR61" s="51">
        <f>'Mat I'!AR61-'Mat A Coef Tec'!AR61</f>
        <v>-1.5434080380946206E-2</v>
      </c>
      <c r="AS61" s="51">
        <f>'Mat I'!AS61-'Mat A Coef Tec'!AS61</f>
        <v>-1.6584228009680443E-2</v>
      </c>
      <c r="AT61" s="51">
        <f>'Mat I'!AT61-'Mat A Coef Tec'!AT61</f>
        <v>-1.966779807339749E-3</v>
      </c>
      <c r="AU61" s="51">
        <f>'Mat I'!AU61-'Mat A Coef Tec'!AU61</f>
        <v>-2.0329493188673757E-3</v>
      </c>
      <c r="AV61" s="51">
        <f>'Mat I'!AV61-'Mat A Coef Tec'!AV61</f>
        <v>-5.2919360367058403E-3</v>
      </c>
      <c r="AW61" s="51">
        <f>'Mat I'!AW61-'Mat A Coef Tec'!AW61</f>
        <v>-9.2173301559595588E-3</v>
      </c>
      <c r="AX61" s="51">
        <f>'Mat I'!AX61-'Mat A Coef Tec'!AX61</f>
        <v>-1.2463509912242408E-2</v>
      </c>
      <c r="AY61" s="51">
        <f>'Mat I'!AY61-'Mat A Coef Tec'!AY61</f>
        <v>-3.082691264019811E-3</v>
      </c>
      <c r="AZ61" s="51">
        <f>'Mat I'!AZ61-'Mat A Coef Tec'!AZ61</f>
        <v>-3.9139862148123823E-2</v>
      </c>
      <c r="BA61" s="51">
        <f>'Mat I'!BA61-'Mat A Coef Tec'!BA61</f>
        <v>-4.4112827952009805E-2</v>
      </c>
      <c r="BB61" s="51">
        <f>'Mat I'!BB61-'Mat A Coef Tec'!BB61</f>
        <v>-1.855417188114513E-2</v>
      </c>
      <c r="BC61" s="51">
        <f>'Mat I'!BC61-'Mat A Coef Tec'!BC61</f>
        <v>-1.2388520776668839E-2</v>
      </c>
      <c r="BD61" s="51">
        <f>'Mat I'!BD61-'Mat A Coef Tec'!BD61</f>
        <v>-1.4138615669913564E-2</v>
      </c>
      <c r="BE61" s="51">
        <f>'Mat I'!BE61-'Mat A Coef Tec'!BE61</f>
        <v>-1.486850069397289E-3</v>
      </c>
      <c r="BF61" s="51">
        <f>'Mat I'!BF61-'Mat A Coef Tec'!BF61</f>
        <v>-1.9922638127400132E-2</v>
      </c>
      <c r="BG61" s="51">
        <f>'Mat I'!BG61-'Mat A Coef Tec'!BG61</f>
        <v>-6.5238898374903017E-3</v>
      </c>
      <c r="BH61" s="51">
        <f>'Mat I'!BH61-'Mat A Coef Tec'!BH61</f>
        <v>0.98258564501406975</v>
      </c>
      <c r="BI61" s="51">
        <f>'Mat I'!BI61-'Mat A Coef Tec'!BI61</f>
        <v>-2.0585274605991303E-2</v>
      </c>
      <c r="BJ61" s="51">
        <f>'Mat I'!BJ61-'Mat A Coef Tec'!BJ61</f>
        <v>-6.4433150603029916E-3</v>
      </c>
      <c r="BK61" s="51">
        <f>'Mat I'!BK61-'Mat A Coef Tec'!BK61</f>
        <v>-4.200443176846951E-3</v>
      </c>
      <c r="BL61" s="51">
        <f>'Mat I'!BL61-'Mat A Coef Tec'!BL61</f>
        <v>-4.5473490970547332E-3</v>
      </c>
      <c r="BM61" s="51">
        <f>'Mat I'!BM61-'Mat A Coef Tec'!BM61</f>
        <v>-1.8664181111074528E-3</v>
      </c>
      <c r="BN61" s="51">
        <f>'Mat I'!BN61-'Mat A Coef Tec'!BN61</f>
        <v>-2.0442118652299061E-2</v>
      </c>
      <c r="BO61" s="51">
        <f>'Mat I'!BO61-'Mat A Coef Tec'!BO61</f>
        <v>-5.0017578360803871E-3</v>
      </c>
      <c r="BP61" s="51">
        <f>'Mat I'!BP61-'Mat A Coef Tec'!BP61</f>
        <v>-1.612532037623025E-4</v>
      </c>
      <c r="BQ61" s="51">
        <f>'Mat I'!BQ61-'Mat A Coef Tec'!BQ61</f>
        <v>-4.0030941314438073E-2</v>
      </c>
      <c r="BR61" s="51">
        <f>'Mat I'!BR61-'Mat A Coef Tec'!BR61</f>
        <v>-9.5686193436871122E-3</v>
      </c>
      <c r="BS61" s="51">
        <f>'Mat I'!BS61-'Mat A Coef Tec'!BS61</f>
        <v>0</v>
      </c>
    </row>
    <row r="62" spans="1:71" x14ac:dyDescent="0.25">
      <c r="A62" s="25" t="s">
        <v>155</v>
      </c>
      <c r="B62" s="27" t="s">
        <v>156</v>
      </c>
      <c r="C62" s="17">
        <f t="shared" si="2"/>
        <v>58</v>
      </c>
      <c r="D62" s="51">
        <f>'Mat I'!D62-'Mat A Coef Tec'!D62</f>
        <v>-4.8280848804034592E-4</v>
      </c>
      <c r="E62" s="51">
        <f>'Mat I'!E62-'Mat A Coef Tec'!E62</f>
        <v>-1.621441357326194E-4</v>
      </c>
      <c r="F62" s="51">
        <f>'Mat I'!F62-'Mat A Coef Tec'!F62</f>
        <v>-8.7131256665301754E-4</v>
      </c>
      <c r="G62" s="51">
        <f>'Mat I'!G62-'Mat A Coef Tec'!G62</f>
        <v>-5.6684708859188419E-3</v>
      </c>
      <c r="H62" s="51">
        <f>'Mat I'!H62-'Mat A Coef Tec'!H62</f>
        <v>-3.511553051179616E-2</v>
      </c>
      <c r="I62" s="51">
        <f>'Mat I'!I62-'Mat A Coef Tec'!I62</f>
        <v>-9.8928138012518915E-3</v>
      </c>
      <c r="J62" s="51">
        <f>'Mat I'!J62-'Mat A Coef Tec'!J62</f>
        <v>-8.0434651504415998E-3</v>
      </c>
      <c r="K62" s="51">
        <f>'Mat I'!K62-'Mat A Coef Tec'!K62</f>
        <v>-6.910110018983356E-4</v>
      </c>
      <c r="L62" s="51">
        <f>'Mat I'!L62-'Mat A Coef Tec'!L62</f>
        <v>-3.0279562703888988E-3</v>
      </c>
      <c r="M62" s="51">
        <f>'Mat I'!M62-'Mat A Coef Tec'!M62</f>
        <v>-1.891623833996187E-3</v>
      </c>
      <c r="N62" s="51">
        <f>'Mat I'!N62-'Mat A Coef Tec'!N62</f>
        <v>-2.466979902787267E-3</v>
      </c>
      <c r="O62" s="51">
        <f>'Mat I'!O62-'Mat A Coef Tec'!O62</f>
        <v>-1.2990458025401806E-3</v>
      </c>
      <c r="P62" s="51">
        <f>'Mat I'!P62-'Mat A Coef Tec'!P62</f>
        <v>-6.1936240238858506E-4</v>
      </c>
      <c r="Q62" s="51">
        <f>'Mat I'!Q62-'Mat A Coef Tec'!Q62</f>
        <v>-8.5270502830647776E-4</v>
      </c>
      <c r="R62" s="51">
        <f>'Mat I'!R62-'Mat A Coef Tec'!R62</f>
        <v>-9.2243145190345056E-4</v>
      </c>
      <c r="S62" s="51">
        <f>'Mat I'!S62-'Mat A Coef Tec'!S62</f>
        <v>-2.4414593099202774E-3</v>
      </c>
      <c r="T62" s="51">
        <f>'Mat I'!T62-'Mat A Coef Tec'!T62</f>
        <v>-4.2029446018123891E-3</v>
      </c>
      <c r="U62" s="51">
        <f>'Mat I'!U62-'Mat A Coef Tec'!U62</f>
        <v>-4.6763349454262753E-3</v>
      </c>
      <c r="V62" s="51">
        <f>'Mat I'!V62-'Mat A Coef Tec'!V62</f>
        <v>-5.4250582284625227E-4</v>
      </c>
      <c r="W62" s="51">
        <f>'Mat I'!W62-'Mat A Coef Tec'!W62</f>
        <v>-1.1029529116002679E-3</v>
      </c>
      <c r="X62" s="51">
        <f>'Mat I'!X62-'Mat A Coef Tec'!X62</f>
        <v>-1.4810783088775982E-3</v>
      </c>
      <c r="Y62" s="51">
        <f>'Mat I'!Y62-'Mat A Coef Tec'!Y62</f>
        <v>-2.6040565149566706E-3</v>
      </c>
      <c r="Z62" s="51">
        <f>'Mat I'!Z62-'Mat A Coef Tec'!Z62</f>
        <v>-1.0097210345313995E-3</v>
      </c>
      <c r="AA62" s="51">
        <f>'Mat I'!AA62-'Mat A Coef Tec'!AA62</f>
        <v>-1.5076479425642187E-3</v>
      </c>
      <c r="AB62" s="51">
        <f>'Mat I'!AB62-'Mat A Coef Tec'!AB62</f>
        <v>-2.7327739864854051E-3</v>
      </c>
      <c r="AC62" s="51">
        <f>'Mat I'!AC62-'Mat A Coef Tec'!AC62</f>
        <v>-2.7376341543156285E-3</v>
      </c>
      <c r="AD62" s="51">
        <f>'Mat I'!AD62-'Mat A Coef Tec'!AD62</f>
        <v>-3.916357680785563E-3</v>
      </c>
      <c r="AE62" s="51">
        <f>'Mat I'!AE62-'Mat A Coef Tec'!AE62</f>
        <v>-2.3827009945694743E-3</v>
      </c>
      <c r="AF62" s="51">
        <f>'Mat I'!AF62-'Mat A Coef Tec'!AF62</f>
        <v>-3.5118766867620805E-3</v>
      </c>
      <c r="AG62" s="51">
        <f>'Mat I'!AG62-'Mat A Coef Tec'!AG62</f>
        <v>-2.3990926792349099E-3</v>
      </c>
      <c r="AH62" s="51">
        <f>'Mat I'!AH62-'Mat A Coef Tec'!AH62</f>
        <v>-1.5005661172212228E-3</v>
      </c>
      <c r="AI62" s="51">
        <f>'Mat I'!AI62-'Mat A Coef Tec'!AI62</f>
        <v>-2.5463783886351182E-3</v>
      </c>
      <c r="AJ62" s="51">
        <f>'Mat I'!AJ62-'Mat A Coef Tec'!AJ62</f>
        <v>-4.9561158388260187E-3</v>
      </c>
      <c r="AK62" s="51">
        <f>'Mat I'!AK62-'Mat A Coef Tec'!AK62</f>
        <v>-3.2245765548967109E-3</v>
      </c>
      <c r="AL62" s="51">
        <f>'Mat I'!AL62-'Mat A Coef Tec'!AL62</f>
        <v>-5.7938234982312349E-3</v>
      </c>
      <c r="AM62" s="51">
        <f>'Mat I'!AM62-'Mat A Coef Tec'!AM62</f>
        <v>-1.7399592691244004E-3</v>
      </c>
      <c r="AN62" s="51">
        <f>'Mat I'!AN62-'Mat A Coef Tec'!AN62</f>
        <v>-2.6351262887458018E-3</v>
      </c>
      <c r="AO62" s="51">
        <f>'Mat I'!AO62-'Mat A Coef Tec'!AO62</f>
        <v>-1.4138257456234335E-3</v>
      </c>
      <c r="AP62" s="51">
        <f>'Mat I'!AP62-'Mat A Coef Tec'!AP62</f>
        <v>-8.8356167669538677E-3</v>
      </c>
      <c r="AQ62" s="51">
        <f>'Mat I'!AQ62-'Mat A Coef Tec'!AQ62</f>
        <v>-2.8079788603803777E-3</v>
      </c>
      <c r="AR62" s="51">
        <f>'Mat I'!AR62-'Mat A Coef Tec'!AR62</f>
        <v>-2.4061874290137769E-3</v>
      </c>
      <c r="AS62" s="51">
        <f>'Mat I'!AS62-'Mat A Coef Tec'!AS62</f>
        <v>-3.9112655678558974E-3</v>
      </c>
      <c r="AT62" s="51">
        <f>'Mat I'!AT62-'Mat A Coef Tec'!AT62</f>
        <v>-4.9337892624866653E-3</v>
      </c>
      <c r="AU62" s="51">
        <f>'Mat I'!AU62-'Mat A Coef Tec'!AU62</f>
        <v>-2.2616873194174405E-2</v>
      </c>
      <c r="AV62" s="51">
        <f>'Mat I'!AV62-'Mat A Coef Tec'!AV62</f>
        <v>-3.0475232261935877E-2</v>
      </c>
      <c r="AW62" s="51">
        <f>'Mat I'!AW62-'Mat A Coef Tec'!AW62</f>
        <v>-7.6417203847770352E-3</v>
      </c>
      <c r="AX62" s="51">
        <f>'Mat I'!AX62-'Mat A Coef Tec'!AX62</f>
        <v>-2.844758393593915E-3</v>
      </c>
      <c r="AY62" s="51">
        <f>'Mat I'!AY62-'Mat A Coef Tec'!AY62</f>
        <v>-2.3859772375537675E-3</v>
      </c>
      <c r="AZ62" s="51">
        <f>'Mat I'!AZ62-'Mat A Coef Tec'!AZ62</f>
        <v>-1.54843187257397E-2</v>
      </c>
      <c r="BA62" s="51">
        <f>'Mat I'!BA62-'Mat A Coef Tec'!BA62</f>
        <v>-1.1714702314673293E-2</v>
      </c>
      <c r="BB62" s="51">
        <f>'Mat I'!BB62-'Mat A Coef Tec'!BB62</f>
        <v>-1.1083471210228048E-2</v>
      </c>
      <c r="BC62" s="51">
        <f>'Mat I'!BC62-'Mat A Coef Tec'!BC62</f>
        <v>-7.9457270621280333E-3</v>
      </c>
      <c r="BD62" s="51">
        <f>'Mat I'!BD62-'Mat A Coef Tec'!BD62</f>
        <v>-1.0281292367858305E-3</v>
      </c>
      <c r="BE62" s="51">
        <f>'Mat I'!BE62-'Mat A Coef Tec'!BE62</f>
        <v>-2.6114614486882947E-4</v>
      </c>
      <c r="BF62" s="51">
        <f>'Mat I'!BF62-'Mat A Coef Tec'!BF62</f>
        <v>-1.8098442492051705E-3</v>
      </c>
      <c r="BG62" s="51">
        <f>'Mat I'!BG62-'Mat A Coef Tec'!BG62</f>
        <v>-6.5023397743093295E-3</v>
      </c>
      <c r="BH62" s="51">
        <f>'Mat I'!BH62-'Mat A Coef Tec'!BH62</f>
        <v>-1.2266976892294443E-3</v>
      </c>
      <c r="BI62" s="51">
        <f>'Mat I'!BI62-'Mat A Coef Tec'!BI62</f>
        <v>0.98462853183280641</v>
      </c>
      <c r="BJ62" s="51">
        <f>'Mat I'!BJ62-'Mat A Coef Tec'!BJ62</f>
        <v>-1.9954301108322408E-3</v>
      </c>
      <c r="BK62" s="51">
        <f>'Mat I'!BK62-'Mat A Coef Tec'!BK62</f>
        <v>-3.1655472386969345E-3</v>
      </c>
      <c r="BL62" s="51">
        <f>'Mat I'!BL62-'Mat A Coef Tec'!BL62</f>
        <v>-1.6349647339626344E-3</v>
      </c>
      <c r="BM62" s="51">
        <f>'Mat I'!BM62-'Mat A Coef Tec'!BM62</f>
        <v>-1.6101898236664997E-3</v>
      </c>
      <c r="BN62" s="51">
        <f>'Mat I'!BN62-'Mat A Coef Tec'!BN62</f>
        <v>-6.9924832972118678E-3</v>
      </c>
      <c r="BO62" s="51">
        <f>'Mat I'!BO62-'Mat A Coef Tec'!BO62</f>
        <v>-3.2530063619555056E-3</v>
      </c>
      <c r="BP62" s="51">
        <f>'Mat I'!BP62-'Mat A Coef Tec'!BP62</f>
        <v>-1.4924663066337651E-3</v>
      </c>
      <c r="BQ62" s="51">
        <f>'Mat I'!BQ62-'Mat A Coef Tec'!BQ62</f>
        <v>-7.1633166714199252E-3</v>
      </c>
      <c r="BR62" s="51">
        <f>'Mat I'!BR62-'Mat A Coef Tec'!BR62</f>
        <v>-9.8801392294409619E-4</v>
      </c>
      <c r="BS62" s="51">
        <f>'Mat I'!BS62-'Mat A Coef Tec'!BS62</f>
        <v>0</v>
      </c>
    </row>
    <row r="63" spans="1:71" x14ac:dyDescent="0.25">
      <c r="A63" s="25" t="s">
        <v>157</v>
      </c>
      <c r="B63" s="26" t="s">
        <v>158</v>
      </c>
      <c r="C63" s="17">
        <f t="shared" si="2"/>
        <v>59</v>
      </c>
      <c r="D63" s="51">
        <f>'Mat I'!D63-'Mat A Coef Tec'!D63</f>
        <v>-8.7586711694181044E-5</v>
      </c>
      <c r="E63" s="51">
        <f>'Mat I'!E63-'Mat A Coef Tec'!E63</f>
        <v>-1.1025124443985532E-4</v>
      </c>
      <c r="F63" s="51">
        <f>'Mat I'!F63-'Mat A Coef Tec'!F63</f>
        <v>-7.64576833805706E-4</v>
      </c>
      <c r="G63" s="51">
        <f>'Mat I'!G63-'Mat A Coef Tec'!G63</f>
        <v>-2.7764318055950542E-2</v>
      </c>
      <c r="H63" s="51">
        <f>'Mat I'!H63-'Mat A Coef Tec'!H63</f>
        <v>-6.4219445064390441E-3</v>
      </c>
      <c r="I63" s="51">
        <f>'Mat I'!I63-'Mat A Coef Tec'!I63</f>
        <v>-8.3390596010796715E-3</v>
      </c>
      <c r="J63" s="51">
        <f>'Mat I'!J63-'Mat A Coef Tec'!J63</f>
        <v>-1.2432540309142308E-2</v>
      </c>
      <c r="K63" s="51">
        <f>'Mat I'!K63-'Mat A Coef Tec'!K63</f>
        <v>-2.9555109881627185E-3</v>
      </c>
      <c r="L63" s="51">
        <f>'Mat I'!L63-'Mat A Coef Tec'!L63</f>
        <v>-8.6834366776953695E-3</v>
      </c>
      <c r="M63" s="51">
        <f>'Mat I'!M63-'Mat A Coef Tec'!M63</f>
        <v>-4.5067343870700037E-3</v>
      </c>
      <c r="N63" s="51">
        <f>'Mat I'!N63-'Mat A Coef Tec'!N63</f>
        <v>-1.4335376673561667E-2</v>
      </c>
      <c r="O63" s="51">
        <f>'Mat I'!O63-'Mat A Coef Tec'!O63</f>
        <v>-9.2866366152271947E-3</v>
      </c>
      <c r="P63" s="51">
        <f>'Mat I'!P63-'Mat A Coef Tec'!P63</f>
        <v>-4.2761907509851335E-3</v>
      </c>
      <c r="Q63" s="51">
        <f>'Mat I'!Q63-'Mat A Coef Tec'!Q63</f>
        <v>-3.0459333936354357E-3</v>
      </c>
      <c r="R63" s="51">
        <f>'Mat I'!R63-'Mat A Coef Tec'!R63</f>
        <v>-6.5670381163534979E-3</v>
      </c>
      <c r="S63" s="51">
        <f>'Mat I'!S63-'Mat A Coef Tec'!S63</f>
        <v>-1.7132741154000943E-3</v>
      </c>
      <c r="T63" s="51">
        <f>'Mat I'!T63-'Mat A Coef Tec'!T63</f>
        <v>-7.002141149492061E-3</v>
      </c>
      <c r="U63" s="51">
        <f>'Mat I'!U63-'Mat A Coef Tec'!U63</f>
        <v>-1.8673934444433916E-3</v>
      </c>
      <c r="V63" s="51">
        <f>'Mat I'!V63-'Mat A Coef Tec'!V63</f>
        <v>-6.4244101399565489E-4</v>
      </c>
      <c r="W63" s="51">
        <f>'Mat I'!W63-'Mat A Coef Tec'!W63</f>
        <v>-1.0060146632545541E-2</v>
      </c>
      <c r="X63" s="51">
        <f>'Mat I'!X63-'Mat A Coef Tec'!X63</f>
        <v>-3.7991402410069222E-3</v>
      </c>
      <c r="Y63" s="51">
        <f>'Mat I'!Y63-'Mat A Coef Tec'!Y63</f>
        <v>-1.0449911766309525E-2</v>
      </c>
      <c r="Z63" s="51">
        <f>'Mat I'!Z63-'Mat A Coef Tec'!Z63</f>
        <v>-9.0009734318661789E-3</v>
      </c>
      <c r="AA63" s="51">
        <f>'Mat I'!AA63-'Mat A Coef Tec'!AA63</f>
        <v>-1.9164533962557437E-2</v>
      </c>
      <c r="AB63" s="51">
        <f>'Mat I'!AB63-'Mat A Coef Tec'!AB63</f>
        <v>-6.4022768189142543E-3</v>
      </c>
      <c r="AC63" s="51">
        <f>'Mat I'!AC63-'Mat A Coef Tec'!AC63</f>
        <v>-1.014222551564868E-2</v>
      </c>
      <c r="AD63" s="51">
        <f>'Mat I'!AD63-'Mat A Coef Tec'!AD63</f>
        <v>-4.9182284597181977E-3</v>
      </c>
      <c r="AE63" s="51">
        <f>'Mat I'!AE63-'Mat A Coef Tec'!AE63</f>
        <v>-9.2919639057503934E-3</v>
      </c>
      <c r="AF63" s="51">
        <f>'Mat I'!AF63-'Mat A Coef Tec'!AF63</f>
        <v>-8.1807513914236712E-3</v>
      </c>
      <c r="AG63" s="51">
        <f>'Mat I'!AG63-'Mat A Coef Tec'!AG63</f>
        <v>-9.8388314757959037E-3</v>
      </c>
      <c r="AH63" s="51">
        <f>'Mat I'!AH63-'Mat A Coef Tec'!AH63</f>
        <v>-1.0007779130198324E-2</v>
      </c>
      <c r="AI63" s="51">
        <f>'Mat I'!AI63-'Mat A Coef Tec'!AI63</f>
        <v>-1.641366954257633E-2</v>
      </c>
      <c r="AJ63" s="51">
        <f>'Mat I'!AJ63-'Mat A Coef Tec'!AJ63</f>
        <v>-9.3266605823665999E-3</v>
      </c>
      <c r="AK63" s="51">
        <f>'Mat I'!AK63-'Mat A Coef Tec'!AK63</f>
        <v>-4.5252646091609597E-3</v>
      </c>
      <c r="AL63" s="51">
        <f>'Mat I'!AL63-'Mat A Coef Tec'!AL63</f>
        <v>-3.9373700847693286E-3</v>
      </c>
      <c r="AM63" s="51">
        <f>'Mat I'!AM63-'Mat A Coef Tec'!AM63</f>
        <v>-4.1238481599908871E-3</v>
      </c>
      <c r="AN63" s="51">
        <f>'Mat I'!AN63-'Mat A Coef Tec'!AN63</f>
        <v>-5.730994650700985E-3</v>
      </c>
      <c r="AO63" s="51">
        <f>'Mat I'!AO63-'Mat A Coef Tec'!AO63</f>
        <v>-1.1432841634229021E-2</v>
      </c>
      <c r="AP63" s="51">
        <f>'Mat I'!AP63-'Mat A Coef Tec'!AP63</f>
        <v>-5.423623283950775E-3</v>
      </c>
      <c r="AQ63" s="51">
        <f>'Mat I'!AQ63-'Mat A Coef Tec'!AQ63</f>
        <v>-3.8098479687596358E-3</v>
      </c>
      <c r="AR63" s="51">
        <f>'Mat I'!AR63-'Mat A Coef Tec'!AR63</f>
        <v>-1.2186673950350025E-2</v>
      </c>
      <c r="AS63" s="51">
        <f>'Mat I'!AS63-'Mat A Coef Tec'!AS63</f>
        <v>-3.1564576325676066E-2</v>
      </c>
      <c r="AT63" s="51">
        <f>'Mat I'!AT63-'Mat A Coef Tec'!AT63</f>
        <v>-6.1211386514882062E-3</v>
      </c>
      <c r="AU63" s="51">
        <f>'Mat I'!AU63-'Mat A Coef Tec'!AU63</f>
        <v>-4.5911522865875118E-3</v>
      </c>
      <c r="AV63" s="51">
        <f>'Mat I'!AV63-'Mat A Coef Tec'!AV63</f>
        <v>-2.6902459325233594E-2</v>
      </c>
      <c r="AW63" s="51">
        <f>'Mat I'!AW63-'Mat A Coef Tec'!AW63</f>
        <v>-2.3786973928603981E-2</v>
      </c>
      <c r="AX63" s="51">
        <f>'Mat I'!AX63-'Mat A Coef Tec'!AX63</f>
        <v>-3.5515009024655375E-2</v>
      </c>
      <c r="AY63" s="51">
        <f>'Mat I'!AY63-'Mat A Coef Tec'!AY63</f>
        <v>-8.5553563651533954E-3</v>
      </c>
      <c r="AZ63" s="51">
        <f>'Mat I'!AZ63-'Mat A Coef Tec'!AZ63</f>
        <v>-1.3405451321187983E-2</v>
      </c>
      <c r="BA63" s="51">
        <f>'Mat I'!BA63-'Mat A Coef Tec'!BA63</f>
        <v>-2.2536147871989085E-2</v>
      </c>
      <c r="BB63" s="51">
        <f>'Mat I'!BB63-'Mat A Coef Tec'!BB63</f>
        <v>-0.10413739634710205</v>
      </c>
      <c r="BC63" s="51">
        <f>'Mat I'!BC63-'Mat A Coef Tec'!BC63</f>
        <v>-3.85085628578654E-2</v>
      </c>
      <c r="BD63" s="51">
        <f>'Mat I'!BD63-'Mat A Coef Tec'!BD63</f>
        <v>-3.1865333407929776E-2</v>
      </c>
      <c r="BE63" s="51">
        <f>'Mat I'!BE63-'Mat A Coef Tec'!BE63</f>
        <v>-2.5249054296721551E-3</v>
      </c>
      <c r="BF63" s="51">
        <f>'Mat I'!BF63-'Mat A Coef Tec'!BF63</f>
        <v>-2.025353482694894E-2</v>
      </c>
      <c r="BG63" s="51">
        <f>'Mat I'!BG63-'Mat A Coef Tec'!BG63</f>
        <v>-9.7344387335628717E-3</v>
      </c>
      <c r="BH63" s="51">
        <f>'Mat I'!BH63-'Mat A Coef Tec'!BH63</f>
        <v>-6.5566930490937531E-3</v>
      </c>
      <c r="BI63" s="51">
        <f>'Mat I'!BI63-'Mat A Coef Tec'!BI63</f>
        <v>-1.420334281485818E-2</v>
      </c>
      <c r="BJ63" s="51">
        <f>'Mat I'!BJ63-'Mat A Coef Tec'!BJ63</f>
        <v>0.97332609268895032</v>
      </c>
      <c r="BK63" s="51">
        <f>'Mat I'!BK63-'Mat A Coef Tec'!BK63</f>
        <v>-9.1162213628984985E-3</v>
      </c>
      <c r="BL63" s="51">
        <f>'Mat I'!BL63-'Mat A Coef Tec'!BL63</f>
        <v>-2.9058694265886888E-2</v>
      </c>
      <c r="BM63" s="51">
        <f>'Mat I'!BM63-'Mat A Coef Tec'!BM63</f>
        <v>-3.0872657164854284E-2</v>
      </c>
      <c r="BN63" s="51">
        <f>'Mat I'!BN63-'Mat A Coef Tec'!BN63</f>
        <v>-3.1295316175200004E-2</v>
      </c>
      <c r="BO63" s="51">
        <f>'Mat I'!BO63-'Mat A Coef Tec'!BO63</f>
        <v>-4.6869173920157423E-2</v>
      </c>
      <c r="BP63" s="51">
        <f>'Mat I'!BP63-'Mat A Coef Tec'!BP63</f>
        <v>-1.5344856708867935E-2</v>
      </c>
      <c r="BQ63" s="51">
        <f>'Mat I'!BQ63-'Mat A Coef Tec'!BQ63</f>
        <v>-3.2624311066509204E-2</v>
      </c>
      <c r="BR63" s="51">
        <f>'Mat I'!BR63-'Mat A Coef Tec'!BR63</f>
        <v>-4.2205279012485768E-2</v>
      </c>
      <c r="BS63" s="51">
        <f>'Mat I'!BS63-'Mat A Coef Tec'!BS63</f>
        <v>0</v>
      </c>
    </row>
    <row r="64" spans="1:71" x14ac:dyDescent="0.25">
      <c r="A64" s="25" t="s">
        <v>159</v>
      </c>
      <c r="B64" s="26" t="s">
        <v>160</v>
      </c>
      <c r="C64" s="17">
        <f t="shared" si="2"/>
        <v>60</v>
      </c>
      <c r="D64" s="51">
        <f>'Mat I'!D64-'Mat A Coef Tec'!D64</f>
        <v>-6.7481744552710652E-6</v>
      </c>
      <c r="E64" s="51">
        <f>'Mat I'!E64-'Mat A Coef Tec'!E64</f>
        <v>-5.5760098413752111E-6</v>
      </c>
      <c r="F64" s="51">
        <f>'Mat I'!F64-'Mat A Coef Tec'!F64</f>
        <v>-5.5137957095940409E-5</v>
      </c>
      <c r="G64" s="51">
        <f>'Mat I'!G64-'Mat A Coef Tec'!G64</f>
        <v>-4.099474364043273E-4</v>
      </c>
      <c r="H64" s="51">
        <f>'Mat I'!H64-'Mat A Coef Tec'!H64</f>
        <v>-8.2800475172286009E-4</v>
      </c>
      <c r="I64" s="51">
        <f>'Mat I'!I64-'Mat A Coef Tec'!I64</f>
        <v>-1.0191231588813309E-3</v>
      </c>
      <c r="J64" s="51">
        <f>'Mat I'!J64-'Mat A Coef Tec'!J64</f>
        <v>-1.1529360003672952E-3</v>
      </c>
      <c r="K64" s="51">
        <f>'Mat I'!K64-'Mat A Coef Tec'!K64</f>
        <v>-1.2895824330915353E-3</v>
      </c>
      <c r="L64" s="51">
        <f>'Mat I'!L64-'Mat A Coef Tec'!L64</f>
        <v>-2.14156696004799E-3</v>
      </c>
      <c r="M64" s="51">
        <f>'Mat I'!M64-'Mat A Coef Tec'!M64</f>
        <v>-1.0870383806851507E-3</v>
      </c>
      <c r="N64" s="51">
        <f>'Mat I'!N64-'Mat A Coef Tec'!N64</f>
        <v>-1.6953550632950465E-3</v>
      </c>
      <c r="O64" s="51">
        <f>'Mat I'!O64-'Mat A Coef Tec'!O64</f>
        <v>-8.1461524959448774E-3</v>
      </c>
      <c r="P64" s="51">
        <f>'Mat I'!P64-'Mat A Coef Tec'!P64</f>
        <v>-6.4998527224769927E-4</v>
      </c>
      <c r="Q64" s="51">
        <f>'Mat I'!Q64-'Mat A Coef Tec'!Q64</f>
        <v>-5.3273813516591638E-4</v>
      </c>
      <c r="R64" s="51">
        <f>'Mat I'!R64-'Mat A Coef Tec'!R64</f>
        <v>-1.1260787925194838E-3</v>
      </c>
      <c r="S64" s="51">
        <f>'Mat I'!S64-'Mat A Coef Tec'!S64</f>
        <v>-1.9697063239405453E-3</v>
      </c>
      <c r="T64" s="51">
        <f>'Mat I'!T64-'Mat A Coef Tec'!T64</f>
        <v>-4.6936736153791216E-3</v>
      </c>
      <c r="U64" s="51">
        <f>'Mat I'!U64-'Mat A Coef Tec'!U64</f>
        <v>-8.6989718609407625E-4</v>
      </c>
      <c r="V64" s="51">
        <f>'Mat I'!V64-'Mat A Coef Tec'!V64</f>
        <v>-3.1212485674377341E-4</v>
      </c>
      <c r="W64" s="51">
        <f>'Mat I'!W64-'Mat A Coef Tec'!W64</f>
        <v>-4.3332736813749944E-5</v>
      </c>
      <c r="X64" s="51">
        <f>'Mat I'!X64-'Mat A Coef Tec'!X64</f>
        <v>-1.7316691873109208E-3</v>
      </c>
      <c r="Y64" s="51">
        <f>'Mat I'!Y64-'Mat A Coef Tec'!Y64</f>
        <v>-2.1605462051109822E-3</v>
      </c>
      <c r="Z64" s="51">
        <f>'Mat I'!Z64-'Mat A Coef Tec'!Z64</f>
        <v>-8.4845104259218115E-4</v>
      </c>
      <c r="AA64" s="51">
        <f>'Mat I'!AA64-'Mat A Coef Tec'!AA64</f>
        <v>-3.4778068244908002E-3</v>
      </c>
      <c r="AB64" s="51">
        <f>'Mat I'!AB64-'Mat A Coef Tec'!AB64</f>
        <v>-1.9380985166527883E-3</v>
      </c>
      <c r="AC64" s="51">
        <f>'Mat I'!AC64-'Mat A Coef Tec'!AC64</f>
        <v>-5.3924854935883514E-3</v>
      </c>
      <c r="AD64" s="51">
        <f>'Mat I'!AD64-'Mat A Coef Tec'!AD64</f>
        <v>-6.8524575962436007E-4</v>
      </c>
      <c r="AE64" s="51">
        <f>'Mat I'!AE64-'Mat A Coef Tec'!AE64</f>
        <v>-1.0929881865666563E-3</v>
      </c>
      <c r="AF64" s="51">
        <f>'Mat I'!AF64-'Mat A Coef Tec'!AF64</f>
        <v>-2.2029287987669005E-3</v>
      </c>
      <c r="AG64" s="51">
        <f>'Mat I'!AG64-'Mat A Coef Tec'!AG64</f>
        <v>-1.5554948935203269E-3</v>
      </c>
      <c r="AH64" s="51">
        <f>'Mat I'!AH64-'Mat A Coef Tec'!AH64</f>
        <v>-1.4417489724239967E-3</v>
      </c>
      <c r="AI64" s="51">
        <f>'Mat I'!AI64-'Mat A Coef Tec'!AI64</f>
        <v>-2.0918425293671157E-3</v>
      </c>
      <c r="AJ64" s="51">
        <f>'Mat I'!AJ64-'Mat A Coef Tec'!AJ64</f>
        <v>-4.0989423959094202E-3</v>
      </c>
      <c r="AK64" s="51">
        <f>'Mat I'!AK64-'Mat A Coef Tec'!AK64</f>
        <v>-3.4233607765193734E-3</v>
      </c>
      <c r="AL64" s="51">
        <f>'Mat I'!AL64-'Mat A Coef Tec'!AL64</f>
        <v>-2.318399165013476E-3</v>
      </c>
      <c r="AM64" s="51">
        <f>'Mat I'!AM64-'Mat A Coef Tec'!AM64</f>
        <v>-8.5776375702437742E-4</v>
      </c>
      <c r="AN64" s="51">
        <f>'Mat I'!AN64-'Mat A Coef Tec'!AN64</f>
        <v>-2.8417621575024836E-3</v>
      </c>
      <c r="AO64" s="51">
        <f>'Mat I'!AO64-'Mat A Coef Tec'!AO64</f>
        <v>-1.2492612892345486E-3</v>
      </c>
      <c r="AP64" s="51">
        <f>'Mat I'!AP64-'Mat A Coef Tec'!AP64</f>
        <v>-7.2270254378488039E-3</v>
      </c>
      <c r="AQ64" s="51">
        <f>'Mat I'!AQ64-'Mat A Coef Tec'!AQ64</f>
        <v>-1.1861670930855769E-3</v>
      </c>
      <c r="AR64" s="51">
        <f>'Mat I'!AR64-'Mat A Coef Tec'!AR64</f>
        <v>-4.4777904376869038E-3</v>
      </c>
      <c r="AS64" s="51">
        <f>'Mat I'!AS64-'Mat A Coef Tec'!AS64</f>
        <v>-5.1280603391869054E-3</v>
      </c>
      <c r="AT64" s="51">
        <f>'Mat I'!AT64-'Mat A Coef Tec'!AT64</f>
        <v>-4.3752456141597403E-3</v>
      </c>
      <c r="AU64" s="51">
        <f>'Mat I'!AU64-'Mat A Coef Tec'!AU64</f>
        <v>-1.2173765605093083E-3</v>
      </c>
      <c r="AV64" s="51">
        <f>'Mat I'!AV64-'Mat A Coef Tec'!AV64</f>
        <v>-5.3689950604950583E-3</v>
      </c>
      <c r="AW64" s="51">
        <f>'Mat I'!AW64-'Mat A Coef Tec'!AW64</f>
        <v>-2.3907258165639499E-2</v>
      </c>
      <c r="AX64" s="51">
        <f>'Mat I'!AX64-'Mat A Coef Tec'!AX64</f>
        <v>-4.2750683589182405E-3</v>
      </c>
      <c r="AY64" s="51">
        <f>'Mat I'!AY64-'Mat A Coef Tec'!AY64</f>
        <v>-2.6560365052186001E-3</v>
      </c>
      <c r="AZ64" s="51">
        <f>'Mat I'!AZ64-'Mat A Coef Tec'!AZ64</f>
        <v>-1.8861794532210004E-3</v>
      </c>
      <c r="BA64" s="51">
        <f>'Mat I'!BA64-'Mat A Coef Tec'!BA64</f>
        <v>-6.9562114183321679E-3</v>
      </c>
      <c r="BB64" s="51">
        <f>'Mat I'!BB64-'Mat A Coef Tec'!BB64</f>
        <v>-3.8559838422399912E-3</v>
      </c>
      <c r="BC64" s="51">
        <f>'Mat I'!BC64-'Mat A Coef Tec'!BC64</f>
        <v>-3.6924163358009587E-3</v>
      </c>
      <c r="BD64" s="51">
        <f>'Mat I'!BD64-'Mat A Coef Tec'!BD64</f>
        <v>-7.9332070914567912E-3</v>
      </c>
      <c r="BE64" s="51">
        <f>'Mat I'!BE64-'Mat A Coef Tec'!BE64</f>
        <v>-3.479957855749936E-4</v>
      </c>
      <c r="BF64" s="51">
        <f>'Mat I'!BF64-'Mat A Coef Tec'!BF64</f>
        <v>-4.1495565761324061E-3</v>
      </c>
      <c r="BG64" s="51">
        <f>'Mat I'!BG64-'Mat A Coef Tec'!BG64</f>
        <v>-2.0521909546328897E-4</v>
      </c>
      <c r="BH64" s="51">
        <f>'Mat I'!BH64-'Mat A Coef Tec'!BH64</f>
        <v>-1.9567281784866391E-3</v>
      </c>
      <c r="BI64" s="51">
        <f>'Mat I'!BI64-'Mat A Coef Tec'!BI64</f>
        <v>-2.7132186841635009E-3</v>
      </c>
      <c r="BJ64" s="51">
        <f>'Mat I'!BJ64-'Mat A Coef Tec'!BJ64</f>
        <v>-3.3207657145458893E-3</v>
      </c>
      <c r="BK64" s="51">
        <f>'Mat I'!BK64-'Mat A Coef Tec'!BK64</f>
        <v>0.99889840116250583</v>
      </c>
      <c r="BL64" s="51">
        <f>'Mat I'!BL64-'Mat A Coef Tec'!BL64</f>
        <v>-9.074904353678373E-3</v>
      </c>
      <c r="BM64" s="51">
        <f>'Mat I'!BM64-'Mat A Coef Tec'!BM64</f>
        <v>-9.2718395113560465E-3</v>
      </c>
      <c r="BN64" s="51">
        <f>'Mat I'!BN64-'Mat A Coef Tec'!BN64</f>
        <v>-1.1797531241933095E-2</v>
      </c>
      <c r="BO64" s="51">
        <f>'Mat I'!BO64-'Mat A Coef Tec'!BO64</f>
        <v>-7.0159929706737631E-3</v>
      </c>
      <c r="BP64" s="51">
        <f>'Mat I'!BP64-'Mat A Coef Tec'!BP64</f>
        <v>-7.0082356713969734E-6</v>
      </c>
      <c r="BQ64" s="51">
        <f>'Mat I'!BQ64-'Mat A Coef Tec'!BQ64</f>
        <v>-4.5287368133564041E-3</v>
      </c>
      <c r="BR64" s="51">
        <f>'Mat I'!BR64-'Mat A Coef Tec'!BR64</f>
        <v>-2.5181629838607181E-5</v>
      </c>
      <c r="BS64" s="51">
        <f>'Mat I'!BS64-'Mat A Coef Tec'!BS64</f>
        <v>0</v>
      </c>
    </row>
    <row r="65" spans="1:74" x14ac:dyDescent="0.25">
      <c r="A65" s="25" t="s">
        <v>161</v>
      </c>
      <c r="B65" s="26" t="s">
        <v>162</v>
      </c>
      <c r="C65" s="17">
        <f t="shared" si="2"/>
        <v>61</v>
      </c>
      <c r="D65" s="51">
        <f>'Mat I'!D65-'Mat A Coef Tec'!D65</f>
        <v>-4.5264074422260924E-4</v>
      </c>
      <c r="E65" s="51">
        <f>'Mat I'!E65-'Mat A Coef Tec'!E65</f>
        <v>-5.655283188371452E-4</v>
      </c>
      <c r="F65" s="51">
        <f>'Mat I'!F65-'Mat A Coef Tec'!F65</f>
        <v>-5.1052106080351001E-4</v>
      </c>
      <c r="G65" s="51">
        <f>'Mat I'!G65-'Mat A Coef Tec'!G65</f>
        <v>-1.3488522386006518E-3</v>
      </c>
      <c r="H65" s="51">
        <f>'Mat I'!H65-'Mat A Coef Tec'!H65</f>
        <v>-3.5284112337788595E-3</v>
      </c>
      <c r="I65" s="51">
        <f>'Mat I'!I65-'Mat A Coef Tec'!I65</f>
        <v>-2.9046099132406101E-3</v>
      </c>
      <c r="J65" s="51">
        <f>'Mat I'!J65-'Mat A Coef Tec'!J65</f>
        <v>-2.4657772383152934E-3</v>
      </c>
      <c r="K65" s="51">
        <f>'Mat I'!K65-'Mat A Coef Tec'!K65</f>
        <v>-1.6133342983111708E-3</v>
      </c>
      <c r="L65" s="51">
        <f>'Mat I'!L65-'Mat A Coef Tec'!L65</f>
        <v>-1.9007990238919987E-3</v>
      </c>
      <c r="M65" s="51">
        <f>'Mat I'!M65-'Mat A Coef Tec'!M65</f>
        <v>-2.9281380505600182E-3</v>
      </c>
      <c r="N65" s="51">
        <f>'Mat I'!N65-'Mat A Coef Tec'!N65</f>
        <v>-7.2048700444972743E-3</v>
      </c>
      <c r="O65" s="51">
        <f>'Mat I'!O65-'Mat A Coef Tec'!O65</f>
        <v>-4.2009105979607265E-3</v>
      </c>
      <c r="P65" s="51">
        <f>'Mat I'!P65-'Mat A Coef Tec'!P65</f>
        <v>-6.6151650693523794E-4</v>
      </c>
      <c r="Q65" s="51">
        <f>'Mat I'!Q65-'Mat A Coef Tec'!Q65</f>
        <v>-8.4634010019543745E-4</v>
      </c>
      <c r="R65" s="51">
        <f>'Mat I'!R65-'Mat A Coef Tec'!R65</f>
        <v>-2.0231265374633634E-3</v>
      </c>
      <c r="S65" s="51">
        <f>'Mat I'!S65-'Mat A Coef Tec'!S65</f>
        <v>-1.8483108289575442E-3</v>
      </c>
      <c r="T65" s="51">
        <f>'Mat I'!T65-'Mat A Coef Tec'!T65</f>
        <v>-2.2478950778829672E-3</v>
      </c>
      <c r="U65" s="51">
        <f>'Mat I'!U65-'Mat A Coef Tec'!U65</f>
        <v>-7.5633225837185741E-4</v>
      </c>
      <c r="V65" s="51">
        <f>'Mat I'!V65-'Mat A Coef Tec'!V65</f>
        <v>-5.0178404608081431E-4</v>
      </c>
      <c r="W65" s="51">
        <f>'Mat I'!W65-'Mat A Coef Tec'!W65</f>
        <v>-1.2815186022526127E-3</v>
      </c>
      <c r="X65" s="51">
        <f>'Mat I'!X65-'Mat A Coef Tec'!X65</f>
        <v>-3.3094824392762004E-3</v>
      </c>
      <c r="Y65" s="51">
        <f>'Mat I'!Y65-'Mat A Coef Tec'!Y65</f>
        <v>-3.0662667707005223E-3</v>
      </c>
      <c r="Z65" s="51">
        <f>'Mat I'!Z65-'Mat A Coef Tec'!Z65</f>
        <v>-4.1850574240471505E-3</v>
      </c>
      <c r="AA65" s="51">
        <f>'Mat I'!AA65-'Mat A Coef Tec'!AA65</f>
        <v>-5.3313341175181828E-3</v>
      </c>
      <c r="AB65" s="51">
        <f>'Mat I'!AB65-'Mat A Coef Tec'!AB65</f>
        <v>-1.5385074906534655E-3</v>
      </c>
      <c r="AC65" s="51">
        <f>'Mat I'!AC65-'Mat A Coef Tec'!AC65</f>
        <v>-2.3827142762109653E-3</v>
      </c>
      <c r="AD65" s="51">
        <f>'Mat I'!AD65-'Mat A Coef Tec'!AD65</f>
        <v>-4.5617008103602972E-3</v>
      </c>
      <c r="AE65" s="51">
        <f>'Mat I'!AE65-'Mat A Coef Tec'!AE65</f>
        <v>-3.8312900259347745E-3</v>
      </c>
      <c r="AF65" s="51">
        <f>'Mat I'!AF65-'Mat A Coef Tec'!AF65</f>
        <v>-1.5551988789831929E-3</v>
      </c>
      <c r="AG65" s="51">
        <f>'Mat I'!AG65-'Mat A Coef Tec'!AG65</f>
        <v>-2.2998150803515906E-3</v>
      </c>
      <c r="AH65" s="51">
        <f>'Mat I'!AH65-'Mat A Coef Tec'!AH65</f>
        <v>-2.7410592679946557E-3</v>
      </c>
      <c r="AI65" s="51">
        <f>'Mat I'!AI65-'Mat A Coef Tec'!AI65</f>
        <v>-1.9060107835676807E-3</v>
      </c>
      <c r="AJ65" s="51">
        <f>'Mat I'!AJ65-'Mat A Coef Tec'!AJ65</f>
        <v>-3.9098205995487835E-3</v>
      </c>
      <c r="AK65" s="51">
        <f>'Mat I'!AK65-'Mat A Coef Tec'!AK65</f>
        <v>-1.6610372772379186E-3</v>
      </c>
      <c r="AL65" s="51">
        <f>'Mat I'!AL65-'Mat A Coef Tec'!AL65</f>
        <v>-1.4773383442694492E-3</v>
      </c>
      <c r="AM65" s="51">
        <f>'Mat I'!AM65-'Mat A Coef Tec'!AM65</f>
        <v>-1.0791333485003093E-3</v>
      </c>
      <c r="AN65" s="51">
        <f>'Mat I'!AN65-'Mat A Coef Tec'!AN65</f>
        <v>-9.9097055175205624E-4</v>
      </c>
      <c r="AO65" s="51">
        <f>'Mat I'!AO65-'Mat A Coef Tec'!AO65</f>
        <v>-1.9420153545247031E-3</v>
      </c>
      <c r="AP65" s="51">
        <f>'Mat I'!AP65-'Mat A Coef Tec'!AP65</f>
        <v>-2.1821015297709767E-3</v>
      </c>
      <c r="AQ65" s="51">
        <f>'Mat I'!AQ65-'Mat A Coef Tec'!AQ65</f>
        <v>-7.1902556761692935E-4</v>
      </c>
      <c r="AR65" s="51">
        <f>'Mat I'!AR65-'Mat A Coef Tec'!AR65</f>
        <v>-2.5546765526737927E-3</v>
      </c>
      <c r="AS65" s="51">
        <f>'Mat I'!AS65-'Mat A Coef Tec'!AS65</f>
        <v>-3.1321558412544105E-3</v>
      </c>
      <c r="AT65" s="51">
        <f>'Mat I'!AT65-'Mat A Coef Tec'!AT65</f>
        <v>-1.4230461184257135E-3</v>
      </c>
      <c r="AU65" s="51">
        <f>'Mat I'!AU65-'Mat A Coef Tec'!AU65</f>
        <v>-4.4455086092283222E-3</v>
      </c>
      <c r="AV65" s="51">
        <f>'Mat I'!AV65-'Mat A Coef Tec'!AV65</f>
        <v>-5.0565620066889711E-3</v>
      </c>
      <c r="AW65" s="51">
        <f>'Mat I'!AW65-'Mat A Coef Tec'!AW65</f>
        <v>-3.6988011416735933E-3</v>
      </c>
      <c r="AX65" s="51">
        <f>'Mat I'!AX65-'Mat A Coef Tec'!AX65</f>
        <v>-3.0636128866650529E-3</v>
      </c>
      <c r="AY65" s="51">
        <f>'Mat I'!AY65-'Mat A Coef Tec'!AY65</f>
        <v>-9.7327256362826587E-4</v>
      </c>
      <c r="AZ65" s="51">
        <f>'Mat I'!AZ65-'Mat A Coef Tec'!AZ65</f>
        <v>-3.9556515223920603E-3</v>
      </c>
      <c r="BA65" s="51">
        <f>'Mat I'!BA65-'Mat A Coef Tec'!BA65</f>
        <v>-6.2108034684368934E-3</v>
      </c>
      <c r="BB65" s="51">
        <f>'Mat I'!BB65-'Mat A Coef Tec'!BB65</f>
        <v>-2.8236226740717451E-3</v>
      </c>
      <c r="BC65" s="51">
        <f>'Mat I'!BC65-'Mat A Coef Tec'!BC65</f>
        <v>-2.6064956130449905E-3</v>
      </c>
      <c r="BD65" s="51">
        <f>'Mat I'!BD65-'Mat A Coef Tec'!BD65</f>
        <v>-2.3280790597585118E-3</v>
      </c>
      <c r="BE65" s="51">
        <f>'Mat I'!BE65-'Mat A Coef Tec'!BE65</f>
        <v>-3.3263565854039096E-4</v>
      </c>
      <c r="BF65" s="51">
        <f>'Mat I'!BF65-'Mat A Coef Tec'!BF65</f>
        <v>-4.1565885781432764E-3</v>
      </c>
      <c r="BG65" s="51">
        <f>'Mat I'!BG65-'Mat A Coef Tec'!BG65</f>
        <v>-6.9027830301935933E-3</v>
      </c>
      <c r="BH65" s="51">
        <f>'Mat I'!BH65-'Mat A Coef Tec'!BH65</f>
        <v>-3.0101971738802258E-3</v>
      </c>
      <c r="BI65" s="51">
        <f>'Mat I'!BI65-'Mat A Coef Tec'!BI65</f>
        <v>-2.6591360311860302E-3</v>
      </c>
      <c r="BJ65" s="51">
        <f>'Mat I'!BJ65-'Mat A Coef Tec'!BJ65</f>
        <v>-3.0210437919587674E-3</v>
      </c>
      <c r="BK65" s="51">
        <f>'Mat I'!BK65-'Mat A Coef Tec'!BK65</f>
        <v>-1.3784185386379706E-3</v>
      </c>
      <c r="BL65" s="51">
        <f>'Mat I'!BL65-'Mat A Coef Tec'!BL65</f>
        <v>0.99796175034166268</v>
      </c>
      <c r="BM65" s="51">
        <f>'Mat I'!BM65-'Mat A Coef Tec'!BM65</f>
        <v>-1.0586462620688424E-3</v>
      </c>
      <c r="BN65" s="51">
        <f>'Mat I'!BN65-'Mat A Coef Tec'!BN65</f>
        <v>-2.9461161095962838E-3</v>
      </c>
      <c r="BO65" s="51">
        <f>'Mat I'!BO65-'Mat A Coef Tec'!BO65</f>
        <v>-1.8281382874783445E-3</v>
      </c>
      <c r="BP65" s="51">
        <f>'Mat I'!BP65-'Mat A Coef Tec'!BP65</f>
        <v>-1.4521721924210175E-3</v>
      </c>
      <c r="BQ65" s="51">
        <f>'Mat I'!BQ65-'Mat A Coef Tec'!BQ65</f>
        <v>-5.4025467965829778E-3</v>
      </c>
      <c r="BR65" s="51">
        <f>'Mat I'!BR65-'Mat A Coef Tec'!BR65</f>
        <v>-3.9103267654024996E-3</v>
      </c>
      <c r="BS65" s="51">
        <f>'Mat I'!BS65-'Mat A Coef Tec'!BS65</f>
        <v>0</v>
      </c>
    </row>
    <row r="66" spans="1:74" x14ac:dyDescent="0.25">
      <c r="A66" s="25" t="s">
        <v>163</v>
      </c>
      <c r="B66" s="26" t="s">
        <v>30</v>
      </c>
      <c r="C66" s="17">
        <f t="shared" si="2"/>
        <v>62</v>
      </c>
      <c r="D66" s="51">
        <f>'Mat I'!D66-'Mat A Coef Tec'!D66</f>
        <v>-5.3862368322814191E-6</v>
      </c>
      <c r="E66" s="51">
        <f>'Mat I'!E66-'Mat A Coef Tec'!E66</f>
        <v>-1.9957173272904401E-6</v>
      </c>
      <c r="F66" s="51">
        <f>'Mat I'!F66-'Mat A Coef Tec'!F66</f>
        <v>-2.5075202443151372E-6</v>
      </c>
      <c r="G66" s="51">
        <f>'Mat I'!G66-'Mat A Coef Tec'!G66</f>
        <v>-8.8253580514569869E-5</v>
      </c>
      <c r="H66" s="51">
        <f>'Mat I'!H66-'Mat A Coef Tec'!H66</f>
        <v>-6.6603748234961429E-5</v>
      </c>
      <c r="I66" s="51">
        <f>'Mat I'!I66-'Mat A Coef Tec'!I66</f>
        <v>-6.1561660344073503E-4</v>
      </c>
      <c r="J66" s="51">
        <f>'Mat I'!J66-'Mat A Coef Tec'!J66</f>
        <v>-5.8400854314407584E-5</v>
      </c>
      <c r="K66" s="51">
        <f>'Mat I'!K66-'Mat A Coef Tec'!K66</f>
        <v>-1.2542446633819837E-4</v>
      </c>
      <c r="L66" s="51">
        <f>'Mat I'!L66-'Mat A Coef Tec'!L66</f>
        <v>-9.3770397888530993E-5</v>
      </c>
      <c r="M66" s="51">
        <f>'Mat I'!M66-'Mat A Coef Tec'!M66</f>
        <v>-8.0399573531817118E-5</v>
      </c>
      <c r="N66" s="51">
        <f>'Mat I'!N66-'Mat A Coef Tec'!N66</f>
        <v>-4.524141036594655E-4</v>
      </c>
      <c r="O66" s="51">
        <f>'Mat I'!O66-'Mat A Coef Tec'!O66</f>
        <v>-4.2720493351928183E-4</v>
      </c>
      <c r="P66" s="51">
        <f>'Mat I'!P66-'Mat A Coef Tec'!P66</f>
        <v>-1.6479413705148053E-5</v>
      </c>
      <c r="Q66" s="51">
        <f>'Mat I'!Q66-'Mat A Coef Tec'!Q66</f>
        <v>-9.453924585259086E-5</v>
      </c>
      <c r="R66" s="51">
        <f>'Mat I'!R66-'Mat A Coef Tec'!R66</f>
        <v>-2.3184661883977539E-4</v>
      </c>
      <c r="S66" s="51">
        <f>'Mat I'!S66-'Mat A Coef Tec'!S66</f>
        <v>-1.3134236227194498E-4</v>
      </c>
      <c r="T66" s="51">
        <f>'Mat I'!T66-'Mat A Coef Tec'!T66</f>
        <v>-1.4795318265452674E-4</v>
      </c>
      <c r="U66" s="51">
        <f>'Mat I'!U66-'Mat A Coef Tec'!U66</f>
        <v>-2.5543659222993186E-5</v>
      </c>
      <c r="V66" s="51">
        <f>'Mat I'!V66-'Mat A Coef Tec'!V66</f>
        <v>-8.8098945027483933E-6</v>
      </c>
      <c r="W66" s="51">
        <f>'Mat I'!W66-'Mat A Coef Tec'!W66</f>
        <v>-1.7664165865467912E-5</v>
      </c>
      <c r="X66" s="51">
        <f>'Mat I'!X66-'Mat A Coef Tec'!X66</f>
        <v>-2.6121018497837398E-4</v>
      </c>
      <c r="Y66" s="51">
        <f>'Mat I'!Y66-'Mat A Coef Tec'!Y66</f>
        <v>-1.6559716779796532E-4</v>
      </c>
      <c r="Z66" s="51">
        <f>'Mat I'!Z66-'Mat A Coef Tec'!Z66</f>
        <v>-6.2347621904877855E-4</v>
      </c>
      <c r="AA66" s="51">
        <f>'Mat I'!AA66-'Mat A Coef Tec'!AA66</f>
        <v>-1.2055716710917957E-3</v>
      </c>
      <c r="AB66" s="51">
        <f>'Mat I'!AB66-'Mat A Coef Tec'!AB66</f>
        <v>-1.3431029331576348E-4</v>
      </c>
      <c r="AC66" s="51">
        <f>'Mat I'!AC66-'Mat A Coef Tec'!AC66</f>
        <v>-1.7246346828049682E-4</v>
      </c>
      <c r="AD66" s="51">
        <f>'Mat I'!AD66-'Mat A Coef Tec'!AD66</f>
        <v>-1.2799105822417216E-4</v>
      </c>
      <c r="AE66" s="51">
        <f>'Mat I'!AE66-'Mat A Coef Tec'!AE66</f>
        <v>-6.4526201090405865E-4</v>
      </c>
      <c r="AF66" s="51">
        <f>'Mat I'!AF66-'Mat A Coef Tec'!AF66</f>
        <v>-7.264611517148534E-5</v>
      </c>
      <c r="AG66" s="51">
        <f>'Mat I'!AG66-'Mat A Coef Tec'!AG66</f>
        <v>-2.1455992984561437E-4</v>
      </c>
      <c r="AH66" s="51">
        <f>'Mat I'!AH66-'Mat A Coef Tec'!AH66</f>
        <v>-6.945083423501396E-4</v>
      </c>
      <c r="AI66" s="51">
        <f>'Mat I'!AI66-'Mat A Coef Tec'!AI66</f>
        <v>-3.8826574385260971E-4</v>
      </c>
      <c r="AJ66" s="51">
        <f>'Mat I'!AJ66-'Mat A Coef Tec'!AJ66</f>
        <v>-5.5969561452007353E-4</v>
      </c>
      <c r="AK66" s="51">
        <f>'Mat I'!AK66-'Mat A Coef Tec'!AK66</f>
        <v>-5.7821312243745726E-4</v>
      </c>
      <c r="AL66" s="51">
        <f>'Mat I'!AL66-'Mat A Coef Tec'!AL66</f>
        <v>-2.375744519235415E-4</v>
      </c>
      <c r="AM66" s="51">
        <f>'Mat I'!AM66-'Mat A Coef Tec'!AM66</f>
        <v>-1.2019573142930246E-4</v>
      </c>
      <c r="AN66" s="51">
        <f>'Mat I'!AN66-'Mat A Coef Tec'!AN66</f>
        <v>-2.5052449065199888E-5</v>
      </c>
      <c r="AO66" s="51">
        <f>'Mat I'!AO66-'Mat A Coef Tec'!AO66</f>
        <v>-1.6537001107875922E-4</v>
      </c>
      <c r="AP66" s="51">
        <f>'Mat I'!AP66-'Mat A Coef Tec'!AP66</f>
        <v>-7.9443793120081659E-5</v>
      </c>
      <c r="AQ66" s="51">
        <f>'Mat I'!AQ66-'Mat A Coef Tec'!AQ66</f>
        <v>-3.1881409647240712E-5</v>
      </c>
      <c r="AR66" s="51">
        <f>'Mat I'!AR66-'Mat A Coef Tec'!AR66</f>
        <v>-5.6994901374480342E-5</v>
      </c>
      <c r="AS66" s="51">
        <f>'Mat I'!AS66-'Mat A Coef Tec'!AS66</f>
        <v>-1.517492650202322E-4</v>
      </c>
      <c r="AT66" s="51">
        <f>'Mat I'!AT66-'Mat A Coef Tec'!AT66</f>
        <v>-4.2112851506769879E-5</v>
      </c>
      <c r="AU66" s="51">
        <f>'Mat I'!AU66-'Mat A Coef Tec'!AU66</f>
        <v>-4.9650887140118054E-5</v>
      </c>
      <c r="AV66" s="51">
        <f>'Mat I'!AV66-'Mat A Coef Tec'!AV66</f>
        <v>-4.5173487751438782E-5</v>
      </c>
      <c r="AW66" s="51">
        <f>'Mat I'!AW66-'Mat A Coef Tec'!AW66</f>
        <v>-1.0992342849770207E-4</v>
      </c>
      <c r="AX66" s="51">
        <f>'Mat I'!AX66-'Mat A Coef Tec'!AX66</f>
        <v>-9.1033039219776631E-5</v>
      </c>
      <c r="AY66" s="51">
        <f>'Mat I'!AY66-'Mat A Coef Tec'!AY66</f>
        <v>-2.462270224145904E-5</v>
      </c>
      <c r="AZ66" s="51">
        <f>'Mat I'!AZ66-'Mat A Coef Tec'!AZ66</f>
        <v>-8.1936504958977433E-5</v>
      </c>
      <c r="BA66" s="51">
        <f>'Mat I'!BA66-'Mat A Coef Tec'!BA66</f>
        <v>-6.4896570119959431E-5</v>
      </c>
      <c r="BB66" s="51">
        <f>'Mat I'!BB66-'Mat A Coef Tec'!BB66</f>
        <v>-3.6283385518282908E-4</v>
      </c>
      <c r="BC66" s="51">
        <f>'Mat I'!BC66-'Mat A Coef Tec'!BC66</f>
        <v>-2.9961710225301743E-4</v>
      </c>
      <c r="BD66" s="51">
        <f>'Mat I'!BD66-'Mat A Coef Tec'!BD66</f>
        <v>-1.0175149636955631E-4</v>
      </c>
      <c r="BE66" s="51">
        <f>'Mat I'!BE66-'Mat A Coef Tec'!BE66</f>
        <v>-6.9128847832712308E-6</v>
      </c>
      <c r="BF66" s="51">
        <f>'Mat I'!BF66-'Mat A Coef Tec'!BF66</f>
        <v>-2.0090078251498692E-4</v>
      </c>
      <c r="BG66" s="51">
        <f>'Mat I'!BG66-'Mat A Coef Tec'!BG66</f>
        <v>-4.0731877630686012E-3</v>
      </c>
      <c r="BH66" s="51">
        <f>'Mat I'!BH66-'Mat A Coef Tec'!BH66</f>
        <v>-7.4841419430761008E-5</v>
      </c>
      <c r="BI66" s="51">
        <f>'Mat I'!BI66-'Mat A Coef Tec'!BI66</f>
        <v>-2.8881796263746754E-4</v>
      </c>
      <c r="BJ66" s="51">
        <f>'Mat I'!BJ66-'Mat A Coef Tec'!BJ66</f>
        <v>-1.1073024694633102E-4</v>
      </c>
      <c r="BK66" s="51">
        <f>'Mat I'!BK66-'Mat A Coef Tec'!BK66</f>
        <v>-6.6662961447689983E-5</v>
      </c>
      <c r="BL66" s="51">
        <f>'Mat I'!BL66-'Mat A Coef Tec'!BL66</f>
        <v>-6.1290028066913381E-5</v>
      </c>
      <c r="BM66" s="51">
        <f>'Mat I'!BM66-'Mat A Coef Tec'!BM66</f>
        <v>0.99994455997808873</v>
      </c>
      <c r="BN66" s="51">
        <f>'Mat I'!BN66-'Mat A Coef Tec'!BN66</f>
        <v>-7.3937125369671832E-5</v>
      </c>
      <c r="BO66" s="51">
        <f>'Mat I'!BO66-'Mat A Coef Tec'!BO66</f>
        <v>-1.0250288837022973E-4</v>
      </c>
      <c r="BP66" s="51">
        <f>'Mat I'!BP66-'Mat A Coef Tec'!BP66</f>
        <v>-7.5866702395577365E-5</v>
      </c>
      <c r="BQ66" s="51">
        <f>'Mat I'!BQ66-'Mat A Coef Tec'!BQ66</f>
        <v>-1.2876044264580701E-4</v>
      </c>
      <c r="BR66" s="51">
        <f>'Mat I'!BR66-'Mat A Coef Tec'!BR66</f>
        <v>-1.3870951072093678E-4</v>
      </c>
      <c r="BS66" s="51">
        <f>'Mat I'!BS66-'Mat A Coef Tec'!BS66</f>
        <v>0</v>
      </c>
    </row>
    <row r="67" spans="1:74" x14ac:dyDescent="0.25">
      <c r="A67" s="25" t="s">
        <v>164</v>
      </c>
      <c r="B67" s="26" t="s">
        <v>47</v>
      </c>
      <c r="C67" s="17">
        <f t="shared" si="2"/>
        <v>63</v>
      </c>
      <c r="D67" s="51">
        <f>'Mat I'!D67-'Mat A Coef Tec'!D67</f>
        <v>-1.8106563501889416E-5</v>
      </c>
      <c r="E67" s="51">
        <f>'Mat I'!E67-'Mat A Coef Tec'!E67</f>
        <v>-2.0374039699191852E-5</v>
      </c>
      <c r="F67" s="51">
        <f>'Mat I'!F67-'Mat A Coef Tec'!F67</f>
        <v>-5.7176412364235997E-6</v>
      </c>
      <c r="G67" s="51">
        <f>'Mat I'!G67-'Mat A Coef Tec'!G67</f>
        <v>-6.0285475703831107E-5</v>
      </c>
      <c r="H67" s="51">
        <f>'Mat I'!H67-'Mat A Coef Tec'!H67</f>
        <v>-2.5560483040372911E-4</v>
      </c>
      <c r="I67" s="51">
        <f>'Mat I'!I67-'Mat A Coef Tec'!I67</f>
        <v>-2.4126634313985118E-3</v>
      </c>
      <c r="J67" s="51">
        <f>'Mat I'!J67-'Mat A Coef Tec'!J67</f>
        <v>-1.98873756546186E-3</v>
      </c>
      <c r="K67" s="51">
        <f>'Mat I'!K67-'Mat A Coef Tec'!K67</f>
        <v>-4.2868907609725518E-5</v>
      </c>
      <c r="L67" s="51">
        <f>'Mat I'!L67-'Mat A Coef Tec'!L67</f>
        <v>-1.2318990725504888E-5</v>
      </c>
      <c r="M67" s="51">
        <f>'Mat I'!M67-'Mat A Coef Tec'!M67</f>
        <v>-1.1743804739900074E-4</v>
      </c>
      <c r="N67" s="51">
        <f>'Mat I'!N67-'Mat A Coef Tec'!N67</f>
        <v>-3.6951674532813231E-5</v>
      </c>
      <c r="O67" s="51">
        <f>'Mat I'!O67-'Mat A Coef Tec'!O67</f>
        <v>-5.1203396316441583E-5</v>
      </c>
      <c r="P67" s="51">
        <f>'Mat I'!P67-'Mat A Coef Tec'!P67</f>
        <v>-5.1071891039910082E-5</v>
      </c>
      <c r="Q67" s="51">
        <f>'Mat I'!Q67-'Mat A Coef Tec'!Q67</f>
        <v>-3.8408054165141125E-5</v>
      </c>
      <c r="R67" s="51">
        <f>'Mat I'!R67-'Mat A Coef Tec'!R67</f>
        <v>-4.1960080578631513E-5</v>
      </c>
      <c r="S67" s="51">
        <f>'Mat I'!S67-'Mat A Coef Tec'!S67</f>
        <v>-2.422982213537905E-5</v>
      </c>
      <c r="T67" s="51">
        <f>'Mat I'!T67-'Mat A Coef Tec'!T67</f>
        <v>-5.414829686403612E-4</v>
      </c>
      <c r="U67" s="51">
        <f>'Mat I'!U67-'Mat A Coef Tec'!U67</f>
        <v>-2.3737614141153514E-5</v>
      </c>
      <c r="V67" s="51">
        <f>'Mat I'!V67-'Mat A Coef Tec'!V67</f>
        <v>-3.4993907471716189E-5</v>
      </c>
      <c r="W67" s="51">
        <f>'Mat I'!W67-'Mat A Coef Tec'!W67</f>
        <v>-1.5261271977171059E-5</v>
      </c>
      <c r="X67" s="51">
        <f>'Mat I'!X67-'Mat A Coef Tec'!X67</f>
        <v>-1.1099692434110621E-4</v>
      </c>
      <c r="Y67" s="51">
        <f>'Mat I'!Y67-'Mat A Coef Tec'!Y67</f>
        <v>-4.3125031481788692E-4</v>
      </c>
      <c r="Z67" s="51">
        <f>'Mat I'!Z67-'Mat A Coef Tec'!Z67</f>
        <v>-5.0637919987575653E-5</v>
      </c>
      <c r="AA67" s="51">
        <f>'Mat I'!AA67-'Mat A Coef Tec'!AA67</f>
        <v>-7.1086857835500486E-5</v>
      </c>
      <c r="AB67" s="51">
        <f>'Mat I'!AB67-'Mat A Coef Tec'!AB67</f>
        <v>-4.6728427569328654E-5</v>
      </c>
      <c r="AC67" s="51">
        <f>'Mat I'!AC67-'Mat A Coef Tec'!AC67</f>
        <v>-2.7567631412514208E-5</v>
      </c>
      <c r="AD67" s="51">
        <f>'Mat I'!AD67-'Mat A Coef Tec'!AD67</f>
        <v>-2.1875469890099506E-3</v>
      </c>
      <c r="AE67" s="51">
        <f>'Mat I'!AE67-'Mat A Coef Tec'!AE67</f>
        <v>-1.4832218965667309E-3</v>
      </c>
      <c r="AF67" s="51">
        <f>'Mat I'!AF67-'Mat A Coef Tec'!AF67</f>
        <v>-9.1119623919518912E-4</v>
      </c>
      <c r="AG67" s="51">
        <f>'Mat I'!AG67-'Mat A Coef Tec'!AG67</f>
        <v>-4.5114444142790981E-5</v>
      </c>
      <c r="AH67" s="51">
        <f>'Mat I'!AH67-'Mat A Coef Tec'!AH67</f>
        <v>-5.2121262751676073E-5</v>
      </c>
      <c r="AI67" s="51">
        <f>'Mat I'!AI67-'Mat A Coef Tec'!AI67</f>
        <v>-2.5029776182780702E-4</v>
      </c>
      <c r="AJ67" s="51">
        <f>'Mat I'!AJ67-'Mat A Coef Tec'!AJ67</f>
        <v>-6.1245095472475743E-4</v>
      </c>
      <c r="AK67" s="51">
        <f>'Mat I'!AK67-'Mat A Coef Tec'!AK67</f>
        <v>-7.2054098715576063E-5</v>
      </c>
      <c r="AL67" s="51">
        <f>'Mat I'!AL67-'Mat A Coef Tec'!AL67</f>
        <v>-2.1339028435899597E-5</v>
      </c>
      <c r="AM67" s="51">
        <f>'Mat I'!AM67-'Mat A Coef Tec'!AM67</f>
        <v>-3.1094879707330064E-5</v>
      </c>
      <c r="AN67" s="51">
        <f>'Mat I'!AN67-'Mat A Coef Tec'!AN67</f>
        <v>-1.6336581172093602E-4</v>
      </c>
      <c r="AO67" s="51">
        <f>'Mat I'!AO67-'Mat A Coef Tec'!AO67</f>
        <v>-5.4782727256458231E-4</v>
      </c>
      <c r="AP67" s="51">
        <f>'Mat I'!AP67-'Mat A Coef Tec'!AP67</f>
        <v>-2.6642336122997423E-5</v>
      </c>
      <c r="AQ67" s="51">
        <f>'Mat I'!AQ67-'Mat A Coef Tec'!AQ67</f>
        <v>-2.1083180150803707E-5</v>
      </c>
      <c r="AR67" s="51">
        <f>'Mat I'!AR67-'Mat A Coef Tec'!AR67</f>
        <v>-2.1960686481426443E-4</v>
      </c>
      <c r="AS67" s="51">
        <f>'Mat I'!AS67-'Mat A Coef Tec'!AS67</f>
        <v>-1.0326142453438785E-3</v>
      </c>
      <c r="AT67" s="51">
        <f>'Mat I'!AT67-'Mat A Coef Tec'!AT67</f>
        <v>-3.6826100417106855E-3</v>
      </c>
      <c r="AU67" s="51">
        <f>'Mat I'!AU67-'Mat A Coef Tec'!AU67</f>
        <v>-4.4913190314528305E-3</v>
      </c>
      <c r="AV67" s="51">
        <f>'Mat I'!AV67-'Mat A Coef Tec'!AV67</f>
        <v>-4.0656165238669935E-4</v>
      </c>
      <c r="AW67" s="51">
        <f>'Mat I'!AW67-'Mat A Coef Tec'!AW67</f>
        <v>-2.5439665869334258E-3</v>
      </c>
      <c r="AX67" s="51">
        <f>'Mat I'!AX67-'Mat A Coef Tec'!AX67</f>
        <v>-1.4291673655348149E-4</v>
      </c>
      <c r="AY67" s="51">
        <f>'Mat I'!AY67-'Mat A Coef Tec'!AY67</f>
        <v>-6.0715966142120609E-5</v>
      </c>
      <c r="AZ67" s="51">
        <f>'Mat I'!AZ67-'Mat A Coef Tec'!AZ67</f>
        <v>-4.1687477862794442E-5</v>
      </c>
      <c r="BA67" s="51">
        <f>'Mat I'!BA67-'Mat A Coef Tec'!BA67</f>
        <v>-2.7896551581111137E-5</v>
      </c>
      <c r="BB67" s="51">
        <f>'Mat I'!BB67-'Mat A Coef Tec'!BB67</f>
        <v>-4.2816822239667907E-4</v>
      </c>
      <c r="BC67" s="51">
        <f>'Mat I'!BC67-'Mat A Coef Tec'!BC67</f>
        <v>-3.6176522063123303E-5</v>
      </c>
      <c r="BD67" s="51">
        <f>'Mat I'!BD67-'Mat A Coef Tec'!BD67</f>
        <v>-3.1758286274485709E-3</v>
      </c>
      <c r="BE67" s="51">
        <f>'Mat I'!BE67-'Mat A Coef Tec'!BE67</f>
        <v>-8.0467874224858684E-6</v>
      </c>
      <c r="BF67" s="51">
        <f>'Mat I'!BF67-'Mat A Coef Tec'!BF67</f>
        <v>-1.5700947716123112E-2</v>
      </c>
      <c r="BG67" s="51">
        <f>'Mat I'!BG67-'Mat A Coef Tec'!BG67</f>
        <v>-3.4583493053200946E-3</v>
      </c>
      <c r="BH67" s="51">
        <f>'Mat I'!BH67-'Mat A Coef Tec'!BH67</f>
        <v>-6.8984057242437629E-3</v>
      </c>
      <c r="BI67" s="51">
        <f>'Mat I'!BI67-'Mat A Coef Tec'!BI67</f>
        <v>-1.6185970470059085E-3</v>
      </c>
      <c r="BJ67" s="51">
        <f>'Mat I'!BJ67-'Mat A Coef Tec'!BJ67</f>
        <v>-8.3000089757351292E-3</v>
      </c>
      <c r="BK67" s="51">
        <f>'Mat I'!BK67-'Mat A Coef Tec'!BK67</f>
        <v>-3.9555643962458052E-3</v>
      </c>
      <c r="BL67" s="51">
        <f>'Mat I'!BL67-'Mat A Coef Tec'!BL67</f>
        <v>-5.5405878066662907E-4</v>
      </c>
      <c r="BM67" s="51">
        <f>'Mat I'!BM67-'Mat A Coef Tec'!BM67</f>
        <v>-1.3153846853256898E-3</v>
      </c>
      <c r="BN67" s="51">
        <f>'Mat I'!BN67-'Mat A Coef Tec'!BN67</f>
        <v>0.99992457152048753</v>
      </c>
      <c r="BO67" s="51">
        <f>'Mat I'!BO67-'Mat A Coef Tec'!BO67</f>
        <v>-2.6158344208645269E-3</v>
      </c>
      <c r="BP67" s="51">
        <f>'Mat I'!BP67-'Mat A Coef Tec'!BP67</f>
        <v>-3.1430849069849228E-5</v>
      </c>
      <c r="BQ67" s="51">
        <f>'Mat I'!BQ67-'Mat A Coef Tec'!BQ67</f>
        <v>-2.1576982500685386E-4</v>
      </c>
      <c r="BR67" s="51">
        <f>'Mat I'!BR67-'Mat A Coef Tec'!BR67</f>
        <v>-3.50267296799404E-3</v>
      </c>
      <c r="BS67" s="51">
        <f>'Mat I'!BS67-'Mat A Coef Tec'!BS67</f>
        <v>0</v>
      </c>
    </row>
    <row r="68" spans="1:74" x14ac:dyDescent="0.25">
      <c r="A68" s="25" t="s">
        <v>165</v>
      </c>
      <c r="B68" s="26" t="s">
        <v>31</v>
      </c>
      <c r="C68" s="17">
        <f t="shared" si="2"/>
        <v>64</v>
      </c>
      <c r="D68" s="51">
        <f>'Mat I'!D68-'Mat A Coef Tec'!D68</f>
        <v>-7.3064840894096654E-8</v>
      </c>
      <c r="E68" s="51">
        <f>'Mat I'!E68-'Mat A Coef Tec'!E68</f>
        <v>-5.1459083981489418E-9</v>
      </c>
      <c r="F68" s="51">
        <f>'Mat I'!F68-'Mat A Coef Tec'!F68</f>
        <v>-5.6115470689199859E-9</v>
      </c>
      <c r="G68" s="51">
        <f>'Mat I'!G68-'Mat A Coef Tec'!G68</f>
        <v>-1.9853412195507781E-6</v>
      </c>
      <c r="H68" s="51">
        <f>'Mat I'!H68-'Mat A Coef Tec'!H68</f>
        <v>-3.787776845414985E-7</v>
      </c>
      <c r="I68" s="51">
        <f>'Mat I'!I68-'Mat A Coef Tec'!I68</f>
        <v>-6.1935824873693624E-5</v>
      </c>
      <c r="J68" s="51">
        <f>'Mat I'!J68-'Mat A Coef Tec'!J68</f>
        <v>-3.1095227028732437E-7</v>
      </c>
      <c r="K68" s="51">
        <f>'Mat I'!K68-'Mat A Coef Tec'!K68</f>
        <v>-1.1735576269733567E-5</v>
      </c>
      <c r="L68" s="51">
        <f>'Mat I'!L68-'Mat A Coef Tec'!L68</f>
        <v>-7.9128991718550253E-6</v>
      </c>
      <c r="M68" s="51">
        <f>'Mat I'!M68-'Mat A Coef Tec'!M68</f>
        <v>-5.90310376331138E-6</v>
      </c>
      <c r="N68" s="51">
        <f>'Mat I'!N68-'Mat A Coef Tec'!N68</f>
        <v>-4.3688352473271272E-5</v>
      </c>
      <c r="O68" s="51">
        <f>'Mat I'!O68-'Mat A Coef Tec'!O68</f>
        <v>-4.1233132287657123E-5</v>
      </c>
      <c r="P68" s="51">
        <f>'Mat I'!P68-'Mat A Coef Tec'!P68</f>
        <v>-1.0709204024109353E-7</v>
      </c>
      <c r="Q68" s="51">
        <f>'Mat I'!Q68-'Mat A Coef Tec'!Q68</f>
        <v>-8.6826434648524554E-6</v>
      </c>
      <c r="R68" s="51">
        <f>'Mat I'!R68-'Mat A Coef Tec'!R68</f>
        <v>-2.2949973711880592E-5</v>
      </c>
      <c r="S68" s="51">
        <f>'Mat I'!S68-'Mat A Coef Tec'!S68</f>
        <v>-1.3509635977577636E-5</v>
      </c>
      <c r="T68" s="51">
        <f>'Mat I'!T68-'Mat A Coef Tec'!T68</f>
        <v>-1.325008830701061E-5</v>
      </c>
      <c r="U68" s="51">
        <f>'Mat I'!U68-'Mat A Coef Tec'!U68</f>
        <v>-1.7854459316649759E-6</v>
      </c>
      <c r="V68" s="51">
        <f>'Mat I'!V68-'Mat A Coef Tec'!V68</f>
        <v>-1.4818681253654464E-8</v>
      </c>
      <c r="W68" s="51">
        <f>'Mat I'!W68-'Mat A Coef Tec'!W68</f>
        <v>-1.7161766679261638E-7</v>
      </c>
      <c r="X68" s="51">
        <f>'Mat I'!X68-'Mat A Coef Tec'!X68</f>
        <v>-2.4927339686742802E-5</v>
      </c>
      <c r="Y68" s="51">
        <f>'Mat I'!Y68-'Mat A Coef Tec'!Y68</f>
        <v>-1.2574059477008707E-5</v>
      </c>
      <c r="Z68" s="51">
        <f>'Mat I'!Z68-'Mat A Coef Tec'!Z68</f>
        <v>-6.3315036962171577E-5</v>
      </c>
      <c r="AA68" s="51">
        <f>'Mat I'!AA68-'Mat A Coef Tec'!AA68</f>
        <v>-1.2342571280372805E-4</v>
      </c>
      <c r="AB68" s="51">
        <f>'Mat I'!AB68-'Mat A Coef Tec'!AB68</f>
        <v>-1.2275468357216518E-5</v>
      </c>
      <c r="AC68" s="51">
        <f>'Mat I'!AC68-'Mat A Coef Tec'!AC68</f>
        <v>-1.4481950420767328E-5</v>
      </c>
      <c r="AD68" s="51">
        <f>'Mat I'!AD68-'Mat A Coef Tec'!AD68</f>
        <v>-9.9953559172986614E-6</v>
      </c>
      <c r="AE68" s="51">
        <f>'Mat I'!AE68-'Mat A Coef Tec'!AE68</f>
        <v>-6.6779091067564018E-5</v>
      </c>
      <c r="AF68" s="51">
        <f>'Mat I'!AF68-'Mat A Coef Tec'!AF68</f>
        <v>-4.4314362047964135E-6</v>
      </c>
      <c r="AG68" s="51">
        <f>'Mat I'!AG68-'Mat A Coef Tec'!AG68</f>
        <v>-1.8790264874815171E-5</v>
      </c>
      <c r="AH68" s="51">
        <f>'Mat I'!AH68-'Mat A Coef Tec'!AH68</f>
        <v>-7.1735730326695418E-5</v>
      </c>
      <c r="AI68" s="51">
        <f>'Mat I'!AI68-'Mat A Coef Tec'!AI68</f>
        <v>-3.6799129439506122E-5</v>
      </c>
      <c r="AJ68" s="51">
        <f>'Mat I'!AJ68-'Mat A Coef Tec'!AJ68</f>
        <v>-5.7430395914224769E-5</v>
      </c>
      <c r="AK68" s="51">
        <f>'Mat I'!AK68-'Mat A Coef Tec'!AK68</f>
        <v>-6.1088753687217815E-5</v>
      </c>
      <c r="AL68" s="51">
        <f>'Mat I'!AL68-'Mat A Coef Tec'!AL68</f>
        <v>-2.4591783363449533E-5</v>
      </c>
      <c r="AM68" s="51">
        <f>'Mat I'!AM68-'Mat A Coef Tec'!AM68</f>
        <v>-1.1484653560430934E-5</v>
      </c>
      <c r="AN68" s="51">
        <f>'Mat I'!AN68-'Mat A Coef Tec'!AN68</f>
        <v>-5.681473327818315E-7</v>
      </c>
      <c r="AO68" s="51">
        <f>'Mat I'!AO68-'Mat A Coef Tec'!AO68</f>
        <v>-1.402916169470088E-5</v>
      </c>
      <c r="AP68" s="51">
        <f>'Mat I'!AP68-'Mat A Coef Tec'!AP68</f>
        <v>-6.2211622923101333E-6</v>
      </c>
      <c r="AQ68" s="51">
        <f>'Mat I'!AQ68-'Mat A Coef Tec'!AQ68</f>
        <v>-1.6463271489143926E-6</v>
      </c>
      <c r="AR68" s="51">
        <f>'Mat I'!AR68-'Mat A Coef Tec'!AR68</f>
        <v>-2.7959914972485265E-7</v>
      </c>
      <c r="AS68" s="51">
        <f>'Mat I'!AS68-'Mat A Coef Tec'!AS68</f>
        <v>-6.6131844561760863E-6</v>
      </c>
      <c r="AT68" s="51">
        <f>'Mat I'!AT68-'Mat A Coef Tec'!AT68</f>
        <v>-7.8946893488403242E-8</v>
      </c>
      <c r="AU68" s="51">
        <f>'Mat I'!AU68-'Mat A Coef Tec'!AU68</f>
        <v>-8.1749493330924352E-8</v>
      </c>
      <c r="AV68" s="51">
        <f>'Mat I'!AV68-'Mat A Coef Tec'!AV68</f>
        <v>-1.4412756950891119E-7</v>
      </c>
      <c r="AW68" s="51">
        <f>'Mat I'!AW68-'Mat A Coef Tec'!AW68</f>
        <v>-1.1575257797299192E-6</v>
      </c>
      <c r="AX68" s="51">
        <f>'Mat I'!AX68-'Mat A Coef Tec'!AX68</f>
        <v>-6.5587856994563956E-7</v>
      </c>
      <c r="AY68" s="51">
        <f>'Mat I'!AY68-'Mat A Coef Tec'!AY68</f>
        <v>-2.2874331441523651E-7</v>
      </c>
      <c r="AZ68" s="51">
        <f>'Mat I'!AZ68-'Mat A Coef Tec'!AZ68</f>
        <v>-3.7844827956903804E-6</v>
      </c>
      <c r="BA68" s="51">
        <f>'Mat I'!BA68-'Mat A Coef Tec'!BA68</f>
        <v>-1.4505743350278537E-7</v>
      </c>
      <c r="BB68" s="51">
        <f>'Mat I'!BB68-'Mat A Coef Tec'!BB68</f>
        <v>-1.7300782870126487E-5</v>
      </c>
      <c r="BC68" s="51">
        <f>'Mat I'!BC68-'Mat A Coef Tec'!BC68</f>
        <v>-2.4445745211609591E-5</v>
      </c>
      <c r="BD68" s="51">
        <f>'Mat I'!BD68-'Mat A Coef Tec'!BD68</f>
        <v>-7.3807734355937786E-7</v>
      </c>
      <c r="BE68" s="51">
        <f>'Mat I'!BE68-'Mat A Coef Tec'!BE68</f>
        <v>-4.2362716192562097E-8</v>
      </c>
      <c r="BF68" s="51">
        <f>'Mat I'!BF68-'Mat A Coef Tec'!BF68</f>
        <v>-3.0592726293818259E-7</v>
      </c>
      <c r="BG68" s="51">
        <f>'Mat I'!BG68-'Mat A Coef Tec'!BG68</f>
        <v>-4.3239022248429314E-4</v>
      </c>
      <c r="BH68" s="51">
        <f>'Mat I'!BH68-'Mat A Coef Tec'!BH68</f>
        <v>-1.2490343949952764E-7</v>
      </c>
      <c r="BI68" s="51">
        <f>'Mat I'!BI68-'Mat A Coef Tec'!BI68</f>
        <v>-2.4805150373115653E-5</v>
      </c>
      <c r="BJ68" s="51">
        <f>'Mat I'!BJ68-'Mat A Coef Tec'!BJ68</f>
        <v>-8.80865967365478E-7</v>
      </c>
      <c r="BK68" s="51">
        <f>'Mat I'!BK68-'Mat A Coef Tec'!BK68</f>
        <v>-1.1221444906030382E-7</v>
      </c>
      <c r="BL68" s="51">
        <f>'Mat I'!BL68-'Mat A Coef Tec'!BL68</f>
        <v>-9.9134932761010263E-7</v>
      </c>
      <c r="BM68" s="51">
        <f>'Mat I'!BM68-'Mat A Coef Tec'!BM68</f>
        <v>-4.6805707737422779E-7</v>
      </c>
      <c r="BN68" s="51">
        <f>'Mat I'!BN68-'Mat A Coef Tec'!BN68</f>
        <v>-7.2299407135494576E-7</v>
      </c>
      <c r="BO68" s="51">
        <f>'Mat I'!BO68-'Mat A Coef Tec'!BO68</f>
        <v>0.9999990036545654</v>
      </c>
      <c r="BP68" s="51">
        <f>'Mat I'!BP68-'Mat A Coef Tec'!BP68</f>
        <v>-9.6063029858768851E-4</v>
      </c>
      <c r="BQ68" s="51">
        <f>'Mat I'!BQ68-'Mat A Coef Tec'!BQ68</f>
        <v>-1.121744544273894E-6</v>
      </c>
      <c r="BR68" s="51">
        <f>'Mat I'!BR68-'Mat A Coef Tec'!BR68</f>
        <v>-4.1198428516510101E-7</v>
      </c>
      <c r="BS68" s="51">
        <f>'Mat I'!BS68-'Mat A Coef Tec'!BS68</f>
        <v>0</v>
      </c>
    </row>
    <row r="69" spans="1:74" x14ac:dyDescent="0.25">
      <c r="A69" s="25" t="s">
        <v>166</v>
      </c>
      <c r="B69" s="26" t="s">
        <v>48</v>
      </c>
      <c r="C69" s="17">
        <f t="shared" si="2"/>
        <v>65</v>
      </c>
      <c r="D69" s="51">
        <f>'Mat I'!D69-'Mat A Coef Tec'!D69</f>
        <v>-6.666194959461585E-8</v>
      </c>
      <c r="E69" s="51">
        <f>'Mat I'!E69-'Mat A Coef Tec'!E69</f>
        <v>-1.2088850033704704E-7</v>
      </c>
      <c r="F69" s="51">
        <f>'Mat I'!F69-'Mat A Coef Tec'!F69</f>
        <v>-7.4037601167110108E-7</v>
      </c>
      <c r="G69" s="51">
        <f>'Mat I'!G69-'Mat A Coef Tec'!G69</f>
        <v>-3.9177509814792749E-6</v>
      </c>
      <c r="H69" s="51">
        <f>'Mat I'!H69-'Mat A Coef Tec'!H69</f>
        <v>-9.2748173894853626E-6</v>
      </c>
      <c r="I69" s="51">
        <f>'Mat I'!I69-'Mat A Coef Tec'!I69</f>
        <v>-6.3239694319570715E-6</v>
      </c>
      <c r="J69" s="51">
        <f>'Mat I'!J69-'Mat A Coef Tec'!J69</f>
        <v>-4.1018914166674211E-6</v>
      </c>
      <c r="K69" s="51">
        <f>'Mat I'!K69-'Mat A Coef Tec'!K69</f>
        <v>-8.5990867657537718E-6</v>
      </c>
      <c r="L69" s="51">
        <f>'Mat I'!L69-'Mat A Coef Tec'!L69</f>
        <v>-9.879345414784357E-6</v>
      </c>
      <c r="M69" s="51">
        <f>'Mat I'!M69-'Mat A Coef Tec'!M69</f>
        <v>-6.0643186943542706E-6</v>
      </c>
      <c r="N69" s="51">
        <f>'Mat I'!N69-'Mat A Coef Tec'!N69</f>
        <v>-6.2757168959485184E-6</v>
      </c>
      <c r="O69" s="51">
        <f>'Mat I'!O69-'Mat A Coef Tec'!O69</f>
        <v>-7.6419999553807902E-6</v>
      </c>
      <c r="P69" s="51">
        <f>'Mat I'!P69-'Mat A Coef Tec'!P69</f>
        <v>-1.9655732884784084E-5</v>
      </c>
      <c r="Q69" s="51">
        <f>'Mat I'!Q69-'Mat A Coef Tec'!Q69</f>
        <v>-2.0288958039846033E-5</v>
      </c>
      <c r="R69" s="51">
        <f>'Mat I'!R69-'Mat A Coef Tec'!R69</f>
        <v>-9.3755328055683495E-6</v>
      </c>
      <c r="S69" s="51">
        <f>'Mat I'!S69-'Mat A Coef Tec'!S69</f>
        <v>-5.2425451272600867E-6</v>
      </c>
      <c r="T69" s="51">
        <f>'Mat I'!T69-'Mat A Coef Tec'!T69</f>
        <v>-6.6909223219323103E-6</v>
      </c>
      <c r="U69" s="51">
        <f>'Mat I'!U69-'Mat A Coef Tec'!U69</f>
        <v>-9.2636181042973146E-6</v>
      </c>
      <c r="V69" s="51">
        <f>'Mat I'!V69-'Mat A Coef Tec'!V69</f>
        <v>-1.4001920152229959E-6</v>
      </c>
      <c r="W69" s="51">
        <f>'Mat I'!W69-'Mat A Coef Tec'!W69</f>
        <v>-1.3624139084112774E-5</v>
      </c>
      <c r="X69" s="51">
        <f>'Mat I'!X69-'Mat A Coef Tec'!X69</f>
        <v>-5.6474507069599851E-6</v>
      </c>
      <c r="Y69" s="51">
        <f>'Mat I'!Y69-'Mat A Coef Tec'!Y69</f>
        <v>-4.8411577942352663E-6</v>
      </c>
      <c r="Z69" s="51">
        <f>'Mat I'!Z69-'Mat A Coef Tec'!Z69</f>
        <v>-1.6791302243452988E-5</v>
      </c>
      <c r="AA69" s="51">
        <f>'Mat I'!AA69-'Mat A Coef Tec'!AA69</f>
        <v>-2.1458252816346234E-5</v>
      </c>
      <c r="AB69" s="51">
        <f>'Mat I'!AB69-'Mat A Coef Tec'!AB69</f>
        <v>-1.3252346970474299E-5</v>
      </c>
      <c r="AC69" s="51">
        <f>'Mat I'!AC69-'Mat A Coef Tec'!AC69</f>
        <v>-8.7900041878408383E-6</v>
      </c>
      <c r="AD69" s="51">
        <f>'Mat I'!AD69-'Mat A Coef Tec'!AD69</f>
        <v>-9.0555102352606896E-6</v>
      </c>
      <c r="AE69" s="51">
        <f>'Mat I'!AE69-'Mat A Coef Tec'!AE69</f>
        <v>-5.6505005927279257E-6</v>
      </c>
      <c r="AF69" s="51">
        <f>'Mat I'!AF69-'Mat A Coef Tec'!AF69</f>
        <v>-9.7807047996264583E-6</v>
      </c>
      <c r="AG69" s="51">
        <f>'Mat I'!AG69-'Mat A Coef Tec'!AG69</f>
        <v>-7.9967572641308194E-6</v>
      </c>
      <c r="AH69" s="51">
        <f>'Mat I'!AH69-'Mat A Coef Tec'!AH69</f>
        <v>-1.0603812206936821E-5</v>
      </c>
      <c r="AI69" s="51">
        <f>'Mat I'!AI69-'Mat A Coef Tec'!AI69</f>
        <v>-8.4694424530552133E-6</v>
      </c>
      <c r="AJ69" s="51">
        <f>'Mat I'!AJ69-'Mat A Coef Tec'!AJ69</f>
        <v>-6.6680914383595522E-6</v>
      </c>
      <c r="AK69" s="51">
        <f>'Mat I'!AK69-'Mat A Coef Tec'!AK69</f>
        <v>-1.263279517001535E-5</v>
      </c>
      <c r="AL69" s="51">
        <f>'Mat I'!AL69-'Mat A Coef Tec'!AL69</f>
        <v>-6.9754983127718378E-6</v>
      </c>
      <c r="AM69" s="51">
        <f>'Mat I'!AM69-'Mat A Coef Tec'!AM69</f>
        <v>-1.2193345275528361E-5</v>
      </c>
      <c r="AN69" s="51">
        <f>'Mat I'!AN69-'Mat A Coef Tec'!AN69</f>
        <v>-2.7326107284754496E-6</v>
      </c>
      <c r="AO69" s="51">
        <f>'Mat I'!AO69-'Mat A Coef Tec'!AO69</f>
        <v>-1.4981360182523814E-5</v>
      </c>
      <c r="AP69" s="51">
        <f>'Mat I'!AP69-'Mat A Coef Tec'!AP69</f>
        <v>-1.4258607893953673E-5</v>
      </c>
      <c r="AQ69" s="51">
        <f>'Mat I'!AQ69-'Mat A Coef Tec'!AQ69</f>
        <v>-7.4812053536086015E-6</v>
      </c>
      <c r="AR69" s="51">
        <f>'Mat I'!AR69-'Mat A Coef Tec'!AR69</f>
        <v>-7.5222623515530513E-5</v>
      </c>
      <c r="AS69" s="51">
        <f>'Mat I'!AS69-'Mat A Coef Tec'!AS69</f>
        <v>-1.2294729681971503E-4</v>
      </c>
      <c r="AT69" s="51">
        <f>'Mat I'!AT69-'Mat A Coef Tec'!AT69</f>
        <v>-1.1798529386610535E-5</v>
      </c>
      <c r="AU69" s="51">
        <f>'Mat I'!AU69-'Mat A Coef Tec'!AU69</f>
        <v>-1.1862783751785688E-5</v>
      </c>
      <c r="AV69" s="51">
        <f>'Mat I'!AV69-'Mat A Coef Tec'!AV69</f>
        <v>-1.0276785887289498E-5</v>
      </c>
      <c r="AW69" s="51">
        <f>'Mat I'!AW69-'Mat A Coef Tec'!AW69</f>
        <v>-7.2402817550233257E-5</v>
      </c>
      <c r="AX69" s="51">
        <f>'Mat I'!AX69-'Mat A Coef Tec'!AX69</f>
        <v>-1.6127179454224796E-4</v>
      </c>
      <c r="AY69" s="51">
        <f>'Mat I'!AY69-'Mat A Coef Tec'!AY69</f>
        <v>-7.1033474050547673E-5</v>
      </c>
      <c r="AZ69" s="51">
        <f>'Mat I'!AZ69-'Mat A Coef Tec'!AZ69</f>
        <v>-3.7235396560559149E-5</v>
      </c>
      <c r="BA69" s="51">
        <f>'Mat I'!BA69-'Mat A Coef Tec'!BA69</f>
        <v>-3.7014991533283269E-5</v>
      </c>
      <c r="BB69" s="51">
        <f>'Mat I'!BB69-'Mat A Coef Tec'!BB69</f>
        <v>-4.7080946045773299E-5</v>
      </c>
      <c r="BC69" s="51">
        <f>'Mat I'!BC69-'Mat A Coef Tec'!BC69</f>
        <v>-4.0163567866486264E-5</v>
      </c>
      <c r="BD69" s="51">
        <f>'Mat I'!BD69-'Mat A Coef Tec'!BD69</f>
        <v>-2.7417945074622156E-5</v>
      </c>
      <c r="BE69" s="51">
        <f>'Mat I'!BE69-'Mat A Coef Tec'!BE69</f>
        <v>-1.231614221105086E-5</v>
      </c>
      <c r="BF69" s="51">
        <f>'Mat I'!BF69-'Mat A Coef Tec'!BF69</f>
        <v>-7.9978885972569938E-5</v>
      </c>
      <c r="BG69" s="51">
        <f>'Mat I'!BG69-'Mat A Coef Tec'!BG69</f>
        <v>-7.9301313409595658E-5</v>
      </c>
      <c r="BH69" s="51">
        <f>'Mat I'!BH69-'Mat A Coef Tec'!BH69</f>
        <v>-3.293735471623282E-5</v>
      </c>
      <c r="BI69" s="51">
        <f>'Mat I'!BI69-'Mat A Coef Tec'!BI69</f>
        <v>-7.9328258234124741E-5</v>
      </c>
      <c r="BJ69" s="51">
        <f>'Mat I'!BJ69-'Mat A Coef Tec'!BJ69</f>
        <v>-4.5859497622101981E-5</v>
      </c>
      <c r="BK69" s="51">
        <f>'Mat I'!BK69-'Mat A Coef Tec'!BK69</f>
        <v>-2.0486393047500976E-5</v>
      </c>
      <c r="BL69" s="51">
        <f>'Mat I'!BL69-'Mat A Coef Tec'!BL69</f>
        <v>-8.0350963286571781E-5</v>
      </c>
      <c r="BM69" s="51">
        <f>'Mat I'!BM69-'Mat A Coef Tec'!BM69</f>
        <v>-2.2948171178507737E-5</v>
      </c>
      <c r="BN69" s="51">
        <f>'Mat I'!BN69-'Mat A Coef Tec'!BN69</f>
        <v>-1.2189000623177769E-4</v>
      </c>
      <c r="BO69" s="51">
        <f>'Mat I'!BO69-'Mat A Coef Tec'!BO69</f>
        <v>-6.2412737879805635E-5</v>
      </c>
      <c r="BP69" s="51">
        <f>'Mat I'!BP69-'Mat A Coef Tec'!BP69</f>
        <v>0.89332280251356078</v>
      </c>
      <c r="BQ69" s="51">
        <f>'Mat I'!BQ69-'Mat A Coef Tec'!BQ69</f>
        <v>-3.5317577269879086E-4</v>
      </c>
      <c r="BR69" s="51">
        <f>'Mat I'!BR69-'Mat A Coef Tec'!BR69</f>
        <v>-7.0353169771928065E-5</v>
      </c>
      <c r="BS69" s="51">
        <f>'Mat I'!BS69-'Mat A Coef Tec'!BS69</f>
        <v>0</v>
      </c>
    </row>
    <row r="70" spans="1:74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'Mat I'!D70-'Mat A Coef Tec'!D70</f>
        <v>-6.5366214447761334E-6</v>
      </c>
      <c r="E70" s="51">
        <f>'Mat I'!E70-'Mat A Coef Tec'!E70</f>
        <v>-8.8025995292409468E-5</v>
      </c>
      <c r="F70" s="51">
        <f>'Mat I'!F70-'Mat A Coef Tec'!F70</f>
        <v>-8.1232981048906538E-5</v>
      </c>
      <c r="G70" s="51">
        <f>'Mat I'!G70-'Mat A Coef Tec'!G70</f>
        <v>-5.9769041410236707E-5</v>
      </c>
      <c r="H70" s="51">
        <f>'Mat I'!H70-'Mat A Coef Tec'!H70</f>
        <v>-1.4132877142541454E-4</v>
      </c>
      <c r="I70" s="51">
        <f>'Mat I'!I70-'Mat A Coef Tec'!I70</f>
        <v>-8.5855578125888932E-6</v>
      </c>
      <c r="J70" s="51">
        <f>'Mat I'!J70-'Mat A Coef Tec'!J70</f>
        <v>-9.4570834121557372E-6</v>
      </c>
      <c r="K70" s="51">
        <f>'Mat I'!K70-'Mat A Coef Tec'!K70</f>
        <v>-2.4248685101622538E-4</v>
      </c>
      <c r="L70" s="51">
        <f>'Mat I'!L70-'Mat A Coef Tec'!L70</f>
        <v>-9.7203640259647828E-5</v>
      </c>
      <c r="M70" s="51">
        <f>'Mat I'!M70-'Mat A Coef Tec'!M70</f>
        <v>-3.6027085392133137E-4</v>
      </c>
      <c r="N70" s="51">
        <f>'Mat I'!N70-'Mat A Coef Tec'!N70</f>
        <v>-1.8870410877168009E-3</v>
      </c>
      <c r="O70" s="51">
        <f>'Mat I'!O70-'Mat A Coef Tec'!O70</f>
        <v>-4.3948914360678911E-4</v>
      </c>
      <c r="P70" s="51">
        <f>'Mat I'!P70-'Mat A Coef Tec'!P70</f>
        <v>-7.3360681404975754E-5</v>
      </c>
      <c r="Q70" s="51">
        <f>'Mat I'!Q70-'Mat A Coef Tec'!Q70</f>
        <v>-1.9216830876685992E-4</v>
      </c>
      <c r="R70" s="51">
        <f>'Mat I'!R70-'Mat A Coef Tec'!R70</f>
        <v>-5.8445539762803293E-4</v>
      </c>
      <c r="S70" s="51">
        <f>'Mat I'!S70-'Mat A Coef Tec'!S70</f>
        <v>-4.5648851611103916E-5</v>
      </c>
      <c r="T70" s="51">
        <f>'Mat I'!T70-'Mat A Coef Tec'!T70</f>
        <v>-1.7104278524770732E-4</v>
      </c>
      <c r="U70" s="51">
        <f>'Mat I'!U70-'Mat A Coef Tec'!U70</f>
        <v>-1.0157202430521391E-4</v>
      </c>
      <c r="V70" s="51">
        <f>'Mat I'!V70-'Mat A Coef Tec'!V70</f>
        <v>-2.1649187698945347E-5</v>
      </c>
      <c r="W70" s="51">
        <f>'Mat I'!W70-'Mat A Coef Tec'!W70</f>
        <v>-7.2034711448693085E-5</v>
      </c>
      <c r="X70" s="51">
        <f>'Mat I'!X70-'Mat A Coef Tec'!X70</f>
        <v>-3.1510957389566959E-5</v>
      </c>
      <c r="Y70" s="51">
        <f>'Mat I'!Y70-'Mat A Coef Tec'!Y70</f>
        <v>-1.7278561429322147E-4</v>
      </c>
      <c r="Z70" s="51">
        <f>'Mat I'!Z70-'Mat A Coef Tec'!Z70</f>
        <v>-7.786153281573718E-4</v>
      </c>
      <c r="AA70" s="51">
        <f>'Mat I'!AA70-'Mat A Coef Tec'!AA70</f>
        <v>-8.0882909250105256E-4</v>
      </c>
      <c r="AB70" s="51">
        <f>'Mat I'!AB70-'Mat A Coef Tec'!AB70</f>
        <v>-1.4753723313201404E-4</v>
      </c>
      <c r="AC70" s="51">
        <f>'Mat I'!AC70-'Mat A Coef Tec'!AC70</f>
        <v>-1.0699911179052684E-4</v>
      </c>
      <c r="AD70" s="51">
        <f>'Mat I'!AD70-'Mat A Coef Tec'!AD70</f>
        <v>-6.6079682380852685E-5</v>
      </c>
      <c r="AE70" s="51">
        <f>'Mat I'!AE70-'Mat A Coef Tec'!AE70</f>
        <v>-1.6319699356733201E-5</v>
      </c>
      <c r="AF70" s="51">
        <f>'Mat I'!AF70-'Mat A Coef Tec'!AF70</f>
        <v>-1.7227163591967032E-4</v>
      </c>
      <c r="AG70" s="51">
        <f>'Mat I'!AG70-'Mat A Coef Tec'!AG70</f>
        <v>-4.3418467622466963E-4</v>
      </c>
      <c r="AH70" s="51">
        <f>'Mat I'!AH70-'Mat A Coef Tec'!AH70</f>
        <v>-2.8977637059221289E-4</v>
      </c>
      <c r="AI70" s="51">
        <f>'Mat I'!AI70-'Mat A Coef Tec'!AI70</f>
        <v>-1.1973052499592059E-4</v>
      </c>
      <c r="AJ70" s="51">
        <f>'Mat I'!AJ70-'Mat A Coef Tec'!AJ70</f>
        <v>-7.9325235603950836E-4</v>
      </c>
      <c r="AK70" s="51">
        <f>'Mat I'!AK70-'Mat A Coef Tec'!AK70</f>
        <v>-6.1972251172825888E-5</v>
      </c>
      <c r="AL70" s="51">
        <f>'Mat I'!AL70-'Mat A Coef Tec'!AL70</f>
        <v>-1.8640918604717258E-4</v>
      </c>
      <c r="AM70" s="51">
        <f>'Mat I'!AM70-'Mat A Coef Tec'!AM70</f>
        <v>-1.8769628178546554E-4</v>
      </c>
      <c r="AN70" s="51">
        <f>'Mat I'!AN70-'Mat A Coef Tec'!AN70</f>
        <v>-6.3341343171085423E-5</v>
      </c>
      <c r="AO70" s="51">
        <f>'Mat I'!AO70-'Mat A Coef Tec'!AO70</f>
        <v>-3.3278538558290929E-4</v>
      </c>
      <c r="AP70" s="51">
        <f>'Mat I'!AP70-'Mat A Coef Tec'!AP70</f>
        <v>-8.7428834446456923E-5</v>
      </c>
      <c r="AQ70" s="51">
        <f>'Mat I'!AQ70-'Mat A Coef Tec'!AQ70</f>
        <v>-9.1399636598978037E-5</v>
      </c>
      <c r="AR70" s="51">
        <f>'Mat I'!AR70-'Mat A Coef Tec'!AR70</f>
        <v>-4.93975787307971E-4</v>
      </c>
      <c r="AS70" s="51">
        <f>'Mat I'!AS70-'Mat A Coef Tec'!AS70</f>
        <v>-5.6096059128735805E-4</v>
      </c>
      <c r="AT70" s="51">
        <f>'Mat I'!AT70-'Mat A Coef Tec'!AT70</f>
        <v>-6.807526135417741E-5</v>
      </c>
      <c r="AU70" s="51">
        <f>'Mat I'!AU70-'Mat A Coef Tec'!AU70</f>
        <v>-6.7730774825065806E-5</v>
      </c>
      <c r="AV70" s="51">
        <f>'Mat I'!AV70-'Mat A Coef Tec'!AV70</f>
        <v>-1.6109128508503032E-4</v>
      </c>
      <c r="AW70" s="51">
        <f>'Mat I'!AW70-'Mat A Coef Tec'!AW70</f>
        <v>-3.1396503665147719E-4</v>
      </c>
      <c r="AX70" s="51">
        <f>'Mat I'!AX70-'Mat A Coef Tec'!AX70</f>
        <v>-9.6333653380143184E-4</v>
      </c>
      <c r="AY70" s="51">
        <f>'Mat I'!AY70-'Mat A Coef Tec'!AY70</f>
        <v>-1.4653183196015269E-4</v>
      </c>
      <c r="AZ70" s="51">
        <f>'Mat I'!AZ70-'Mat A Coef Tec'!AZ70</f>
        <v>-1.1533771459471659E-3</v>
      </c>
      <c r="BA70" s="51">
        <f>'Mat I'!BA70-'Mat A Coef Tec'!BA70</f>
        <v>-4.2193057973457744E-2</v>
      </c>
      <c r="BB70" s="51">
        <f>'Mat I'!BB70-'Mat A Coef Tec'!BB70</f>
        <v>-2.2040794912220199E-3</v>
      </c>
      <c r="BC70" s="51">
        <f>'Mat I'!BC70-'Mat A Coef Tec'!BC70</f>
        <v>-3.8212182387241747E-4</v>
      </c>
      <c r="BD70" s="51">
        <f>'Mat I'!BD70-'Mat A Coef Tec'!BD70</f>
        <v>-4.2339141448680286E-4</v>
      </c>
      <c r="BE70" s="51">
        <f>'Mat I'!BE70-'Mat A Coef Tec'!BE70</f>
        <v>-5.1307282824474102E-5</v>
      </c>
      <c r="BF70" s="51">
        <f>'Mat I'!BF70-'Mat A Coef Tec'!BF70</f>
        <v>-6.2555997310852077E-4</v>
      </c>
      <c r="BG70" s="51">
        <f>'Mat I'!BG70-'Mat A Coef Tec'!BG70</f>
        <v>-2.2181716883572656E-4</v>
      </c>
      <c r="BH70" s="51">
        <f>'Mat I'!BH70-'Mat A Coef Tec'!BH70</f>
        <v>-1.0717044351702771E-3</v>
      </c>
      <c r="BI70" s="51">
        <f>'Mat I'!BI70-'Mat A Coef Tec'!BI70</f>
        <v>-6.4375866797380444E-4</v>
      </c>
      <c r="BJ70" s="51">
        <f>'Mat I'!BJ70-'Mat A Coef Tec'!BJ70</f>
        <v>-2.9419308053580518E-4</v>
      </c>
      <c r="BK70" s="51">
        <f>'Mat I'!BK70-'Mat A Coef Tec'!BK70</f>
        <v>-1.3519928560103936E-4</v>
      </c>
      <c r="BL70" s="51">
        <f>'Mat I'!BL70-'Mat A Coef Tec'!BL70</f>
        <v>-7.5770171447607948E-4</v>
      </c>
      <c r="BM70" s="51">
        <f>'Mat I'!BM70-'Mat A Coef Tec'!BM70</f>
        <v>-2.2681221564713487E-4</v>
      </c>
      <c r="BN70" s="51">
        <f>'Mat I'!BN70-'Mat A Coef Tec'!BN70</f>
        <v>-6.6914041155266665E-4</v>
      </c>
      <c r="BO70" s="51">
        <f>'Mat I'!BO70-'Mat A Coef Tec'!BO70</f>
        <v>-3.4627641062604729E-4</v>
      </c>
      <c r="BP70" s="51">
        <f>'Mat I'!BP70-'Mat A Coef Tec'!BP70</f>
        <v>-3.1629045805037164E-5</v>
      </c>
      <c r="BQ70" s="51">
        <f>'Mat I'!BQ70-'Mat A Coef Tec'!BQ70</f>
        <v>0.98227305470258497</v>
      </c>
      <c r="BR70" s="51">
        <f>'Mat I'!BR70-'Mat A Coef Tec'!BR70</f>
        <v>-5.7999412983779182E-3</v>
      </c>
      <c r="BS70" s="51">
        <f>'Mat I'!BS70-'Mat A Coef Tec'!BS70</f>
        <v>0</v>
      </c>
    </row>
    <row r="71" spans="1:74" x14ac:dyDescent="0.25">
      <c r="A71" s="25" t="s">
        <v>169</v>
      </c>
      <c r="B71" s="26" t="s">
        <v>170</v>
      </c>
      <c r="C71" s="17">
        <f t="shared" si="3"/>
        <v>67</v>
      </c>
      <c r="D71" s="51">
        <f>'Mat I'!D71-'Mat A Coef Tec'!D71</f>
        <v>-3.8425008550322211E-4</v>
      </c>
      <c r="E71" s="51">
        <f>'Mat I'!E71-'Mat A Coef Tec'!E71</f>
        <v>-2.5865610887256131E-4</v>
      </c>
      <c r="F71" s="51">
        <f>'Mat I'!F71-'Mat A Coef Tec'!F71</f>
        <v>-6.0653820445683482E-4</v>
      </c>
      <c r="G71" s="51">
        <f>'Mat I'!G71-'Mat A Coef Tec'!G71</f>
        <v>-2.0914089140836528E-3</v>
      </c>
      <c r="H71" s="51">
        <f>'Mat I'!H71-'Mat A Coef Tec'!H71</f>
        <v>-5.3256366586973579E-3</v>
      </c>
      <c r="I71" s="51">
        <f>'Mat I'!I71-'Mat A Coef Tec'!I71</f>
        <v>-3.6923835697565935E-3</v>
      </c>
      <c r="J71" s="51">
        <f>'Mat I'!J71-'Mat A Coef Tec'!J71</f>
        <v>-3.5961068004319368E-3</v>
      </c>
      <c r="K71" s="51">
        <f>'Mat I'!K71-'Mat A Coef Tec'!K71</f>
        <v>-8.566069871533907E-4</v>
      </c>
      <c r="L71" s="51">
        <f>'Mat I'!L71-'Mat A Coef Tec'!L71</f>
        <v>-1.4186308769669207E-3</v>
      </c>
      <c r="M71" s="51">
        <f>'Mat I'!M71-'Mat A Coef Tec'!M71</f>
        <v>-8.7210344555169422E-4</v>
      </c>
      <c r="N71" s="51">
        <f>'Mat I'!N71-'Mat A Coef Tec'!N71</f>
        <v>-1.9021983186833212E-3</v>
      </c>
      <c r="O71" s="51">
        <f>'Mat I'!O71-'Mat A Coef Tec'!O71</f>
        <v>-1.0197001261342546E-3</v>
      </c>
      <c r="P71" s="51">
        <f>'Mat I'!P71-'Mat A Coef Tec'!P71</f>
        <v>-1.2504105155826805E-3</v>
      </c>
      <c r="Q71" s="51">
        <f>'Mat I'!Q71-'Mat A Coef Tec'!Q71</f>
        <v>-1.7836283194387261E-3</v>
      </c>
      <c r="R71" s="51">
        <f>'Mat I'!R71-'Mat A Coef Tec'!R71</f>
        <v>-1.5578830260622311E-3</v>
      </c>
      <c r="S71" s="51">
        <f>'Mat I'!S71-'Mat A Coef Tec'!S71</f>
        <v>-2.371041107160566E-3</v>
      </c>
      <c r="T71" s="51">
        <f>'Mat I'!T71-'Mat A Coef Tec'!T71</f>
        <v>-1.5484471249830694E-3</v>
      </c>
      <c r="U71" s="51">
        <f>'Mat I'!U71-'Mat A Coef Tec'!U71</f>
        <v>-2.4898557787267563E-3</v>
      </c>
      <c r="V71" s="51">
        <f>'Mat I'!V71-'Mat A Coef Tec'!V71</f>
        <v>-3.6945074015923914E-4</v>
      </c>
      <c r="W71" s="51">
        <f>'Mat I'!W71-'Mat A Coef Tec'!W71</f>
        <v>-1.227713052400788E-3</v>
      </c>
      <c r="X71" s="51">
        <f>'Mat I'!X71-'Mat A Coef Tec'!X71</f>
        <v>-8.3635421773706252E-4</v>
      </c>
      <c r="Y71" s="51">
        <f>'Mat I'!Y71-'Mat A Coef Tec'!Y71</f>
        <v>-6.9282253484292575E-4</v>
      </c>
      <c r="Z71" s="51">
        <f>'Mat I'!Z71-'Mat A Coef Tec'!Z71</f>
        <v>-1.2142383039798268E-3</v>
      </c>
      <c r="AA71" s="51">
        <f>'Mat I'!AA71-'Mat A Coef Tec'!AA71</f>
        <v>-1.7330036428878804E-3</v>
      </c>
      <c r="AB71" s="51">
        <f>'Mat I'!AB71-'Mat A Coef Tec'!AB71</f>
        <v>-1.7392808289274698E-3</v>
      </c>
      <c r="AC71" s="51">
        <f>'Mat I'!AC71-'Mat A Coef Tec'!AC71</f>
        <v>-2.132046479993785E-3</v>
      </c>
      <c r="AD71" s="51">
        <f>'Mat I'!AD71-'Mat A Coef Tec'!AD71</f>
        <v>-1.2045271825369545E-3</v>
      </c>
      <c r="AE71" s="51">
        <f>'Mat I'!AE71-'Mat A Coef Tec'!AE71</f>
        <v>-9.6834923484605631E-4</v>
      </c>
      <c r="AF71" s="51">
        <f>'Mat I'!AF71-'Mat A Coef Tec'!AF71</f>
        <v>-2.7971945557887343E-3</v>
      </c>
      <c r="AG71" s="51">
        <f>'Mat I'!AG71-'Mat A Coef Tec'!AG71</f>
        <v>-2.9323100219179267E-3</v>
      </c>
      <c r="AH71" s="51">
        <f>'Mat I'!AH71-'Mat A Coef Tec'!AH71</f>
        <v>-2.2086425051689139E-3</v>
      </c>
      <c r="AI71" s="51">
        <f>'Mat I'!AI71-'Mat A Coef Tec'!AI71</f>
        <v>-1.83106438538475E-3</v>
      </c>
      <c r="AJ71" s="51">
        <f>'Mat I'!AJ71-'Mat A Coef Tec'!AJ71</f>
        <v>-1.6765117699482927E-3</v>
      </c>
      <c r="AK71" s="51">
        <f>'Mat I'!AK71-'Mat A Coef Tec'!AK71</f>
        <v>-1.8954969855970254E-3</v>
      </c>
      <c r="AL71" s="51">
        <f>'Mat I'!AL71-'Mat A Coef Tec'!AL71</f>
        <v>-1.5411428302394546E-3</v>
      </c>
      <c r="AM71" s="51">
        <f>'Mat I'!AM71-'Mat A Coef Tec'!AM71</f>
        <v>-1.7875177467051586E-3</v>
      </c>
      <c r="AN71" s="51">
        <f>'Mat I'!AN71-'Mat A Coef Tec'!AN71</f>
        <v>-8.6162368693762985E-5</v>
      </c>
      <c r="AO71" s="51">
        <f>'Mat I'!AO71-'Mat A Coef Tec'!AO71</f>
        <v>-2.0406565345849584E-3</v>
      </c>
      <c r="AP71" s="51">
        <f>'Mat I'!AP71-'Mat A Coef Tec'!AP71</f>
        <v>-2.0340323993837803E-5</v>
      </c>
      <c r="AQ71" s="51">
        <f>'Mat I'!AQ71-'Mat A Coef Tec'!AQ71</f>
        <v>-2.6352061833985767E-4</v>
      </c>
      <c r="AR71" s="51">
        <f>'Mat I'!AR71-'Mat A Coef Tec'!AR71</f>
        <v>-4.6001401264786942E-4</v>
      </c>
      <c r="AS71" s="51">
        <f>'Mat I'!AS71-'Mat A Coef Tec'!AS71</f>
        <v>-2.761504574194162E-3</v>
      </c>
      <c r="AT71" s="51">
        <f>'Mat I'!AT71-'Mat A Coef Tec'!AT71</f>
        <v>-1.1875542886138058E-3</v>
      </c>
      <c r="AU71" s="51">
        <f>'Mat I'!AU71-'Mat A Coef Tec'!AU71</f>
        <v>-2.4994046852746269E-4</v>
      </c>
      <c r="AV71" s="51">
        <f>'Mat I'!AV71-'Mat A Coef Tec'!AV71</f>
        <v>-2.49399723909761E-4</v>
      </c>
      <c r="AW71" s="51">
        <f>'Mat I'!AW71-'Mat A Coef Tec'!AW71</f>
        <v>-9.8584431825036734E-3</v>
      </c>
      <c r="AX71" s="51">
        <f>'Mat I'!AX71-'Mat A Coef Tec'!AX71</f>
        <v>-5.8880053758544014E-3</v>
      </c>
      <c r="AY71" s="51">
        <f>'Mat I'!AY71-'Mat A Coef Tec'!AY71</f>
        <v>-7.6640237394635621E-4</v>
      </c>
      <c r="AZ71" s="51">
        <f>'Mat I'!AZ71-'Mat A Coef Tec'!AZ71</f>
        <v>-1.8650152475149144E-3</v>
      </c>
      <c r="BA71" s="51">
        <f>'Mat I'!BA71-'Mat A Coef Tec'!BA71</f>
        <v>-3.6973926021607326E-3</v>
      </c>
      <c r="BB71" s="51">
        <f>'Mat I'!BB71-'Mat A Coef Tec'!BB71</f>
        <v>-1.8468128636496321E-2</v>
      </c>
      <c r="BC71" s="51">
        <f>'Mat I'!BC71-'Mat A Coef Tec'!BC71</f>
        <v>-7.9991528758653306E-3</v>
      </c>
      <c r="BD71" s="51">
        <f>'Mat I'!BD71-'Mat A Coef Tec'!BD71</f>
        <v>-2.9178177977169247E-3</v>
      </c>
      <c r="BE71" s="51">
        <f>'Mat I'!BE71-'Mat A Coef Tec'!BE71</f>
        <v>-1.8838921296667163E-4</v>
      </c>
      <c r="BF71" s="51">
        <f>'Mat I'!BF71-'Mat A Coef Tec'!BF71</f>
        <v>-2.1560903604112805E-3</v>
      </c>
      <c r="BG71" s="51">
        <f>'Mat I'!BG71-'Mat A Coef Tec'!BG71</f>
        <v>-1.171458854114997E-3</v>
      </c>
      <c r="BH71" s="51">
        <f>'Mat I'!BH71-'Mat A Coef Tec'!BH71</f>
        <v>-4.4833902180565609E-3</v>
      </c>
      <c r="BI71" s="51">
        <f>'Mat I'!BI71-'Mat A Coef Tec'!BI71</f>
        <v>-2.9004043580943312E-3</v>
      </c>
      <c r="BJ71" s="51">
        <f>'Mat I'!BJ71-'Mat A Coef Tec'!BJ71</f>
        <v>-4.7665838500959143E-3</v>
      </c>
      <c r="BK71" s="51">
        <f>'Mat I'!BK71-'Mat A Coef Tec'!BK71</f>
        <v>-8.7037219733437834E-4</v>
      </c>
      <c r="BL71" s="51">
        <f>'Mat I'!BL71-'Mat A Coef Tec'!BL71</f>
        <v>-7.1800766691225112E-4</v>
      </c>
      <c r="BM71" s="51">
        <f>'Mat I'!BM71-'Mat A Coef Tec'!BM71</f>
        <v>-3.1658629234772984E-4</v>
      </c>
      <c r="BN71" s="51">
        <f>'Mat I'!BN71-'Mat A Coef Tec'!BN71</f>
        <v>-3.7072964390164071E-3</v>
      </c>
      <c r="BO71" s="51">
        <f>'Mat I'!BO71-'Mat A Coef Tec'!BO71</f>
        <v>-6.5785296173861097E-3</v>
      </c>
      <c r="BP71" s="51">
        <f>'Mat I'!BP71-'Mat A Coef Tec'!BP71</f>
        <v>-9.808698985606561E-3</v>
      </c>
      <c r="BQ71" s="51">
        <f>'Mat I'!BQ71-'Mat A Coef Tec'!BQ71</f>
        <v>-6.005521759033576E-4</v>
      </c>
      <c r="BR71" s="51">
        <f>'Mat I'!BR71-'Mat A Coef Tec'!BR71</f>
        <v>0.99670030439820678</v>
      </c>
      <c r="BS71" s="51">
        <f>'Mat I'!BS71-'Mat A Coef Tec'!BS71</f>
        <v>0</v>
      </c>
      <c r="BU71" s="39">
        <f>MIN(D5:BS74)</f>
        <v>-0.49347704741487358</v>
      </c>
    </row>
    <row r="72" spans="1:74" x14ac:dyDescent="0.25">
      <c r="A72" s="25">
        <v>9700</v>
      </c>
      <c r="B72" s="5" t="s">
        <v>33</v>
      </c>
      <c r="C72" s="17">
        <f t="shared" si="3"/>
        <v>68</v>
      </c>
      <c r="D72" s="51">
        <f>'Mat I'!D72-'Mat A Coef Tec'!D72</f>
        <v>0</v>
      </c>
      <c r="E72" s="51">
        <f>'Mat I'!E72-'Mat A Coef Tec'!E72</f>
        <v>0</v>
      </c>
      <c r="F72" s="51">
        <f>'Mat I'!F72-'Mat A Coef Tec'!F72</f>
        <v>0</v>
      </c>
      <c r="G72" s="51">
        <f>'Mat I'!G72-'Mat A Coef Tec'!G72</f>
        <v>0</v>
      </c>
      <c r="H72" s="51">
        <f>'Mat I'!H72-'Mat A Coef Tec'!H72</f>
        <v>0</v>
      </c>
      <c r="I72" s="51">
        <f>'Mat I'!I72-'Mat A Coef Tec'!I72</f>
        <v>0</v>
      </c>
      <c r="J72" s="51">
        <f>'Mat I'!J72-'Mat A Coef Tec'!J72</f>
        <v>0</v>
      </c>
      <c r="K72" s="51">
        <f>'Mat I'!K72-'Mat A Coef Tec'!K72</f>
        <v>0</v>
      </c>
      <c r="L72" s="51">
        <f>'Mat I'!L72-'Mat A Coef Tec'!L72</f>
        <v>0</v>
      </c>
      <c r="M72" s="51">
        <f>'Mat I'!M72-'Mat A Coef Tec'!M72</f>
        <v>0</v>
      </c>
      <c r="N72" s="51">
        <f>'Mat I'!N72-'Mat A Coef Tec'!N72</f>
        <v>0</v>
      </c>
      <c r="O72" s="51">
        <f>'Mat I'!O72-'Mat A Coef Tec'!O72</f>
        <v>0</v>
      </c>
      <c r="P72" s="51">
        <f>'Mat I'!P72-'Mat A Coef Tec'!P72</f>
        <v>0</v>
      </c>
      <c r="Q72" s="51">
        <f>'Mat I'!Q72-'Mat A Coef Tec'!Q72</f>
        <v>0</v>
      </c>
      <c r="R72" s="51">
        <f>'Mat I'!R72-'Mat A Coef Tec'!R72</f>
        <v>0</v>
      </c>
      <c r="S72" s="51">
        <f>'Mat I'!S72-'Mat A Coef Tec'!S72</f>
        <v>0</v>
      </c>
      <c r="T72" s="51">
        <f>'Mat I'!T72-'Mat A Coef Tec'!T72</f>
        <v>0</v>
      </c>
      <c r="U72" s="51">
        <f>'Mat I'!U72-'Mat A Coef Tec'!U72</f>
        <v>0</v>
      </c>
      <c r="V72" s="51">
        <f>'Mat I'!V72-'Mat A Coef Tec'!V72</f>
        <v>0</v>
      </c>
      <c r="W72" s="51">
        <f>'Mat I'!W72-'Mat A Coef Tec'!W72</f>
        <v>0</v>
      </c>
      <c r="X72" s="51">
        <f>'Mat I'!X72-'Mat A Coef Tec'!X72</f>
        <v>0</v>
      </c>
      <c r="Y72" s="51">
        <f>'Mat I'!Y72-'Mat A Coef Tec'!Y72</f>
        <v>0</v>
      </c>
      <c r="Z72" s="51">
        <f>'Mat I'!Z72-'Mat A Coef Tec'!Z72</f>
        <v>0</v>
      </c>
      <c r="AA72" s="51">
        <f>'Mat I'!AA72-'Mat A Coef Tec'!AA72</f>
        <v>0</v>
      </c>
      <c r="AB72" s="51">
        <f>'Mat I'!AB72-'Mat A Coef Tec'!AB72</f>
        <v>0</v>
      </c>
      <c r="AC72" s="51">
        <f>'Mat I'!AC72-'Mat A Coef Tec'!AC72</f>
        <v>0</v>
      </c>
      <c r="AD72" s="51">
        <f>'Mat I'!AD72-'Mat A Coef Tec'!AD72</f>
        <v>0</v>
      </c>
      <c r="AE72" s="51">
        <f>'Mat I'!AE72-'Mat A Coef Tec'!AE72</f>
        <v>0</v>
      </c>
      <c r="AF72" s="51">
        <f>'Mat I'!AF72-'Mat A Coef Tec'!AF72</f>
        <v>0</v>
      </c>
      <c r="AG72" s="51">
        <f>'Mat I'!AG72-'Mat A Coef Tec'!AG72</f>
        <v>0</v>
      </c>
      <c r="AH72" s="51">
        <f>'Mat I'!AH72-'Mat A Coef Tec'!AH72</f>
        <v>0</v>
      </c>
      <c r="AI72" s="51">
        <f>'Mat I'!AI72-'Mat A Coef Tec'!AI72</f>
        <v>0</v>
      </c>
      <c r="AJ72" s="51">
        <f>'Mat I'!AJ72-'Mat A Coef Tec'!AJ72</f>
        <v>0</v>
      </c>
      <c r="AK72" s="51">
        <f>'Mat I'!AK72-'Mat A Coef Tec'!AK72</f>
        <v>0</v>
      </c>
      <c r="AL72" s="51">
        <f>'Mat I'!AL72-'Mat A Coef Tec'!AL72</f>
        <v>0</v>
      </c>
      <c r="AM72" s="51">
        <f>'Mat I'!AM72-'Mat A Coef Tec'!AM72</f>
        <v>0</v>
      </c>
      <c r="AN72" s="51">
        <f>'Mat I'!AN72-'Mat A Coef Tec'!AN72</f>
        <v>0</v>
      </c>
      <c r="AO72" s="51">
        <f>'Mat I'!AO72-'Mat A Coef Tec'!AO72</f>
        <v>0</v>
      </c>
      <c r="AP72" s="51">
        <f>'Mat I'!AP72-'Mat A Coef Tec'!AP72</f>
        <v>0</v>
      </c>
      <c r="AQ72" s="51">
        <f>'Mat I'!AQ72-'Mat A Coef Tec'!AQ72</f>
        <v>0</v>
      </c>
      <c r="AR72" s="51">
        <f>'Mat I'!AR72-'Mat A Coef Tec'!AR72</f>
        <v>0</v>
      </c>
      <c r="AS72" s="51">
        <f>'Mat I'!AS72-'Mat A Coef Tec'!AS72</f>
        <v>0</v>
      </c>
      <c r="AT72" s="51">
        <f>'Mat I'!AT72-'Mat A Coef Tec'!AT72</f>
        <v>0</v>
      </c>
      <c r="AU72" s="51">
        <f>'Mat I'!AU72-'Mat A Coef Tec'!AU72</f>
        <v>0</v>
      </c>
      <c r="AV72" s="51">
        <f>'Mat I'!AV72-'Mat A Coef Tec'!AV72</f>
        <v>0</v>
      </c>
      <c r="AW72" s="51">
        <f>'Mat I'!AW72-'Mat A Coef Tec'!AW72</f>
        <v>0</v>
      </c>
      <c r="AX72" s="51">
        <f>'Mat I'!AX72-'Mat A Coef Tec'!AX72</f>
        <v>0</v>
      </c>
      <c r="AY72" s="51">
        <f>'Mat I'!AY72-'Mat A Coef Tec'!AY72</f>
        <v>0</v>
      </c>
      <c r="AZ72" s="51">
        <f>'Mat I'!AZ72-'Mat A Coef Tec'!AZ72</f>
        <v>0</v>
      </c>
      <c r="BA72" s="51">
        <f>'Mat I'!BA72-'Mat A Coef Tec'!BA72</f>
        <v>0</v>
      </c>
      <c r="BB72" s="51">
        <f>'Mat I'!BB72-'Mat A Coef Tec'!BB72</f>
        <v>0</v>
      </c>
      <c r="BC72" s="51">
        <f>'Mat I'!BC72-'Mat A Coef Tec'!BC72</f>
        <v>0</v>
      </c>
      <c r="BD72" s="51">
        <f>'Mat I'!BD72-'Mat A Coef Tec'!BD72</f>
        <v>0</v>
      </c>
      <c r="BE72" s="51">
        <f>'Mat I'!BE72-'Mat A Coef Tec'!BE72</f>
        <v>0</v>
      </c>
      <c r="BF72" s="51">
        <f>'Mat I'!BF72-'Mat A Coef Tec'!BF72</f>
        <v>0</v>
      </c>
      <c r="BG72" s="51">
        <f>'Mat I'!BG72-'Mat A Coef Tec'!BG72</f>
        <v>0</v>
      </c>
      <c r="BH72" s="51">
        <f>'Mat I'!BH72-'Mat A Coef Tec'!BH72</f>
        <v>0</v>
      </c>
      <c r="BI72" s="51">
        <f>'Mat I'!BI72-'Mat A Coef Tec'!BI72</f>
        <v>0</v>
      </c>
      <c r="BJ72" s="51">
        <f>'Mat I'!BJ72-'Mat A Coef Tec'!BJ72</f>
        <v>0</v>
      </c>
      <c r="BK72" s="51">
        <f>'Mat I'!BK72-'Mat A Coef Tec'!BK72</f>
        <v>0</v>
      </c>
      <c r="BL72" s="51">
        <f>'Mat I'!BL72-'Mat A Coef Tec'!BL72</f>
        <v>0</v>
      </c>
      <c r="BM72" s="51">
        <f>'Mat I'!BM72-'Mat A Coef Tec'!BM72</f>
        <v>0</v>
      </c>
      <c r="BN72" s="51">
        <f>'Mat I'!BN72-'Mat A Coef Tec'!BN72</f>
        <v>0</v>
      </c>
      <c r="BO72" s="51">
        <f>'Mat I'!BO72-'Mat A Coef Tec'!BO72</f>
        <v>0</v>
      </c>
      <c r="BP72" s="51">
        <f>'Mat I'!BP72-'Mat A Coef Tec'!BP72</f>
        <v>0</v>
      </c>
      <c r="BQ72" s="51">
        <f>'Mat I'!BQ72-'Mat A Coef Tec'!BQ72</f>
        <v>0</v>
      </c>
      <c r="BR72" s="51">
        <f>'Mat I'!BR72-'Mat A Coef Tec'!BR72</f>
        <v>0</v>
      </c>
      <c r="BS72" s="51">
        <f>'Mat I'!BS72-'Mat A Coef Tec'!BS72</f>
        <v>1</v>
      </c>
      <c r="BU72" s="17" t="s">
        <v>178</v>
      </c>
      <c r="BV72" s="17" t="s">
        <v>179</v>
      </c>
    </row>
    <row r="73" spans="1:74" x14ac:dyDescent="0.25">
      <c r="A73" s="25"/>
      <c r="B73" s="5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</row>
    <row r="74" spans="1:74" s="47" customFormat="1" ht="13" x14ac:dyDescent="0.3">
      <c r="B74" s="47" t="s">
        <v>16</v>
      </c>
      <c r="C74" s="48">
        <f t="shared" ref="C74" si="4">C72+1</f>
        <v>69</v>
      </c>
      <c r="D74" s="49">
        <f>SUM(D5:D72)</f>
        <v>0.64594143563035766</v>
      </c>
      <c r="E74" s="49">
        <f t="shared" ref="E74:BP74" si="5">SUM(E5:E72)</f>
        <v>0.58161174155820017</v>
      </c>
      <c r="F74" s="49">
        <f t="shared" si="5"/>
        <v>0.7923492871657738</v>
      </c>
      <c r="G74" s="49">
        <f t="shared" si="5"/>
        <v>0.52824834204035176</v>
      </c>
      <c r="H74" s="49">
        <f t="shared" si="5"/>
        <v>0.48879003184972614</v>
      </c>
      <c r="I74" s="49">
        <f t="shared" si="5"/>
        <v>0.60170010807998486</v>
      </c>
      <c r="J74" s="49">
        <f t="shared" si="5"/>
        <v>0.44119605010152008</v>
      </c>
      <c r="K74" s="49">
        <f t="shared" si="5"/>
        <v>0.23220068358414842</v>
      </c>
      <c r="L74" s="49">
        <f t="shared" si="5"/>
        <v>0.25040867599437477</v>
      </c>
      <c r="M74" s="49">
        <f t="shared" si="5"/>
        <v>0.30792367559855732</v>
      </c>
      <c r="N74" s="49">
        <f t="shared" si="5"/>
        <v>0.38295273033126442</v>
      </c>
      <c r="O74" s="49">
        <f t="shared" si="5"/>
        <v>0.31276708614913923</v>
      </c>
      <c r="P74" s="49">
        <f t="shared" si="5"/>
        <v>0.45023805301426312</v>
      </c>
      <c r="Q74" s="49">
        <f t="shared" si="5"/>
        <v>0.54362329972254908</v>
      </c>
      <c r="R74" s="49">
        <f t="shared" si="5"/>
        <v>0.47877558564019274</v>
      </c>
      <c r="S74" s="49">
        <f t="shared" si="5"/>
        <v>0.47862735685157098</v>
      </c>
      <c r="T74" s="49">
        <f t="shared" si="5"/>
        <v>0.43008493150148785</v>
      </c>
      <c r="U74" s="49">
        <f t="shared" si="5"/>
        <v>0.54311635051686147</v>
      </c>
      <c r="V74" s="49">
        <f t="shared" si="5"/>
        <v>0.38538806914287627</v>
      </c>
      <c r="W74" s="49">
        <f t="shared" si="5"/>
        <v>0.26540967747265615</v>
      </c>
      <c r="X74" s="49">
        <f t="shared" si="5"/>
        <v>0.47814037348937932</v>
      </c>
      <c r="Y74" s="49">
        <f t="shared" si="5"/>
        <v>0.45460281619734505</v>
      </c>
      <c r="Z74" s="49">
        <f t="shared" si="5"/>
        <v>0.42052230841327004</v>
      </c>
      <c r="AA74" s="49">
        <f t="shared" si="5"/>
        <v>0.57578643241713745</v>
      </c>
      <c r="AB74" s="49">
        <f t="shared" si="5"/>
        <v>0.45364912243667477</v>
      </c>
      <c r="AC74" s="49">
        <f t="shared" si="5"/>
        <v>0.41922030742253596</v>
      </c>
      <c r="AD74" s="49">
        <f t="shared" si="5"/>
        <v>0.35472079971926185</v>
      </c>
      <c r="AE74" s="49">
        <f t="shared" si="5"/>
        <v>0.40551245082639947</v>
      </c>
      <c r="AF74" s="49">
        <f t="shared" si="5"/>
        <v>0.46563663377388059</v>
      </c>
      <c r="AG74" s="49">
        <f t="shared" si="5"/>
        <v>0.53935718851606329</v>
      </c>
      <c r="AH74" s="49">
        <f t="shared" si="5"/>
        <v>0.4219184415218955</v>
      </c>
      <c r="AI74" s="49">
        <f t="shared" si="5"/>
        <v>0.47695886058757164</v>
      </c>
      <c r="AJ74" s="49">
        <f t="shared" si="5"/>
        <v>0.32302077863653306</v>
      </c>
      <c r="AK74" s="49">
        <f t="shared" si="5"/>
        <v>0.4310126953486213</v>
      </c>
      <c r="AL74" s="49">
        <f t="shared" si="5"/>
        <v>0.53591301123003598</v>
      </c>
      <c r="AM74" s="49">
        <f t="shared" si="5"/>
        <v>0.54414512451426544</v>
      </c>
      <c r="AN74" s="49">
        <f t="shared" si="5"/>
        <v>0.55019926098903271</v>
      </c>
      <c r="AO74" s="49">
        <f t="shared" si="5"/>
        <v>0.49284596077887505</v>
      </c>
      <c r="AP74" s="49">
        <f t="shared" si="5"/>
        <v>0.68138593765413824</v>
      </c>
      <c r="AQ74" s="49">
        <f t="shared" si="5"/>
        <v>0.53275656194444243</v>
      </c>
      <c r="AR74" s="49">
        <f t="shared" si="5"/>
        <v>0.65863297391980247</v>
      </c>
      <c r="AS74" s="49">
        <f t="shared" si="5"/>
        <v>0.66845477423208077</v>
      </c>
      <c r="AT74" s="49">
        <f t="shared" si="5"/>
        <v>0.49710315798973237</v>
      </c>
      <c r="AU74" s="49">
        <f t="shared" si="5"/>
        <v>0.55850828715072109</v>
      </c>
      <c r="AV74" s="49">
        <f t="shared" si="5"/>
        <v>0.50313814527083556</v>
      </c>
      <c r="AW74" s="49">
        <f t="shared" si="5"/>
        <v>0.64403653377800318</v>
      </c>
      <c r="AX74" s="49">
        <f t="shared" si="5"/>
        <v>0.58888317758621278</v>
      </c>
      <c r="AY74" s="49">
        <f t="shared" si="5"/>
        <v>0.5691134617146788</v>
      </c>
      <c r="AZ74" s="49">
        <f t="shared" si="5"/>
        <v>0.55470389458312674</v>
      </c>
      <c r="BA74" s="49">
        <f t="shared" si="5"/>
        <v>0.50775610607293176</v>
      </c>
      <c r="BB74" s="49">
        <f t="shared" si="5"/>
        <v>0.51512975277370621</v>
      </c>
      <c r="BC74" s="49">
        <f t="shared" si="5"/>
        <v>0.73250821319955528</v>
      </c>
      <c r="BD74" s="49">
        <f>SUM(BD5:BD72)</f>
        <v>0.70703089681420606</v>
      </c>
      <c r="BE74" s="49">
        <f t="shared" si="5"/>
        <v>0.92640088437956436</v>
      </c>
      <c r="BF74" s="49">
        <f t="shared" si="5"/>
        <v>0.71913760939434357</v>
      </c>
      <c r="BG74" s="49">
        <f t="shared" si="5"/>
        <v>0.68091503448761048</v>
      </c>
      <c r="BH74" s="49">
        <f t="shared" si="5"/>
        <v>0.41863032504266318</v>
      </c>
      <c r="BI74" s="49">
        <f t="shared" si="5"/>
        <v>0.71708351856131791</v>
      </c>
      <c r="BJ74" s="49">
        <f t="shared" si="5"/>
        <v>0.7335962731892699</v>
      </c>
      <c r="BK74" s="49">
        <f t="shared" si="5"/>
        <v>0.85044409560350565</v>
      </c>
      <c r="BL74" s="49">
        <f t="shared" si="5"/>
        <v>0.76274798991391468</v>
      </c>
      <c r="BM74" s="49">
        <f t="shared" si="5"/>
        <v>0.86686863601869568</v>
      </c>
      <c r="BN74" s="49">
        <f t="shared" si="5"/>
        <v>0.74902236797015453</v>
      </c>
      <c r="BO74" s="49">
        <f t="shared" si="5"/>
        <v>0.7340066063022973</v>
      </c>
      <c r="BP74" s="49">
        <f t="shared" si="5"/>
        <v>0.64315068516895024</v>
      </c>
      <c r="BQ74" s="49">
        <f t="shared" ref="BQ74:BS74" si="6">SUM(BQ5:BQ72)</f>
        <v>0.60909211645269046</v>
      </c>
      <c r="BR74" s="49">
        <f t="shared" si="6"/>
        <v>0.60990025777030654</v>
      </c>
      <c r="BS74" s="49">
        <f t="shared" si="6"/>
        <v>1</v>
      </c>
      <c r="BU74" s="50">
        <f>MIN(D74:BS74)</f>
        <v>0.23220068358414842</v>
      </c>
      <c r="BV74" s="50">
        <f>MAX(D74:BS74)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75"/>
  <sheetViews>
    <sheetView workbookViewId="0">
      <pane xSplit="3" ySplit="4" topLeftCell="BC52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196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'Mat I'!D5-'Mat A barra'!D5</f>
        <v>0.97866023125459434</v>
      </c>
      <c r="E5" s="51">
        <f>'Mat I'!E5-'Mat A barra'!E5</f>
        <v>-2.9902568736432784E-2</v>
      </c>
      <c r="F5" s="51">
        <f>'Mat I'!F5-'Mat A barra'!F5</f>
        <v>-4.2434805921964542E-3</v>
      </c>
      <c r="G5" s="51">
        <f>'Mat I'!G5-'Mat A barra'!G5</f>
        <v>-1.0611125186756221E-4</v>
      </c>
      <c r="H5" s="51">
        <f>'Mat I'!H5-'Mat A barra'!H5</f>
        <v>-5.5776453500910662E-5</v>
      </c>
      <c r="I5" s="51">
        <f>'Mat I'!I5-'Mat A barra'!I5</f>
        <v>-1.3041268020751119E-5</v>
      </c>
      <c r="J5" s="51">
        <f>'Mat I'!J5-'Mat A barra'!J5</f>
        <v>-1.1595667351871644E-4</v>
      </c>
      <c r="K5" s="51">
        <f>'Mat I'!K5-'Mat A barra'!K5</f>
        <v>-2.56429963936817E-2</v>
      </c>
      <c r="L5" s="51">
        <f>'Mat I'!L5-'Mat A barra'!L5</f>
        <v>-0.49347704741487358</v>
      </c>
      <c r="M5" s="51">
        <f>'Mat I'!M5-'Mat A barra'!M5</f>
        <v>-0.22318067439004791</v>
      </c>
      <c r="N5" s="51">
        <f>'Mat I'!N5-'Mat A barra'!N5</f>
        <v>-2.8143386490092525E-2</v>
      </c>
      <c r="O5" s="51">
        <f>'Mat I'!O5-'Mat A barra'!O5</f>
        <v>-0.31945092379951495</v>
      </c>
      <c r="P5" s="51">
        <f>'Mat I'!P5-'Mat A barra'!P5</f>
        <v>-8.96599399530391E-2</v>
      </c>
      <c r="Q5" s="51">
        <f>'Mat I'!Q5-'Mat A barra'!Q5</f>
        <v>-5.1441004307266102E-3</v>
      </c>
      <c r="R5" s="51">
        <f>'Mat I'!R5-'Mat A barra'!R5</f>
        <v>-1.2362165130455028E-4</v>
      </c>
      <c r="S5" s="51">
        <f>'Mat I'!S5-'Mat A barra'!S5</f>
        <v>-3.2017755844400381E-3</v>
      </c>
      <c r="T5" s="51">
        <f>'Mat I'!T5-'Mat A barra'!T5</f>
        <v>-1.9577076814117924E-3</v>
      </c>
      <c r="U5" s="51">
        <f>'Mat I'!U5-'Mat A barra'!U5</f>
        <v>-1.2900524706338952E-5</v>
      </c>
      <c r="V5" s="51">
        <f>'Mat I'!V5-'Mat A barra'!V5</f>
        <v>-2.583783921072804E-5</v>
      </c>
      <c r="W5" s="51">
        <f>'Mat I'!W5-'Mat A barra'!W5</f>
        <v>-0.42339756700193948</v>
      </c>
      <c r="X5" s="51">
        <f>'Mat I'!X5-'Mat A barra'!X5</f>
        <v>-9.3181902380642636E-5</v>
      </c>
      <c r="Y5" s="51">
        <f>'Mat I'!Y5-'Mat A barra'!Y5</f>
        <v>-2.6363217326430365E-4</v>
      </c>
      <c r="Z5" s="51">
        <f>'Mat I'!Z5-'Mat A barra'!Z5</f>
        <v>-4.6643257625634029E-5</v>
      </c>
      <c r="AA5" s="51">
        <f>'Mat I'!AA5-'Mat A barra'!AA5</f>
        <v>-1.1645155287819266E-4</v>
      </c>
      <c r="AB5" s="51">
        <f>'Mat I'!AB5-'Mat A barra'!AB5</f>
        <v>-4.0958807904254764E-4</v>
      </c>
      <c r="AC5" s="51">
        <f>'Mat I'!AC5-'Mat A barra'!AC5</f>
        <v>-1.8473125350605568E-4</v>
      </c>
      <c r="AD5" s="51">
        <f>'Mat I'!AD5-'Mat A barra'!AD5</f>
        <v>-2.6612772275001571E-4</v>
      </c>
      <c r="AE5" s="51">
        <f>'Mat I'!AE5-'Mat A barra'!AE5</f>
        <v>-3.7898565032018191E-4</v>
      </c>
      <c r="AF5" s="51">
        <f>'Mat I'!AF5-'Mat A barra'!AF5</f>
        <v>-2.3384157313445414E-5</v>
      </c>
      <c r="AG5" s="51">
        <f>'Mat I'!AG5-'Mat A barra'!AG5</f>
        <v>-2.8588125815725052E-6</v>
      </c>
      <c r="AH5" s="51">
        <f>'Mat I'!AH5-'Mat A barra'!AH5</f>
        <v>-4.419744623634736E-6</v>
      </c>
      <c r="AI5" s="51">
        <f>'Mat I'!AI5-'Mat A barra'!AI5</f>
        <v>-6.104126326201093E-6</v>
      </c>
      <c r="AJ5" s="51">
        <f>'Mat I'!AJ5-'Mat A barra'!AJ5</f>
        <v>-3.6515757120437055E-6</v>
      </c>
      <c r="AK5" s="51">
        <f>'Mat I'!AK5-'Mat A barra'!AK5</f>
        <v>-4.2865576480252215E-6</v>
      </c>
      <c r="AL5" s="51">
        <f>'Mat I'!AL5-'Mat A barra'!AL5</f>
        <v>-1.2222677624707068E-5</v>
      </c>
      <c r="AM5" s="51">
        <f>'Mat I'!AM5-'Mat A barra'!AM5</f>
        <v>-1.1125896626119716E-4</v>
      </c>
      <c r="AN5" s="51">
        <f>'Mat I'!AN5-'Mat A barra'!AN5</f>
        <v>-8.8891567343989382E-7</v>
      </c>
      <c r="AO5" s="51">
        <f>'Mat I'!AO5-'Mat A barra'!AO5</f>
        <v>-2.1098172699186572E-6</v>
      </c>
      <c r="AP5" s="51">
        <f>'Mat I'!AP5-'Mat A barra'!AP5</f>
        <v>-3.2903693321899177E-4</v>
      </c>
      <c r="AQ5" s="51">
        <f>'Mat I'!AQ5-'Mat A barra'!AQ5</f>
        <v>-7.3531453033171467E-4</v>
      </c>
      <c r="AR5" s="51">
        <f>'Mat I'!AR5-'Mat A barra'!AR5</f>
        <v>-1.5192141936078272E-5</v>
      </c>
      <c r="AS5" s="51">
        <f>'Mat I'!AS5-'Mat A barra'!AS5</f>
        <v>-9.8895396075636185E-3</v>
      </c>
      <c r="AT5" s="51">
        <f>'Mat I'!AT5-'Mat A barra'!AT5</f>
        <v>-2.2830418632541276E-6</v>
      </c>
      <c r="AU5" s="51">
        <f>'Mat I'!AU5-'Mat A barra'!AU5</f>
        <v>-1.2735738393664189E-6</v>
      </c>
      <c r="AV5" s="51">
        <f>'Mat I'!AV5-'Mat A barra'!AV5</f>
        <v>-7.6516021004935476E-6</v>
      </c>
      <c r="AW5" s="51">
        <f>'Mat I'!AW5-'Mat A barra'!AW5</f>
        <v>-8.8029048969637109E-5</v>
      </c>
      <c r="AX5" s="51">
        <f>'Mat I'!AX5-'Mat A barra'!AX5</f>
        <v>-1.0370647809908371E-2</v>
      </c>
      <c r="AY5" s="51">
        <f>'Mat I'!AY5-'Mat A barra'!AY5</f>
        <v>-1.6275933922723185E-2</v>
      </c>
      <c r="AZ5" s="51">
        <f>'Mat I'!AZ5-'Mat A barra'!AZ5</f>
        <v>-5.5317072850532555E-6</v>
      </c>
      <c r="BA5" s="51">
        <f>'Mat I'!BA5-'Mat A barra'!BA5</f>
        <v>-1.3763581655293936E-5</v>
      </c>
      <c r="BB5" s="51">
        <f>'Mat I'!BB5-'Mat A barra'!BB5</f>
        <v>-2.7154334976818388E-4</v>
      </c>
      <c r="BC5" s="51">
        <f>'Mat I'!BC5-'Mat A barra'!BC5</f>
        <v>-1.3497541193981043E-5</v>
      </c>
      <c r="BD5" s="51">
        <f>'Mat I'!BD5-'Mat A barra'!BD5</f>
        <v>-2.3390854126726707E-5</v>
      </c>
      <c r="BE5" s="51">
        <f>'Mat I'!BE5-'Mat A barra'!BE5</f>
        <v>-3.1860907844042885E-5</v>
      </c>
      <c r="BF5" s="51">
        <f>'Mat I'!BF5-'Mat A barra'!BF5</f>
        <v>-3.3724599402694875E-5</v>
      </c>
      <c r="BG5" s="51">
        <f>'Mat I'!BG5-'Mat A barra'!BG5</f>
        <v>-2.0309325038419984E-4</v>
      </c>
      <c r="BH5" s="51">
        <f>'Mat I'!BH5-'Mat A barra'!BH5</f>
        <v>-7.8753295889117335E-6</v>
      </c>
      <c r="BI5" s="51">
        <f>'Mat I'!BI5-'Mat A barra'!BI5</f>
        <v>-1.3599359773659083E-5</v>
      </c>
      <c r="BJ5" s="51">
        <f>'Mat I'!BJ5-'Mat A barra'!BJ5</f>
        <v>-4.7350947637389123E-4</v>
      </c>
      <c r="BK5" s="51">
        <f>'Mat I'!BK5-'Mat A barra'!BK5</f>
        <v>-4.7422507751257405E-6</v>
      </c>
      <c r="BL5" s="51">
        <f>'Mat I'!BL5-'Mat A barra'!BL5</f>
        <v>-1.3154320122455417E-3</v>
      </c>
      <c r="BM5" s="51">
        <f>'Mat I'!BM5-'Mat A barra'!BM5</f>
        <v>-1.0733052417893623E-3</v>
      </c>
      <c r="BN5" s="51">
        <f>'Mat I'!BN5-'Mat A barra'!BN5</f>
        <v>-3.3004633088143289E-4</v>
      </c>
      <c r="BO5" s="51">
        <f>'Mat I'!BO5-'Mat A barra'!BO5</f>
        <v>-1.8278240169174451E-3</v>
      </c>
      <c r="BP5" s="51">
        <f>'Mat I'!BP5-'Mat A barra'!BP5</f>
        <v>-6.790442788681475E-4</v>
      </c>
      <c r="BQ5" s="51">
        <f>'Mat I'!BQ5-'Mat A barra'!BQ5</f>
        <v>-7.7143663374600263E-5</v>
      </c>
      <c r="BR5" s="51">
        <f>'Mat I'!BR5-'Mat A barra'!BR5</f>
        <v>-1.4365805790141995E-3</v>
      </c>
      <c r="BS5" s="51">
        <f>'Mat I'!BS5-'Mat A barra'!BS5</f>
        <v>0</v>
      </c>
      <c r="BT5" s="55">
        <f>'Mat I'!BT5-'Mat A barra'!BT5</f>
        <v>-1.7301794501267089E-2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'Mat I'!D6-'Mat A barra'!D6</f>
        <v>-2.6246248925623902E-3</v>
      </c>
      <c r="E6" s="51">
        <f>'Mat I'!E6-'Mat A barra'!E6</f>
        <v>0.95995161829682574</v>
      </c>
      <c r="F6" s="51">
        <f>'Mat I'!F6-'Mat A barra'!F6</f>
        <v>-4.3505557991054648E-3</v>
      </c>
      <c r="G6" s="51">
        <f>'Mat I'!G6-'Mat A barra'!G6</f>
        <v>-1.8773378307622508E-4</v>
      </c>
      <c r="H6" s="51">
        <f>'Mat I'!H6-'Mat A barra'!H6</f>
        <v>-1.2885811595563236E-4</v>
      </c>
      <c r="I6" s="51">
        <f>'Mat I'!I6-'Mat A barra'!I6</f>
        <v>-2.068128668813702E-5</v>
      </c>
      <c r="J6" s="51">
        <f>'Mat I'!J6-'Mat A barra'!J6</f>
        <v>-2.0925399300561151E-4</v>
      </c>
      <c r="K6" s="51">
        <f>'Mat I'!K6-'Mat A barra'!K6</f>
        <v>-0.30245238250317052</v>
      </c>
      <c r="L6" s="51">
        <f>'Mat I'!L6-'Mat A barra'!L6</f>
        <v>-2.6451201551755104E-3</v>
      </c>
      <c r="M6" s="51">
        <f>'Mat I'!M6-'Mat A barra'!M6</f>
        <v>-1.3459327904860659E-2</v>
      </c>
      <c r="N6" s="51">
        <f>'Mat I'!N6-'Mat A barra'!N6</f>
        <v>-9.6043828461602648E-4</v>
      </c>
      <c r="O6" s="51">
        <f>'Mat I'!O6-'Mat A barra'!O6</f>
        <v>-1.3137574722618948E-2</v>
      </c>
      <c r="P6" s="51">
        <f>'Mat I'!P6-'Mat A barra'!P6</f>
        <v>-3.2505579360112592E-3</v>
      </c>
      <c r="Q6" s="51">
        <f>'Mat I'!Q6-'Mat A barra'!Q6</f>
        <v>-2.0177670984313991E-3</v>
      </c>
      <c r="R6" s="51">
        <f>'Mat I'!R6-'Mat A barra'!R6</f>
        <v>-1.6473133056547028E-4</v>
      </c>
      <c r="S6" s="51">
        <f>'Mat I'!S6-'Mat A barra'!S6</f>
        <v>-4.0944555798511527E-3</v>
      </c>
      <c r="T6" s="51">
        <f>'Mat I'!T6-'Mat A barra'!T6</f>
        <v>-2.1671093867696493E-3</v>
      </c>
      <c r="U6" s="51">
        <f>'Mat I'!U6-'Mat A barra'!U6</f>
        <v>-2.3288243184000621E-5</v>
      </c>
      <c r="V6" s="51">
        <f>'Mat I'!V6-'Mat A barra'!V6</f>
        <v>-1.508231775736316E-6</v>
      </c>
      <c r="W6" s="51">
        <f>'Mat I'!W6-'Mat A barra'!W6</f>
        <v>-3.1497540362400603E-3</v>
      </c>
      <c r="X6" s="51">
        <f>'Mat I'!X6-'Mat A barra'!X6</f>
        <v>-2.738260922856287E-4</v>
      </c>
      <c r="Y6" s="51">
        <f>'Mat I'!Y6-'Mat A barra'!Y6</f>
        <v>-1.1189682970768704E-4</v>
      </c>
      <c r="Z6" s="51">
        <f>'Mat I'!Z6-'Mat A barra'!Z6</f>
        <v>-1.1079247682292257E-4</v>
      </c>
      <c r="AA6" s="51">
        <f>'Mat I'!AA6-'Mat A barra'!AA6</f>
        <v>-5.1951154287844E-5</v>
      </c>
      <c r="AB6" s="51">
        <f>'Mat I'!AB6-'Mat A barra'!AB6</f>
        <v>-4.9556223505945634E-4</v>
      </c>
      <c r="AC6" s="51">
        <f>'Mat I'!AC6-'Mat A barra'!AC6</f>
        <v>-7.0849676705565931E-4</v>
      </c>
      <c r="AD6" s="51">
        <f>'Mat I'!AD6-'Mat A barra'!AD6</f>
        <v>-3.7048397496761056E-4</v>
      </c>
      <c r="AE6" s="51">
        <f>'Mat I'!AE6-'Mat A barra'!AE6</f>
        <v>-7.0869502570927983E-4</v>
      </c>
      <c r="AF6" s="51">
        <f>'Mat I'!AF6-'Mat A barra'!AF6</f>
        <v>-2.5720037698465932E-5</v>
      </c>
      <c r="AG6" s="51">
        <f>'Mat I'!AG6-'Mat A barra'!AG6</f>
        <v>-7.2428654058796076E-6</v>
      </c>
      <c r="AH6" s="51">
        <f>'Mat I'!AH6-'Mat A barra'!AH6</f>
        <v>-1.3487015129681802E-5</v>
      </c>
      <c r="AI6" s="51">
        <f>'Mat I'!AI6-'Mat A barra'!AI6</f>
        <v>-1.4067921450354032E-5</v>
      </c>
      <c r="AJ6" s="51">
        <f>'Mat I'!AJ6-'Mat A barra'!AJ6</f>
        <v>-7.2075589588266286E-6</v>
      </c>
      <c r="AK6" s="51">
        <f>'Mat I'!AK6-'Mat A barra'!AK6</f>
        <v>-1.0496873016820413E-5</v>
      </c>
      <c r="AL6" s="51">
        <f>'Mat I'!AL6-'Mat A barra'!AL6</f>
        <v>-2.1199146820173123E-5</v>
      </c>
      <c r="AM6" s="51">
        <f>'Mat I'!AM6-'Mat A barra'!AM6</f>
        <v>-9.3797350206012325E-5</v>
      </c>
      <c r="AN6" s="51">
        <f>'Mat I'!AN6-'Mat A barra'!AN6</f>
        <v>-3.0437654437484058E-6</v>
      </c>
      <c r="AO6" s="51">
        <f>'Mat I'!AO6-'Mat A barra'!AO6</f>
        <v>-3.8199655656887405E-6</v>
      </c>
      <c r="AP6" s="51">
        <f>'Mat I'!AP6-'Mat A barra'!AP6</f>
        <v>-7.1468666452674908E-5</v>
      </c>
      <c r="AQ6" s="51">
        <f>'Mat I'!AQ6-'Mat A barra'!AQ6</f>
        <v>-1.3485409422309194E-3</v>
      </c>
      <c r="AR6" s="51">
        <f>'Mat I'!AR6-'Mat A barra'!AR6</f>
        <v>-2.0537728624588327E-5</v>
      </c>
      <c r="AS6" s="51">
        <f>'Mat I'!AS6-'Mat A barra'!AS6</f>
        <v>-3.5032334471699609E-4</v>
      </c>
      <c r="AT6" s="51">
        <f>'Mat I'!AT6-'Mat A barra'!AT6</f>
        <v>-2.8861390974661333E-6</v>
      </c>
      <c r="AU6" s="51">
        <f>'Mat I'!AU6-'Mat A barra'!AU6</f>
        <v>-1.7477920321747161E-6</v>
      </c>
      <c r="AV6" s="51">
        <f>'Mat I'!AV6-'Mat A barra'!AV6</f>
        <v>-9.2323358199854611E-6</v>
      </c>
      <c r="AW6" s="51">
        <f>'Mat I'!AW6-'Mat A barra'!AW6</f>
        <v>-1.5500074137176324E-4</v>
      </c>
      <c r="AX6" s="51">
        <f>'Mat I'!AX6-'Mat A barra'!AX6</f>
        <v>-1.2992472249765708E-2</v>
      </c>
      <c r="AY6" s="51">
        <f>'Mat I'!AY6-'Mat A barra'!AY6</f>
        <v>-7.0889379872697477E-3</v>
      </c>
      <c r="AZ6" s="51">
        <f>'Mat I'!AZ6-'Mat A barra'!AZ6</f>
        <v>-1.3224464591887501E-5</v>
      </c>
      <c r="BA6" s="51">
        <f>'Mat I'!BA6-'Mat A barra'!BA6</f>
        <v>-2.6250886954762184E-5</v>
      </c>
      <c r="BB6" s="51">
        <f>'Mat I'!BB6-'Mat A barra'!BB6</f>
        <v>-4.8484047377682317E-4</v>
      </c>
      <c r="BC6" s="51">
        <f>'Mat I'!BC6-'Mat A barra'!BC6</f>
        <v>-2.623855604581612E-5</v>
      </c>
      <c r="BD6" s="51">
        <f>'Mat I'!BD6-'Mat A barra'!BD6</f>
        <v>-4.0353353704566346E-5</v>
      </c>
      <c r="BE6" s="51">
        <f>'Mat I'!BE6-'Mat A barra'!BE6</f>
        <v>-5.9741313982120966E-5</v>
      </c>
      <c r="BF6" s="51">
        <f>'Mat I'!BF6-'Mat A barra'!BF6</f>
        <v>-2.9830140028729735E-5</v>
      </c>
      <c r="BG6" s="51">
        <f>'Mat I'!BG6-'Mat A barra'!BG6</f>
        <v>-2.4409461016432408E-4</v>
      </c>
      <c r="BH6" s="51">
        <f>'Mat I'!BH6-'Mat A barra'!BH6</f>
        <v>-6.5877595336604334E-5</v>
      </c>
      <c r="BI6" s="51">
        <f>'Mat I'!BI6-'Mat A barra'!BI6</f>
        <v>-2.2886512031606334E-5</v>
      </c>
      <c r="BJ6" s="51">
        <f>'Mat I'!BJ6-'Mat A barra'!BJ6</f>
        <v>-1.3249136430872565E-4</v>
      </c>
      <c r="BK6" s="51">
        <f>'Mat I'!BK6-'Mat A barra'!BK6</f>
        <v>-7.6374406006199449E-6</v>
      </c>
      <c r="BL6" s="51">
        <f>'Mat I'!BL6-'Mat A barra'!BL6</f>
        <v>-3.1188699128494512E-4</v>
      </c>
      <c r="BM6" s="51">
        <f>'Mat I'!BM6-'Mat A barra'!BM6</f>
        <v>-3.5801529451853428E-4</v>
      </c>
      <c r="BN6" s="51">
        <f>'Mat I'!BN6-'Mat A barra'!BN6</f>
        <v>-1.4226475971130834E-4</v>
      </c>
      <c r="BO6" s="51">
        <f>'Mat I'!BO6-'Mat A barra'!BO6</f>
        <v>-5.4362969001516773E-4</v>
      </c>
      <c r="BP6" s="51">
        <f>'Mat I'!BP6-'Mat A barra'!BP6</f>
        <v>-4.4665444032760418E-4</v>
      </c>
      <c r="BQ6" s="51">
        <f>'Mat I'!BQ6-'Mat A barra'!BQ6</f>
        <v>-8.926807450595616E-5</v>
      </c>
      <c r="BR6" s="51">
        <f>'Mat I'!BR6-'Mat A barra'!BR6</f>
        <v>-2.2709282328366078E-4</v>
      </c>
      <c r="BS6" s="51">
        <f>'Mat I'!BS6-'Mat A barra'!BS6</f>
        <v>0</v>
      </c>
      <c r="BT6" s="55">
        <f>'Mat I'!BT6-'Mat A barra'!BT6</f>
        <v>-6.1884770375926282E-3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f>'Mat I'!D7-'Mat A barra'!D7</f>
        <v>-3.3207427725374982E-3</v>
      </c>
      <c r="E7" s="51">
        <f>'Mat I'!E7-'Mat A barra'!E7</f>
        <v>-9.1075977122493414E-3</v>
      </c>
      <c r="F7" s="51">
        <f>'Mat I'!F7-'Mat A barra'!F7</f>
        <v>0.94514375128611461</v>
      </c>
      <c r="G7" s="51">
        <f>'Mat I'!G7-'Mat A barra'!G7</f>
        <v>-9.5257226339771279E-5</v>
      </c>
      <c r="H7" s="51">
        <f>'Mat I'!H7-'Mat A barra'!H7</f>
        <v>-1.0488135922734934E-5</v>
      </c>
      <c r="I7" s="51">
        <f>'Mat I'!I7-'Mat A barra'!I7</f>
        <v>-1.9336244079916042E-6</v>
      </c>
      <c r="J7" s="51">
        <f>'Mat I'!J7-'Mat A barra'!J7</f>
        <v>-1.5545883723854424E-5</v>
      </c>
      <c r="K7" s="51">
        <f>'Mat I'!K7-'Mat A barra'!K7</f>
        <v>-6.4110526267939843E-3</v>
      </c>
      <c r="L7" s="51">
        <f>'Mat I'!L7-'Mat A barra'!L7</f>
        <v>-1.1592310494341177E-5</v>
      </c>
      <c r="M7" s="51">
        <f>'Mat I'!M7-'Mat A barra'!M7</f>
        <v>-1.0623705054887322E-3</v>
      </c>
      <c r="N7" s="51">
        <f>'Mat I'!N7-'Mat A barra'!N7</f>
        <v>-2.2281700669128304E-4</v>
      </c>
      <c r="O7" s="51">
        <f>'Mat I'!O7-'Mat A barra'!O7</f>
        <v>-9.5088313666905544E-4</v>
      </c>
      <c r="P7" s="51">
        <f>'Mat I'!P7-'Mat A barra'!P7</f>
        <v>-7.2751174612421528E-4</v>
      </c>
      <c r="Q7" s="51">
        <f>'Mat I'!Q7-'Mat A barra'!Q7</f>
        <v>-1.7580309382421254E-4</v>
      </c>
      <c r="R7" s="51">
        <f>'Mat I'!R7-'Mat A barra'!R7</f>
        <v>-2.8938530945771929E-4</v>
      </c>
      <c r="S7" s="51">
        <f>'Mat I'!S7-'Mat A barra'!S7</f>
        <v>-6.8962310134752264E-2</v>
      </c>
      <c r="T7" s="51">
        <f>'Mat I'!T7-'Mat A barra'!T7</f>
        <v>-3.4797903963961103E-2</v>
      </c>
      <c r="U7" s="51">
        <f>'Mat I'!U7-'Mat A barra'!U7</f>
        <v>-1.8549035663070389E-6</v>
      </c>
      <c r="V7" s="51">
        <f>'Mat I'!V7-'Mat A barra'!V7</f>
        <v>-1.3148479906347562E-7</v>
      </c>
      <c r="W7" s="51">
        <f>'Mat I'!W7-'Mat A barra'!W7</f>
        <v>-6.7339199536881227E-5</v>
      </c>
      <c r="X7" s="51">
        <f>'Mat I'!X7-'Mat A barra'!X7</f>
        <v>-9.0428806277431174E-4</v>
      </c>
      <c r="Y7" s="51">
        <f>'Mat I'!Y7-'Mat A barra'!Y7</f>
        <v>-4.1239618735705408E-5</v>
      </c>
      <c r="Z7" s="51">
        <f>'Mat I'!Z7-'Mat A barra'!Z7</f>
        <v>-1.9996415995478678E-6</v>
      </c>
      <c r="AA7" s="51">
        <f>'Mat I'!AA7-'Mat A barra'!AA7</f>
        <v>-1.7507978179135871E-6</v>
      </c>
      <c r="AB7" s="51">
        <f>'Mat I'!AB7-'Mat A barra'!AB7</f>
        <v>-8.2377388650944957E-3</v>
      </c>
      <c r="AC7" s="51">
        <f>'Mat I'!AC7-'Mat A barra'!AC7</f>
        <v>-6.4513585026900399E-4</v>
      </c>
      <c r="AD7" s="51">
        <f>'Mat I'!AD7-'Mat A barra'!AD7</f>
        <v>-5.5559453859191574E-3</v>
      </c>
      <c r="AE7" s="51">
        <f>'Mat I'!AE7-'Mat A barra'!AE7</f>
        <v>-5.3078137491901378E-5</v>
      </c>
      <c r="AF7" s="51">
        <f>'Mat I'!AF7-'Mat A barra'!AF7</f>
        <v>-9.6182019152937301E-5</v>
      </c>
      <c r="AG7" s="51">
        <f>'Mat I'!AG7-'Mat A barra'!AG7</f>
        <v>-7.65685038257925E-7</v>
      </c>
      <c r="AH7" s="51">
        <f>'Mat I'!AH7-'Mat A barra'!AH7</f>
        <v>-1.3086813179245722E-6</v>
      </c>
      <c r="AI7" s="51">
        <f>'Mat I'!AI7-'Mat A barra'!AI7</f>
        <v>-1.5491566934583493E-6</v>
      </c>
      <c r="AJ7" s="51">
        <f>'Mat I'!AJ7-'Mat A barra'!AJ7</f>
        <v>-6.8919776955997905E-7</v>
      </c>
      <c r="AK7" s="51">
        <f>'Mat I'!AK7-'Mat A barra'!AK7</f>
        <v>-1.08982581112744E-6</v>
      </c>
      <c r="AL7" s="51">
        <f>'Mat I'!AL7-'Mat A barra'!AL7</f>
        <v>-2.0124183747667261E-6</v>
      </c>
      <c r="AM7" s="51">
        <f>'Mat I'!AM7-'Mat A barra'!AM7</f>
        <v>-4.0047758132722309E-5</v>
      </c>
      <c r="AN7" s="51">
        <f>'Mat I'!AN7-'Mat A barra'!AN7</f>
        <v>-3.5660546095740993E-7</v>
      </c>
      <c r="AO7" s="51">
        <f>'Mat I'!AO7-'Mat A barra'!AO7</f>
        <v>-6.1155549355241171E-7</v>
      </c>
      <c r="AP7" s="51">
        <f>'Mat I'!AP7-'Mat A barra'!AP7</f>
        <v>-5.6944113664553234E-6</v>
      </c>
      <c r="AQ7" s="51">
        <f>'Mat I'!AQ7-'Mat A barra'!AQ7</f>
        <v>-1.2897322869197382E-3</v>
      </c>
      <c r="AR7" s="51">
        <f>'Mat I'!AR7-'Mat A barra'!AR7</f>
        <v>-2.3701988396778147E-6</v>
      </c>
      <c r="AS7" s="51">
        <f>'Mat I'!AS7-'Mat A barra'!AS7</f>
        <v>-2.6523284865409807E-4</v>
      </c>
      <c r="AT7" s="51">
        <f>'Mat I'!AT7-'Mat A barra'!AT7</f>
        <v>-3.9135217137465083E-7</v>
      </c>
      <c r="AU7" s="51">
        <f>'Mat I'!AU7-'Mat A barra'!AU7</f>
        <v>-2.5853977906040465E-7</v>
      </c>
      <c r="AV7" s="51">
        <f>'Mat I'!AV7-'Mat A barra'!AV7</f>
        <v>-8.6385814466160102E-7</v>
      </c>
      <c r="AW7" s="51">
        <f>'Mat I'!AW7-'Mat A barra'!AW7</f>
        <v>-1.2322404272960125E-5</v>
      </c>
      <c r="AX7" s="51">
        <f>'Mat I'!AX7-'Mat A barra'!AX7</f>
        <v>-1.662939922597753E-3</v>
      </c>
      <c r="AY7" s="51">
        <f>'Mat I'!AY7-'Mat A barra'!AY7</f>
        <v>-2.0377057156097246E-3</v>
      </c>
      <c r="AZ7" s="51">
        <f>'Mat I'!AZ7-'Mat A barra'!AZ7</f>
        <v>-1.703714885532235E-6</v>
      </c>
      <c r="BA7" s="51">
        <f>'Mat I'!BA7-'Mat A barra'!BA7</f>
        <v>-2.8091328159132104E-6</v>
      </c>
      <c r="BB7" s="51">
        <f>'Mat I'!BB7-'Mat A barra'!BB7</f>
        <v>-3.6254447739298744E-5</v>
      </c>
      <c r="BC7" s="51">
        <f>'Mat I'!BC7-'Mat A barra'!BC7</f>
        <v>-2.6125713700366239E-6</v>
      </c>
      <c r="BD7" s="51">
        <f>'Mat I'!BD7-'Mat A barra'!BD7</f>
        <v>-3.3459171589790517E-6</v>
      </c>
      <c r="BE7" s="51">
        <f>'Mat I'!BE7-'Mat A barra'!BE7</f>
        <v>-4.6770072034612385E-6</v>
      </c>
      <c r="BF7" s="51">
        <f>'Mat I'!BF7-'Mat A barra'!BF7</f>
        <v>-3.0771540436153624E-6</v>
      </c>
      <c r="BG7" s="51">
        <f>'Mat I'!BG7-'Mat A barra'!BG7</f>
        <v>-6.515173709779964E-5</v>
      </c>
      <c r="BH7" s="51">
        <f>'Mat I'!BH7-'Mat A barra'!BH7</f>
        <v>-1.1189788864986179E-6</v>
      </c>
      <c r="BI7" s="51">
        <f>'Mat I'!BI7-'Mat A barra'!BI7</f>
        <v>-2.7028349582123547E-6</v>
      </c>
      <c r="BJ7" s="51">
        <f>'Mat I'!BJ7-'Mat A barra'!BJ7</f>
        <v>-9.9596138716765434E-6</v>
      </c>
      <c r="BK7" s="51">
        <f>'Mat I'!BK7-'Mat A barra'!BK7</f>
        <v>-8.5545888641190455E-7</v>
      </c>
      <c r="BL7" s="51">
        <f>'Mat I'!BL7-'Mat A barra'!BL7</f>
        <v>-9.2546803518814302E-5</v>
      </c>
      <c r="BM7" s="51">
        <f>'Mat I'!BM7-'Mat A barra'!BM7</f>
        <v>-2.0305091700514131E-4</v>
      </c>
      <c r="BN7" s="51">
        <f>'Mat I'!BN7-'Mat A barra'!BN7</f>
        <v>-6.5412234562431222E-5</v>
      </c>
      <c r="BO7" s="51">
        <f>'Mat I'!BO7-'Mat A barra'!BO7</f>
        <v>-3.3692112914617814E-4</v>
      </c>
      <c r="BP7" s="51">
        <f>'Mat I'!BP7-'Mat A barra'!BP7</f>
        <v>-7.7886330622967879E-5</v>
      </c>
      <c r="BQ7" s="51">
        <f>'Mat I'!BQ7-'Mat A barra'!BQ7</f>
        <v>-1.0109409121728443E-5</v>
      </c>
      <c r="BR7" s="51">
        <f>'Mat I'!BR7-'Mat A barra'!BR7</f>
        <v>-1.814718237532786E-5</v>
      </c>
      <c r="BS7" s="51">
        <f>'Mat I'!BS7-'Mat A barra'!BS7</f>
        <v>0</v>
      </c>
      <c r="BT7" s="55">
        <f>'Mat I'!BT7-'Mat A barra'!BT7</f>
        <v>-4.2073681334892114E-3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f>'Mat I'!D8-'Mat A barra'!D8</f>
        <v>-2.8227419918373759E-4</v>
      </c>
      <c r="E8" s="51">
        <f>'Mat I'!E8-'Mat A barra'!E8</f>
        <v>-2.3527492835518889E-3</v>
      </c>
      <c r="F8" s="51">
        <f>'Mat I'!F8-'Mat A barra'!F8</f>
        <v>-3.198875792858048E-4</v>
      </c>
      <c r="G8" s="51">
        <f>'Mat I'!G8-'Mat A barra'!G8</f>
        <v>0.98743128933950675</v>
      </c>
      <c r="H8" s="51">
        <f>'Mat I'!H8-'Mat A barra'!H8</f>
        <v>-4.1686880663426356E-3</v>
      </c>
      <c r="I8" s="51">
        <f>'Mat I'!I8-'Mat A barra'!I8</f>
        <v>-1.1029184962586048E-5</v>
      </c>
      <c r="J8" s="51">
        <f>'Mat I'!J8-'Mat A barra'!J8</f>
        <v>-8.5866938173085274E-5</v>
      </c>
      <c r="K8" s="51">
        <f>'Mat I'!K8-'Mat A barra'!K8</f>
        <v>-2.1673415990516054E-4</v>
      </c>
      <c r="L8" s="51">
        <f>'Mat I'!L8-'Mat A barra'!L8</f>
        <v>-1.750852757343153E-4</v>
      </c>
      <c r="M8" s="51">
        <f>'Mat I'!M8-'Mat A barra'!M8</f>
        <v>-8.6043650186062046E-4</v>
      </c>
      <c r="N8" s="51">
        <f>'Mat I'!N8-'Mat A barra'!N8</f>
        <v>-2.0910407129140989E-4</v>
      </c>
      <c r="O8" s="51">
        <f>'Mat I'!O8-'Mat A barra'!O8</f>
        <v>-1.1233166270216016E-5</v>
      </c>
      <c r="P8" s="51">
        <f>'Mat I'!P8-'Mat A barra'!P8</f>
        <v>-2.6891502241437753E-5</v>
      </c>
      <c r="Q8" s="51">
        <f>'Mat I'!Q8-'Mat A barra'!Q8</f>
        <v>-8.8021560701638656E-6</v>
      </c>
      <c r="R8" s="51">
        <f>'Mat I'!R8-'Mat A barra'!R8</f>
        <v>-2.8793604759750812E-5</v>
      </c>
      <c r="S8" s="51">
        <f>'Mat I'!S8-'Mat A barra'!S8</f>
        <v>-1.6869412422903497E-5</v>
      </c>
      <c r="T8" s="51">
        <f>'Mat I'!T8-'Mat A barra'!T8</f>
        <v>-1.421385406705608E-4</v>
      </c>
      <c r="U8" s="51">
        <f>'Mat I'!U8-'Mat A barra'!U8</f>
        <v>-1.2314161624425194E-5</v>
      </c>
      <c r="V8" s="51">
        <f>'Mat I'!V8-'Mat A barra'!V8</f>
        <v>-9.0124783026235519E-5</v>
      </c>
      <c r="W8" s="51">
        <f>'Mat I'!W8-'Mat A barra'!W8</f>
        <v>-4.0242429923866606E-3</v>
      </c>
      <c r="X8" s="51">
        <f>'Mat I'!X8-'Mat A barra'!X8</f>
        <v>-1.8095348286555447E-2</v>
      </c>
      <c r="Y8" s="51">
        <f>'Mat I'!Y8-'Mat A barra'!Y8</f>
        <v>-8.9808398848067344E-4</v>
      </c>
      <c r="Z8" s="51">
        <f>'Mat I'!Z8-'Mat A barra'!Z8</f>
        <v>-1.4758225191374583E-4</v>
      </c>
      <c r="AA8" s="51">
        <f>'Mat I'!AA8-'Mat A barra'!AA8</f>
        <v>-2.5230511634164039E-5</v>
      </c>
      <c r="AB8" s="51">
        <f>'Mat I'!AB8-'Mat A barra'!AB8</f>
        <v>-7.3328539672017429E-5</v>
      </c>
      <c r="AC8" s="51">
        <f>'Mat I'!AC8-'Mat A barra'!AC8</f>
        <v>-5.5034256011485899E-2</v>
      </c>
      <c r="AD8" s="51">
        <f>'Mat I'!AD8-'Mat A barra'!AD8</f>
        <v>-8.4626627417922901E-3</v>
      </c>
      <c r="AE8" s="51">
        <f>'Mat I'!AE8-'Mat A barra'!AE8</f>
        <v>-4.497692144524678E-3</v>
      </c>
      <c r="AF8" s="51">
        <f>'Mat I'!AF8-'Mat A barra'!AF8</f>
        <v>-5.1937749133995235E-5</v>
      </c>
      <c r="AG8" s="51">
        <f>'Mat I'!AG8-'Mat A barra'!AG8</f>
        <v>-9.7366618730101936E-6</v>
      </c>
      <c r="AH8" s="51">
        <f>'Mat I'!AH8-'Mat A barra'!AH8</f>
        <v>-4.9302807668837772E-4</v>
      </c>
      <c r="AI8" s="51">
        <f>'Mat I'!AI8-'Mat A barra'!AI8</f>
        <v>-4.1843544941007052E-5</v>
      </c>
      <c r="AJ8" s="51">
        <f>'Mat I'!AJ8-'Mat A barra'!AJ8</f>
        <v>-3.3472128552111549E-4</v>
      </c>
      <c r="AK8" s="51">
        <f>'Mat I'!AK8-'Mat A barra'!AK8</f>
        <v>-4.4832913680527015E-4</v>
      </c>
      <c r="AL8" s="51">
        <f>'Mat I'!AL8-'Mat A barra'!AL8</f>
        <v>-5.3251364032504372E-5</v>
      </c>
      <c r="AM8" s="51">
        <f>'Mat I'!AM8-'Mat A barra'!AM8</f>
        <v>-4.276824126670574E-4</v>
      </c>
      <c r="AN8" s="51">
        <f>'Mat I'!AN8-'Mat A barra'!AN8</f>
        <v>-5.941403979199149E-5</v>
      </c>
      <c r="AO8" s="51">
        <f>'Mat I'!AO8-'Mat A barra'!AO8</f>
        <v>-5.8760784789354734E-4</v>
      </c>
      <c r="AP8" s="51">
        <f>'Mat I'!AP8-'Mat A barra'!AP8</f>
        <v>-4.471659114832661E-3</v>
      </c>
      <c r="AQ8" s="51">
        <f>'Mat I'!AQ8-'Mat A barra'!AQ8</f>
        <v>-1.0671105704505886E-2</v>
      </c>
      <c r="AR8" s="51">
        <f>'Mat I'!AR8-'Mat A barra'!AR8</f>
        <v>-1.0692531064858793E-4</v>
      </c>
      <c r="AS8" s="51">
        <f>'Mat I'!AS8-'Mat A barra'!AS8</f>
        <v>-6.7637375549895032E-5</v>
      </c>
      <c r="AT8" s="51">
        <f>'Mat I'!AT8-'Mat A barra'!AT8</f>
        <v>-3.4012706591725769E-5</v>
      </c>
      <c r="AU8" s="51">
        <f>'Mat I'!AU8-'Mat A barra'!AU8</f>
        <v>-2.7348830367267269E-6</v>
      </c>
      <c r="AV8" s="51">
        <f>'Mat I'!AV8-'Mat A barra'!AV8</f>
        <v>-2.2839428730895901E-6</v>
      </c>
      <c r="AW8" s="51">
        <f>'Mat I'!AW8-'Mat A barra'!AW8</f>
        <v>-3.3597205044519263E-5</v>
      </c>
      <c r="AX8" s="51">
        <f>'Mat I'!AX8-'Mat A barra'!AX8</f>
        <v>-8.0373120702629354E-5</v>
      </c>
      <c r="AY8" s="51">
        <f>'Mat I'!AY8-'Mat A barra'!AY8</f>
        <v>-5.5501792604008132E-5</v>
      </c>
      <c r="AZ8" s="51">
        <f>'Mat I'!AZ8-'Mat A barra'!AZ8</f>
        <v>-7.8180349355641686E-6</v>
      </c>
      <c r="BA8" s="51">
        <f>'Mat I'!BA8-'Mat A barra'!BA8</f>
        <v>-3.8028713203775164E-6</v>
      </c>
      <c r="BB8" s="51">
        <f>'Mat I'!BB8-'Mat A barra'!BB8</f>
        <v>-4.1637112274584911E-6</v>
      </c>
      <c r="BC8" s="51">
        <f>'Mat I'!BC8-'Mat A barra'!BC8</f>
        <v>-3.1404764407206801E-6</v>
      </c>
      <c r="BD8" s="51">
        <f>'Mat I'!BD8-'Mat A barra'!BD8</f>
        <v>-1.7692216912679082E-6</v>
      </c>
      <c r="BE8" s="51">
        <f>'Mat I'!BE8-'Mat A barra'!BE8</f>
        <v>-5.5515669803494322E-4</v>
      </c>
      <c r="BF8" s="51">
        <f>'Mat I'!BF8-'Mat A barra'!BF8</f>
        <v>-4.9018620666659329E-6</v>
      </c>
      <c r="BG8" s="51">
        <f>'Mat I'!BG8-'Mat A barra'!BG8</f>
        <v>-1.741621233346503E-5</v>
      </c>
      <c r="BH8" s="51">
        <f>'Mat I'!BH8-'Mat A barra'!BH8</f>
        <v>-4.5762102515770873E-6</v>
      </c>
      <c r="BI8" s="51">
        <f>'Mat I'!BI8-'Mat A barra'!BI8</f>
        <v>-9.6849251521288295E-6</v>
      </c>
      <c r="BJ8" s="51">
        <f>'Mat I'!BJ8-'Mat A barra'!BJ8</f>
        <v>-7.8309505222371878E-6</v>
      </c>
      <c r="BK8" s="51">
        <f>'Mat I'!BK8-'Mat A barra'!BK8</f>
        <v>-2.0021348004114004E-6</v>
      </c>
      <c r="BL8" s="51">
        <f>'Mat I'!BL8-'Mat A barra'!BL8</f>
        <v>-7.1119306478093359E-5</v>
      </c>
      <c r="BM8" s="51">
        <f>'Mat I'!BM8-'Mat A barra'!BM8</f>
        <v>-4.8899068840924301E-5</v>
      </c>
      <c r="BN8" s="51">
        <f>'Mat I'!BN8-'Mat A barra'!BN8</f>
        <v>-7.6156604958905774E-6</v>
      </c>
      <c r="BO8" s="51">
        <f>'Mat I'!BO8-'Mat A barra'!BO8</f>
        <v>-3.5412835406666505E-5</v>
      </c>
      <c r="BP8" s="51">
        <f>'Mat I'!BP8-'Mat A barra'!BP8</f>
        <v>-2.0942678938897209E-5</v>
      </c>
      <c r="BQ8" s="51">
        <f>'Mat I'!BQ8-'Mat A barra'!BQ8</f>
        <v>-2.0460954608331829E-5</v>
      </c>
      <c r="BR8" s="51">
        <f>'Mat I'!BR8-'Mat A barra'!BR8</f>
        <v>-2.544162801969766E-5</v>
      </c>
      <c r="BS8" s="51">
        <f>'Mat I'!BS8-'Mat A barra'!BS8</f>
        <v>0</v>
      </c>
      <c r="BT8" s="55">
        <f>'Mat I'!BT8-'Mat A barra'!BT8</f>
        <v>-4.4766073519373211E-5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f>'Mat I'!D9-'Mat A barra'!D9</f>
        <v>-4.0990691544435085E-5</v>
      </c>
      <c r="E9" s="51">
        <f>'Mat I'!E9-'Mat A barra'!E9</f>
        <v>-7.5871226210403808E-5</v>
      </c>
      <c r="F9" s="51">
        <f>'Mat I'!F9-'Mat A barra'!F9</f>
        <v>-1.9061793993509723E-5</v>
      </c>
      <c r="G9" s="51">
        <f>'Mat I'!G9-'Mat A barra'!G9</f>
        <v>-1.6801735830101154E-4</v>
      </c>
      <c r="H9" s="51">
        <f>'Mat I'!H9-'Mat A barra'!H9</f>
        <v>0.95678223649707628</v>
      </c>
      <c r="I9" s="51">
        <f>'Mat I'!I9-'Mat A barra'!I9</f>
        <v>-2.1970699370908306E-3</v>
      </c>
      <c r="J9" s="51">
        <f>'Mat I'!J9-'Mat A barra'!J9</f>
        <v>-1.6549115556250683E-3</v>
      </c>
      <c r="K9" s="51">
        <f>'Mat I'!K9-'Mat A barra'!K9</f>
        <v>-1.6202924392107822E-4</v>
      </c>
      <c r="L9" s="51">
        <f>'Mat I'!L9-'Mat A barra'!L9</f>
        <v>-1.1011389788320226E-5</v>
      </c>
      <c r="M9" s="51">
        <f>'Mat I'!M9-'Mat A barra'!M9</f>
        <v>-1.4669713736259996E-3</v>
      </c>
      <c r="N9" s="51">
        <f>'Mat I'!N9-'Mat A barra'!N9</f>
        <v>-1.0804148069354217E-3</v>
      </c>
      <c r="O9" s="51">
        <f>'Mat I'!O9-'Mat A barra'!O9</f>
        <v>-6.4986346529969678E-6</v>
      </c>
      <c r="P9" s="51">
        <f>'Mat I'!P9-'Mat A barra'!P9</f>
        <v>-1.3376729916675374E-3</v>
      </c>
      <c r="Q9" s="51">
        <f>'Mat I'!Q9-'Mat A barra'!Q9</f>
        <v>-1.5451332218174122E-5</v>
      </c>
      <c r="R9" s="51">
        <f>'Mat I'!R9-'Mat A barra'!R9</f>
        <v>-3.3477943014704632E-5</v>
      </c>
      <c r="S9" s="51">
        <f>'Mat I'!S9-'Mat A barra'!S9</f>
        <v>-8.7943660279996168E-4</v>
      </c>
      <c r="T9" s="51">
        <f>'Mat I'!T9-'Mat A barra'!T9</f>
        <v>-3.9776436779639622E-3</v>
      </c>
      <c r="U9" s="51">
        <f>'Mat I'!U9-'Mat A barra'!U9</f>
        <v>-2.8374135585501227E-5</v>
      </c>
      <c r="V9" s="51">
        <f>'Mat I'!V9-'Mat A barra'!V9</f>
        <v>-0.18493435557600257</v>
      </c>
      <c r="W9" s="51">
        <f>'Mat I'!W9-'Mat A barra'!W9</f>
        <v>-3.0656294262153197E-5</v>
      </c>
      <c r="X9" s="51">
        <f>'Mat I'!X9-'Mat A barra'!X9</f>
        <v>-6.6735643453250861E-3</v>
      </c>
      <c r="Y9" s="51">
        <f>'Mat I'!Y9-'Mat A barra'!Y9</f>
        <v>-5.8551092755081407E-4</v>
      </c>
      <c r="Z9" s="51">
        <f>'Mat I'!Z9-'Mat A barra'!Z9</f>
        <v>-3.877431971552128E-4</v>
      </c>
      <c r="AA9" s="51">
        <f>'Mat I'!AA9-'Mat A barra'!AA9</f>
        <v>-2.9855374939029039E-4</v>
      </c>
      <c r="AB9" s="51">
        <f>'Mat I'!AB9-'Mat A barra'!AB9</f>
        <v>-5.3791358169936858E-4</v>
      </c>
      <c r="AC9" s="51">
        <f>'Mat I'!AC9-'Mat A barra'!AC9</f>
        <v>-4.3499295614468246E-3</v>
      </c>
      <c r="AD9" s="51">
        <f>'Mat I'!AD9-'Mat A barra'!AD9</f>
        <v>-1.8549188505560077E-3</v>
      </c>
      <c r="AE9" s="51">
        <f>'Mat I'!AE9-'Mat A barra'!AE9</f>
        <v>-2.7689339706699024E-3</v>
      </c>
      <c r="AF9" s="51">
        <f>'Mat I'!AF9-'Mat A barra'!AF9</f>
        <v>-2.2389485557878495E-3</v>
      </c>
      <c r="AG9" s="51">
        <f>'Mat I'!AG9-'Mat A barra'!AG9</f>
        <v>-7.1651732251501902E-6</v>
      </c>
      <c r="AH9" s="51">
        <f>'Mat I'!AH9-'Mat A barra'!AH9</f>
        <v>-2.4591136922979786E-4</v>
      </c>
      <c r="AI9" s="51">
        <f>'Mat I'!AI9-'Mat A barra'!AI9</f>
        <v>-2.3910167089772816E-4</v>
      </c>
      <c r="AJ9" s="51">
        <f>'Mat I'!AJ9-'Mat A barra'!AJ9</f>
        <v>-2.7604017002968409E-4</v>
      </c>
      <c r="AK9" s="51">
        <f>'Mat I'!AK9-'Mat A barra'!AK9</f>
        <v>-1.0151062043674706E-3</v>
      </c>
      <c r="AL9" s="51">
        <f>'Mat I'!AL9-'Mat A barra'!AL9</f>
        <v>-2.1632926074376051E-5</v>
      </c>
      <c r="AM9" s="51">
        <f>'Mat I'!AM9-'Mat A barra'!AM9</f>
        <v>-2.7135325866078289E-5</v>
      </c>
      <c r="AN9" s="51">
        <f>'Mat I'!AN9-'Mat A barra'!AN9</f>
        <v>-1.9587497366278493E-4</v>
      </c>
      <c r="AO9" s="51">
        <f>'Mat I'!AO9-'Mat A barra'!AO9</f>
        <v>-2.7146484673367874E-2</v>
      </c>
      <c r="AP9" s="51">
        <f>'Mat I'!AP9-'Mat A barra'!AP9</f>
        <v>-4.1138358295488616E-3</v>
      </c>
      <c r="AQ9" s="51">
        <f>'Mat I'!AQ9-'Mat A barra'!AQ9</f>
        <v>-7.697212881690095E-4</v>
      </c>
      <c r="AR9" s="51">
        <f>'Mat I'!AR9-'Mat A barra'!AR9</f>
        <v>-5.3942617339397104E-5</v>
      </c>
      <c r="AS9" s="51">
        <f>'Mat I'!AS9-'Mat A barra'!AS9</f>
        <v>-1.2753899292554421E-4</v>
      </c>
      <c r="AT9" s="51">
        <f>'Mat I'!AT9-'Mat A barra'!AT9</f>
        <v>-1.5222606705895701E-4</v>
      </c>
      <c r="AU9" s="51">
        <f>'Mat I'!AU9-'Mat A barra'!AU9</f>
        <v>-6.3733944034494289E-5</v>
      </c>
      <c r="AV9" s="51">
        <f>'Mat I'!AV9-'Mat A barra'!AV9</f>
        <v>-1.435630008328538E-5</v>
      </c>
      <c r="AW9" s="51">
        <f>'Mat I'!AW9-'Mat A barra'!AW9</f>
        <v>-2.3767093633638226E-4</v>
      </c>
      <c r="AX9" s="51">
        <f>'Mat I'!AX9-'Mat A barra'!AX9</f>
        <v>-1.1825066765897618E-4</v>
      </c>
      <c r="AY9" s="51">
        <f>'Mat I'!AY9-'Mat A barra'!AY9</f>
        <v>-1.4205553163201186E-4</v>
      </c>
      <c r="AZ9" s="51">
        <f>'Mat I'!AZ9-'Mat A barra'!AZ9</f>
        <v>-3.5005724220089919E-5</v>
      </c>
      <c r="BA9" s="51">
        <f>'Mat I'!BA9-'Mat A barra'!BA9</f>
        <v>-2.7585435673113513E-5</v>
      </c>
      <c r="BB9" s="51">
        <f>'Mat I'!BB9-'Mat A barra'!BB9</f>
        <v>-3.4273569277587279E-4</v>
      </c>
      <c r="BC9" s="51">
        <f>'Mat I'!BC9-'Mat A barra'!BC9</f>
        <v>-2.9482364544586402E-5</v>
      </c>
      <c r="BD9" s="51">
        <f>'Mat I'!BD9-'Mat A barra'!BD9</f>
        <v>-1.8994292663343458E-5</v>
      </c>
      <c r="BE9" s="51">
        <f>'Mat I'!BE9-'Mat A barra'!BE9</f>
        <v>-1.0670407143825708E-5</v>
      </c>
      <c r="BF9" s="51">
        <f>'Mat I'!BF9-'Mat A barra'!BF9</f>
        <v>-5.6451254019833541E-5</v>
      </c>
      <c r="BG9" s="51">
        <f>'Mat I'!BG9-'Mat A barra'!BG9</f>
        <v>-1.0329316874489786E-3</v>
      </c>
      <c r="BH9" s="51">
        <f>'Mat I'!BH9-'Mat A barra'!BH9</f>
        <v>-2.5357056540229876E-5</v>
      </c>
      <c r="BI9" s="51">
        <f>'Mat I'!BI9-'Mat A barra'!BI9</f>
        <v>-1.0635226574291681E-4</v>
      </c>
      <c r="BJ9" s="51">
        <f>'Mat I'!BJ9-'Mat A barra'!BJ9</f>
        <v>-3.3106918845920355E-5</v>
      </c>
      <c r="BK9" s="51">
        <f>'Mat I'!BK9-'Mat A barra'!BK9</f>
        <v>-1.6556202674269971E-5</v>
      </c>
      <c r="BL9" s="51">
        <f>'Mat I'!BL9-'Mat A barra'!BL9</f>
        <v>-6.6212125564130185E-4</v>
      </c>
      <c r="BM9" s="51">
        <f>'Mat I'!BM9-'Mat A barra'!BM9</f>
        <v>-2.0402330710925203E-5</v>
      </c>
      <c r="BN9" s="51">
        <f>'Mat I'!BN9-'Mat A barra'!BN9</f>
        <v>-8.3679752798007358E-5</v>
      </c>
      <c r="BO9" s="51">
        <f>'Mat I'!BO9-'Mat A barra'!BO9</f>
        <v>-8.6070961314923783E-6</v>
      </c>
      <c r="BP9" s="51">
        <f>'Mat I'!BP9-'Mat A barra'!BP9</f>
        <v>-2.2424245893412817E-5</v>
      </c>
      <c r="BQ9" s="51">
        <f>'Mat I'!BQ9-'Mat A barra'!BQ9</f>
        <v>-2.4879591361136522E-4</v>
      </c>
      <c r="BR9" s="51">
        <f>'Mat I'!BR9-'Mat A barra'!BR9</f>
        <v>-9.6084107512916549E-5</v>
      </c>
      <c r="BS9" s="51">
        <f>'Mat I'!BS9-'Mat A barra'!BS9</f>
        <v>0</v>
      </c>
      <c r="BT9" s="55">
        <f>'Mat I'!BT9-'Mat A barra'!BT9</f>
        <v>-1.2006084316268419E-4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f>'Mat I'!D10-'Mat A barra'!D10</f>
        <v>-3.3897973988635279E-7</v>
      </c>
      <c r="E10" s="51">
        <f>'Mat I'!E10-'Mat A barra'!E10</f>
        <v>-4.6513741292446317E-7</v>
      </c>
      <c r="F10" s="51">
        <f>'Mat I'!F10-'Mat A barra'!F10</f>
        <v>-1.8224172271520378E-7</v>
      </c>
      <c r="G10" s="51">
        <f>'Mat I'!G10-'Mat A barra'!G10</f>
        <v>-5.6632465175711134E-7</v>
      </c>
      <c r="H10" s="51">
        <f>'Mat I'!H10-'Mat A barra'!H10</f>
        <v>-1.0643732329759755E-6</v>
      </c>
      <c r="I10" s="51">
        <f>'Mat I'!I10-'Mat A barra'!I10</f>
        <v>0.98385114826729569</v>
      </c>
      <c r="J10" s="51">
        <f>'Mat I'!J10-'Mat A barra'!J10</f>
        <v>-1.7210683756887506E-3</v>
      </c>
      <c r="K10" s="51">
        <f>'Mat I'!K10-'Mat A barra'!K10</f>
        <v>-2.7980642818658662E-6</v>
      </c>
      <c r="L10" s="51">
        <f>'Mat I'!L10-'Mat A barra'!L10</f>
        <v>-1.5045414213311973E-6</v>
      </c>
      <c r="M10" s="51">
        <f>'Mat I'!M10-'Mat A barra'!M10</f>
        <v>-1.7219475842204293E-6</v>
      </c>
      <c r="N10" s="51">
        <f>'Mat I'!N10-'Mat A barra'!N10</f>
        <v>-7.9527267301408526E-6</v>
      </c>
      <c r="O10" s="51">
        <f>'Mat I'!O10-'Mat A barra'!O10</f>
        <v>-8.0180541465171075E-6</v>
      </c>
      <c r="P10" s="51">
        <f>'Mat I'!P10-'Mat A barra'!P10</f>
        <v>-8.6343952631236265E-7</v>
      </c>
      <c r="Q10" s="51">
        <f>'Mat I'!Q10-'Mat A barra'!Q10</f>
        <v>-2.385492500312211E-6</v>
      </c>
      <c r="R10" s="51">
        <f>'Mat I'!R10-'Mat A barra'!R10</f>
        <v>-4.8545311124039086E-6</v>
      </c>
      <c r="S10" s="51">
        <f>'Mat I'!S10-'Mat A barra'!S10</f>
        <v>-2.8476947372800263E-6</v>
      </c>
      <c r="T10" s="51">
        <f>'Mat I'!T10-'Mat A barra'!T10</f>
        <v>-2.7995194361507531E-6</v>
      </c>
      <c r="U10" s="51">
        <f>'Mat I'!U10-'Mat A barra'!U10</f>
        <v>-9.5352478959783182E-7</v>
      </c>
      <c r="V10" s="51">
        <f>'Mat I'!V10-'Mat A barra'!V10</f>
        <v>-3.9503492272952759E-7</v>
      </c>
      <c r="W10" s="51">
        <f>'Mat I'!W10-'Mat A barra'!W10</f>
        <v>-3.5512304707605356E-7</v>
      </c>
      <c r="X10" s="51">
        <f>'Mat I'!X10-'Mat A barra'!X10</f>
        <v>-4.6434760040088755E-6</v>
      </c>
      <c r="Y10" s="51">
        <f>'Mat I'!Y10-'Mat A barra'!Y10</f>
        <v>-2.6121126221404073E-6</v>
      </c>
      <c r="Z10" s="51">
        <f>'Mat I'!Z10-'Mat A barra'!Z10</f>
        <v>-1.1333906760172729E-5</v>
      </c>
      <c r="AA10" s="51">
        <f>'Mat I'!AA10-'Mat A barra'!AA10</f>
        <v>-2.1317254559690648E-5</v>
      </c>
      <c r="AB10" s="51">
        <f>'Mat I'!AB10-'Mat A barra'!AB10</f>
        <v>-2.702167527038616E-6</v>
      </c>
      <c r="AC10" s="51">
        <f>'Mat I'!AC10-'Mat A barra'!AC10</f>
        <v>-1.269206775010866E-3</v>
      </c>
      <c r="AD10" s="51">
        <f>'Mat I'!AD10-'Mat A barra'!AD10</f>
        <v>-0.11764661197289045</v>
      </c>
      <c r="AE10" s="51">
        <f>'Mat I'!AE10-'Mat A barra'!AE10</f>
        <v>-2.1718878607645083E-4</v>
      </c>
      <c r="AF10" s="51">
        <f>'Mat I'!AF10-'Mat A barra'!AF10</f>
        <v>-1.3106117191379696E-6</v>
      </c>
      <c r="AG10" s="51">
        <f>'Mat I'!AG10-'Mat A barra'!AG10</f>
        <v>-3.9614532947807106E-6</v>
      </c>
      <c r="AH10" s="51">
        <f>'Mat I'!AH10-'Mat A barra'!AH10</f>
        <v>-1.2781727451401539E-5</v>
      </c>
      <c r="AI10" s="51">
        <f>'Mat I'!AI10-'Mat A barra'!AI10</f>
        <v>-6.8487195561295812E-6</v>
      </c>
      <c r="AJ10" s="51">
        <f>'Mat I'!AJ10-'Mat A barra'!AJ10</f>
        <v>-9.8836906688878756E-6</v>
      </c>
      <c r="AK10" s="51">
        <f>'Mat I'!AK10-'Mat A barra'!AK10</f>
        <v>-1.0904930256042107E-5</v>
      </c>
      <c r="AL10" s="51">
        <f>'Mat I'!AL10-'Mat A barra'!AL10</f>
        <v>-4.4508641101303555E-6</v>
      </c>
      <c r="AM10" s="51">
        <f>'Mat I'!AM10-'Mat A barra'!AM10</f>
        <v>-2.670898155967129E-6</v>
      </c>
      <c r="AN10" s="51">
        <f>'Mat I'!AN10-'Mat A barra'!AN10</f>
        <v>-6.6483003947963853E-7</v>
      </c>
      <c r="AO10" s="51">
        <f>'Mat I'!AO10-'Mat A barra'!AO10</f>
        <v>-2.5242423207266908E-6</v>
      </c>
      <c r="AP10" s="51">
        <f>'Mat I'!AP10-'Mat A barra'!AP10</f>
        <v>-1.247692545956587E-6</v>
      </c>
      <c r="AQ10" s="51">
        <f>'Mat I'!AQ10-'Mat A barra'!AQ10</f>
        <v>-7.3405082128157291E-7</v>
      </c>
      <c r="AR10" s="51">
        <f>'Mat I'!AR10-'Mat A barra'!AR10</f>
        <v>-7.320490119589574E-7</v>
      </c>
      <c r="AS10" s="51">
        <f>'Mat I'!AS10-'Mat A barra'!AS10</f>
        <v>-2.2294764551076611E-6</v>
      </c>
      <c r="AT10" s="51">
        <f>'Mat I'!AT10-'Mat A barra'!AT10</f>
        <v>-3.3970844088780548E-7</v>
      </c>
      <c r="AU10" s="51">
        <f>'Mat I'!AU10-'Mat A barra'!AU10</f>
        <v>-1.966668882538082E-7</v>
      </c>
      <c r="AV10" s="51">
        <f>'Mat I'!AV10-'Mat A barra'!AV10</f>
        <v>-2.6643682685556423E-7</v>
      </c>
      <c r="AW10" s="51">
        <f>'Mat I'!AW10-'Mat A barra'!AW10</f>
        <v>-6.8040298151671772E-7</v>
      </c>
      <c r="AX10" s="51">
        <f>'Mat I'!AX10-'Mat A barra'!AX10</f>
        <v>-1.7098444440622597E-6</v>
      </c>
      <c r="AY10" s="51">
        <f>'Mat I'!AY10-'Mat A barra'!AY10</f>
        <v>-1.2230994554794789E-6</v>
      </c>
      <c r="AZ10" s="51">
        <f>'Mat I'!AZ10-'Mat A barra'!AZ10</f>
        <v>-1.5336923671660724E-6</v>
      </c>
      <c r="BA10" s="51">
        <f>'Mat I'!BA10-'Mat A barra'!BA10</f>
        <v>-5.1261206748884931E-7</v>
      </c>
      <c r="BB10" s="51">
        <f>'Mat I'!BB10-'Mat A barra'!BB10</f>
        <v>-3.3467389138483167E-6</v>
      </c>
      <c r="BC10" s="51">
        <f>'Mat I'!BC10-'Mat A barra'!BC10</f>
        <v>-4.5102326634919034E-6</v>
      </c>
      <c r="BD10" s="51">
        <f>'Mat I'!BD10-'Mat A barra'!BD10</f>
        <v>-3.4909993428762438E-7</v>
      </c>
      <c r="BE10" s="51">
        <f>'Mat I'!BE10-'Mat A barra'!BE10</f>
        <v>-1.2938538284069513E-7</v>
      </c>
      <c r="BF10" s="51">
        <f>'Mat I'!BF10-'Mat A barra'!BF10</f>
        <v>-7.768883539066606E-7</v>
      </c>
      <c r="BG10" s="51">
        <f>'Mat I'!BG10-'Mat A barra'!BG10</f>
        <v>-1.4853451910877449E-4</v>
      </c>
      <c r="BH10" s="51">
        <f>'Mat I'!BH10-'Mat A barra'!BH10</f>
        <v>-5.2961865498524478E-7</v>
      </c>
      <c r="BI10" s="51">
        <f>'Mat I'!BI10-'Mat A barra'!BI10</f>
        <v>-4.9492607463244423E-6</v>
      </c>
      <c r="BJ10" s="51">
        <f>'Mat I'!BJ10-'Mat A barra'!BJ10</f>
        <v>-6.6330489760749059E-7</v>
      </c>
      <c r="BK10" s="51">
        <f>'Mat I'!BK10-'Mat A barra'!BK10</f>
        <v>-2.4673500725858994E-7</v>
      </c>
      <c r="BL10" s="51">
        <f>'Mat I'!BL10-'Mat A barra'!BL10</f>
        <v>-1.449649875532252E-7</v>
      </c>
      <c r="BM10" s="51">
        <f>'Mat I'!BM10-'Mat A barra'!BM10</f>
        <v>-1.5379769789864772E-7</v>
      </c>
      <c r="BN10" s="51">
        <f>'Mat I'!BN10-'Mat A barra'!BN10</f>
        <v>-1.1779108239783815E-6</v>
      </c>
      <c r="BO10" s="51">
        <f>'Mat I'!BO10-'Mat A barra'!BO10</f>
        <v>-3.1628972093348491E-7</v>
      </c>
      <c r="BP10" s="51">
        <f>'Mat I'!BP10-'Mat A barra'!BP10</f>
        <v>-9.8507482728618655E-7</v>
      </c>
      <c r="BQ10" s="51">
        <f>'Mat I'!BQ10-'Mat A barra'!BQ10</f>
        <v>-3.2109485271419949E-6</v>
      </c>
      <c r="BR10" s="51">
        <f>'Mat I'!BR10-'Mat A barra'!BR10</f>
        <v>-8.0029712773935838E-7</v>
      </c>
      <c r="BS10" s="51">
        <f>'Mat I'!BS10-'Mat A barra'!BS10</f>
        <v>0</v>
      </c>
      <c r="BT10" s="55">
        <f>'Mat I'!BT10-'Mat A barra'!BT10</f>
        <v>-1.4506341933998506E-6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f>'Mat I'!D11-'Mat A barra'!D11</f>
        <v>-5.9489395061106588E-6</v>
      </c>
      <c r="E11" s="51">
        <f>'Mat I'!E11-'Mat A barra'!E11</f>
        <v>-1.1829311772980274E-5</v>
      </c>
      <c r="F11" s="51">
        <f>'Mat I'!F11-'Mat A barra'!F11</f>
        <v>-1.7714058930741812E-6</v>
      </c>
      <c r="G11" s="51">
        <f>'Mat I'!G11-'Mat A barra'!G11</f>
        <v>-8.1480588436118697E-4</v>
      </c>
      <c r="H11" s="51">
        <f>'Mat I'!H11-'Mat A barra'!H11</f>
        <v>-3.8659942554063485E-4</v>
      </c>
      <c r="I11" s="51">
        <f>'Mat I'!I11-'Mat A barra'!I11</f>
        <v>-1.4496916647154938E-4</v>
      </c>
      <c r="J11" s="51">
        <f>'Mat I'!J11-'Mat A barra'!J11</f>
        <v>0.94932959338707579</v>
      </c>
      <c r="K11" s="51">
        <f>'Mat I'!K11-'Mat A barra'!K11</f>
        <v>-4.269797137227234E-5</v>
      </c>
      <c r="L11" s="51">
        <f>'Mat I'!L11-'Mat A barra'!L11</f>
        <v>-3.3873072983584971E-6</v>
      </c>
      <c r="M11" s="51">
        <f>'Mat I'!M11-'Mat A barra'!M11</f>
        <v>-9.7388901124011818E-5</v>
      </c>
      <c r="N11" s="51">
        <f>'Mat I'!N11-'Mat A barra'!N11</f>
        <v>-1.8067551974793453E-5</v>
      </c>
      <c r="O11" s="51">
        <f>'Mat I'!O11-'Mat A barra'!O11</f>
        <v>-2.3083533560129918E-6</v>
      </c>
      <c r="P11" s="51">
        <f>'Mat I'!P11-'Mat A barra'!P11</f>
        <v>-2.1370468989629023E-5</v>
      </c>
      <c r="Q11" s="51">
        <f>'Mat I'!Q11-'Mat A barra'!Q11</f>
        <v>-2.5653606957405194E-7</v>
      </c>
      <c r="R11" s="51">
        <f>'Mat I'!R11-'Mat A barra'!R11</f>
        <v>-2.1613583720988518E-5</v>
      </c>
      <c r="S11" s="51">
        <f>'Mat I'!S11-'Mat A barra'!S11</f>
        <v>-1.2233751084881641E-4</v>
      </c>
      <c r="T11" s="51">
        <f>'Mat I'!T11-'Mat A barra'!T11</f>
        <v>-8.539701243847604E-5</v>
      </c>
      <c r="U11" s="51">
        <f>'Mat I'!U11-'Mat A barra'!U11</f>
        <v>-2.603943246456263E-4</v>
      </c>
      <c r="V11" s="51">
        <f>'Mat I'!V11-'Mat A barra'!V11</f>
        <v>-5.9829601127021737E-6</v>
      </c>
      <c r="W11" s="51">
        <f>'Mat I'!W11-'Mat A barra'!W11</f>
        <v>-3.9473598147350782E-5</v>
      </c>
      <c r="X11" s="51">
        <f>'Mat I'!X11-'Mat A barra'!X11</f>
        <v>-1.5843145066125991E-4</v>
      </c>
      <c r="Y11" s="51">
        <f>'Mat I'!Y11-'Mat A barra'!Y11</f>
        <v>-2.9436441838066911E-4</v>
      </c>
      <c r="Z11" s="51">
        <f>'Mat I'!Z11-'Mat A barra'!Z11</f>
        <v>-1.7452084458741287E-4</v>
      </c>
      <c r="AA11" s="51">
        <f>'Mat I'!AA11-'Mat A barra'!AA11</f>
        <v>-1.0583384416702844E-4</v>
      </c>
      <c r="AB11" s="51">
        <f>'Mat I'!AB11-'Mat A barra'!AB11</f>
        <v>-1.0283170580206736E-4</v>
      </c>
      <c r="AC11" s="51">
        <f>'Mat I'!AC11-'Mat A barra'!AC11</f>
        <v>-6.2384063316666695E-4</v>
      </c>
      <c r="AD11" s="51">
        <f>'Mat I'!AD11-'Mat A barra'!AD11</f>
        <v>-1.2750146405475641E-2</v>
      </c>
      <c r="AE11" s="51">
        <f>'Mat I'!AE11-'Mat A barra'!AE11</f>
        <v>-9.0628123697095567E-2</v>
      </c>
      <c r="AF11" s="51">
        <f>'Mat I'!AF11-'Mat A barra'!AF11</f>
        <v>-3.6416468119970872E-4</v>
      </c>
      <c r="AG11" s="51">
        <f>'Mat I'!AG11-'Mat A barra'!AG11</f>
        <v>-2.3518317801579395E-5</v>
      </c>
      <c r="AH11" s="51">
        <f>'Mat I'!AH11-'Mat A barra'!AH11</f>
        <v>-1.1733200967990849E-3</v>
      </c>
      <c r="AI11" s="51">
        <f>'Mat I'!AI11-'Mat A barra'!AI11</f>
        <v>-1.1543064875995912E-4</v>
      </c>
      <c r="AJ11" s="51">
        <f>'Mat I'!AJ11-'Mat A barra'!AJ11</f>
        <v>-4.5844685375208881E-5</v>
      </c>
      <c r="AK11" s="51">
        <f>'Mat I'!AK11-'Mat A barra'!AK11</f>
        <v>-5.3138583941759912E-4</v>
      </c>
      <c r="AL11" s="51">
        <f>'Mat I'!AL11-'Mat A barra'!AL11</f>
        <v>-3.1043258831657474E-4</v>
      </c>
      <c r="AM11" s="51">
        <f>'Mat I'!AM11-'Mat A barra'!AM11</f>
        <v>-4.3760722135819974E-4</v>
      </c>
      <c r="AN11" s="51">
        <f>'Mat I'!AN11-'Mat A barra'!AN11</f>
        <v>-1.0411560945729494E-4</v>
      </c>
      <c r="AO11" s="51">
        <f>'Mat I'!AO11-'Mat A barra'!AO11</f>
        <v>-1.6330448555500488E-6</v>
      </c>
      <c r="AP11" s="51">
        <f>'Mat I'!AP11-'Mat A barra'!AP11</f>
        <v>-6.2408404595246537E-5</v>
      </c>
      <c r="AQ11" s="51">
        <f>'Mat I'!AQ11-'Mat A barra'!AQ11</f>
        <v>-1.1320745382953599E-4</v>
      </c>
      <c r="AR11" s="51">
        <f>'Mat I'!AR11-'Mat A barra'!AR11</f>
        <v>-2.361038540548331E-6</v>
      </c>
      <c r="AS11" s="51">
        <f>'Mat I'!AS11-'Mat A barra'!AS11</f>
        <v>-1.3176796939662991E-5</v>
      </c>
      <c r="AT11" s="51">
        <f>'Mat I'!AT11-'Mat A barra'!AT11</f>
        <v>-5.320720379311493E-7</v>
      </c>
      <c r="AU11" s="51">
        <f>'Mat I'!AU11-'Mat A barra'!AU11</f>
        <v>0</v>
      </c>
      <c r="AV11" s="51">
        <f>'Mat I'!AV11-'Mat A barra'!AV11</f>
        <v>-2.5400299308117627E-8</v>
      </c>
      <c r="AW11" s="51">
        <f>'Mat I'!AW11-'Mat A barra'!AW11</f>
        <v>-2.5111159784803762E-6</v>
      </c>
      <c r="AX11" s="51">
        <f>'Mat I'!AX11-'Mat A barra'!AX11</f>
        <v>-4.3903196977864342E-8</v>
      </c>
      <c r="AY11" s="51">
        <f>'Mat I'!AY11-'Mat A barra'!AY11</f>
        <v>-2.2817734463843978E-7</v>
      </c>
      <c r="AZ11" s="51">
        <f>'Mat I'!AZ11-'Mat A barra'!AZ11</f>
        <v>-5.0258293645156597E-8</v>
      </c>
      <c r="BA11" s="51">
        <f>'Mat I'!BA11-'Mat A barra'!BA11</f>
        <v>0</v>
      </c>
      <c r="BB11" s="51">
        <f>'Mat I'!BB11-'Mat A barra'!BB11</f>
        <v>-2.5532660108615511E-7</v>
      </c>
      <c r="BC11" s="51">
        <f>'Mat I'!BC11-'Mat A barra'!BC11</f>
        <v>-3.6572783471217504E-7</v>
      </c>
      <c r="BD11" s="51">
        <f>'Mat I'!BD11-'Mat A barra'!BD11</f>
        <v>-4.0605525279654328E-7</v>
      </c>
      <c r="BE11" s="51">
        <f>'Mat I'!BE11-'Mat A barra'!BE11</f>
        <v>-3.2841197472577832E-6</v>
      </c>
      <c r="BF11" s="51">
        <f>'Mat I'!BF11-'Mat A barra'!BF11</f>
        <v>-2.7108663598505654E-7</v>
      </c>
      <c r="BG11" s="51">
        <f>'Mat I'!BG11-'Mat A barra'!BG11</f>
        <v>-1.6968270244326612E-5</v>
      </c>
      <c r="BH11" s="51">
        <f>'Mat I'!BH11-'Mat A barra'!BH11</f>
        <v>-9.8921605577179323E-7</v>
      </c>
      <c r="BI11" s="51">
        <f>'Mat I'!BI11-'Mat A barra'!BI11</f>
        <v>-3.4034975134106104E-7</v>
      </c>
      <c r="BJ11" s="51">
        <f>'Mat I'!BJ11-'Mat A barra'!BJ11</f>
        <v>-2.6082468022836421E-6</v>
      </c>
      <c r="BK11" s="51">
        <f>'Mat I'!BK11-'Mat A barra'!BK11</f>
        <v>-1.0362517725335238E-7</v>
      </c>
      <c r="BL11" s="51">
        <f>'Mat I'!BL11-'Mat A barra'!BL11</f>
        <v>-8.5858948115495365E-7</v>
      </c>
      <c r="BM11" s="51">
        <f>'Mat I'!BM11-'Mat A barra'!BM11</f>
        <v>-5.6910535589520031E-6</v>
      </c>
      <c r="BN11" s="51">
        <f>'Mat I'!BN11-'Mat A barra'!BN11</f>
        <v>-3.3606145547770849E-9</v>
      </c>
      <c r="BO11" s="51">
        <f>'Mat I'!BO11-'Mat A barra'!BO11</f>
        <v>-3.1315355012492095E-5</v>
      </c>
      <c r="BP11" s="51">
        <f>'Mat I'!BP11-'Mat A barra'!BP11</f>
        <v>-1.4720068435021539E-6</v>
      </c>
      <c r="BQ11" s="51">
        <f>'Mat I'!BQ11-'Mat A barra'!BQ11</f>
        <v>-1.1019434392125755E-6</v>
      </c>
      <c r="BR11" s="51">
        <f>'Mat I'!BR11-'Mat A barra'!BR11</f>
        <v>-1.6805152951062282E-6</v>
      </c>
      <c r="BS11" s="51">
        <f>'Mat I'!BS11-'Mat A barra'!BS11</f>
        <v>0</v>
      </c>
      <c r="BT11" s="55">
        <f>'Mat I'!BT11-'Mat A barra'!BT11</f>
        <v>-2.0471840308595381E-6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f>'Mat I'!D12-'Mat A barra'!D12</f>
        <v>-1.4210810082676602E-4</v>
      </c>
      <c r="E12" s="51">
        <f>'Mat I'!E12-'Mat A barra'!E12</f>
        <v>-1.2625189829866155E-2</v>
      </c>
      <c r="F12" s="51">
        <f>'Mat I'!F12-'Mat A barra'!F12</f>
        <v>-6.6543727743014077E-4</v>
      </c>
      <c r="G12" s="51">
        <f>'Mat I'!G12-'Mat A barra'!G12</f>
        <v>-5.1515414814881893E-4</v>
      </c>
      <c r="H12" s="51">
        <f>'Mat I'!H12-'Mat A barra'!H12</f>
        <v>-3.840208928994431E-5</v>
      </c>
      <c r="I12" s="51">
        <f>'Mat I'!I12-'Mat A barra'!I12</f>
        <v>-5.858082830004527E-5</v>
      </c>
      <c r="J12" s="51">
        <f>'Mat I'!J12-'Mat A barra'!J12</f>
        <v>-8.6981496740761927E-5</v>
      </c>
      <c r="K12" s="51">
        <f>'Mat I'!K12-'Mat A barra'!K12</f>
        <v>0.93140339647950077</v>
      </c>
      <c r="L12" s="51">
        <f>'Mat I'!L12-'Mat A barra'!L12</f>
        <v>-1.9971987738585739E-5</v>
      </c>
      <c r="M12" s="51">
        <f>'Mat I'!M12-'Mat A barra'!M12</f>
        <v>-7.6274428883825922E-3</v>
      </c>
      <c r="N12" s="51">
        <f>'Mat I'!N12-'Mat A barra'!N12</f>
        <v>-3.9494211650705928E-4</v>
      </c>
      <c r="O12" s="51">
        <f>'Mat I'!O12-'Mat A barra'!O12</f>
        <v>-1.4524280586112405E-4</v>
      </c>
      <c r="P12" s="51">
        <f>'Mat I'!P12-'Mat A barra'!P12</f>
        <v>-1.0431452250857814E-4</v>
      </c>
      <c r="Q12" s="51">
        <f>'Mat I'!Q12-'Mat A barra'!Q12</f>
        <v>-1.0853701979964168E-4</v>
      </c>
      <c r="R12" s="51">
        <f>'Mat I'!R12-'Mat A barra'!R12</f>
        <v>-3.6439961079683267E-2</v>
      </c>
      <c r="S12" s="51">
        <f>'Mat I'!S12-'Mat A barra'!S12</f>
        <v>-1.5120113191439242E-4</v>
      </c>
      <c r="T12" s="51">
        <f>'Mat I'!T12-'Mat A barra'!T12</f>
        <v>-1.0221509990510896E-4</v>
      </c>
      <c r="U12" s="51">
        <f>'Mat I'!U12-'Mat A barra'!U12</f>
        <v>-1.473257610289584E-4</v>
      </c>
      <c r="V12" s="51">
        <f>'Mat I'!V12-'Mat A barra'!V12</f>
        <v>-5.2403887458208781E-5</v>
      </c>
      <c r="W12" s="51">
        <f>'Mat I'!W12-'Mat A barra'!W12</f>
        <v>-1.2287024324809862E-2</v>
      </c>
      <c r="X12" s="51">
        <f>'Mat I'!X12-'Mat A barra'!X12</f>
        <v>-1.0037334399303823E-4</v>
      </c>
      <c r="Y12" s="51">
        <f>'Mat I'!Y12-'Mat A barra'!Y12</f>
        <v>-3.7386360889320549E-4</v>
      </c>
      <c r="Z12" s="51">
        <f>'Mat I'!Z12-'Mat A barra'!Z12</f>
        <v>-3.4160664655443332E-2</v>
      </c>
      <c r="AA12" s="51">
        <f>'Mat I'!AA12-'Mat A barra'!AA12</f>
        <v>-1.9653628761196994E-4</v>
      </c>
      <c r="AB12" s="51">
        <f>'Mat I'!AB12-'Mat A barra'!AB12</f>
        <v>-1.7644154147120964E-4</v>
      </c>
      <c r="AC12" s="51">
        <f>'Mat I'!AC12-'Mat A barra'!AC12</f>
        <v>-1.0704114087462264E-4</v>
      </c>
      <c r="AD12" s="51">
        <f>'Mat I'!AD12-'Mat A barra'!AD12</f>
        <v>-6.7346699124418502E-5</v>
      </c>
      <c r="AE12" s="51">
        <f>'Mat I'!AE12-'Mat A barra'!AE12</f>
        <v>-7.9271684758803771E-5</v>
      </c>
      <c r="AF12" s="51">
        <f>'Mat I'!AF12-'Mat A barra'!AF12</f>
        <v>-6.6121219630466599E-4</v>
      </c>
      <c r="AG12" s="51">
        <f>'Mat I'!AG12-'Mat A barra'!AG12</f>
        <v>-1.0689196196849946E-4</v>
      </c>
      <c r="AH12" s="51">
        <f>'Mat I'!AH12-'Mat A barra'!AH12</f>
        <v>-1.1890048618066367E-4</v>
      </c>
      <c r="AI12" s="51">
        <f>'Mat I'!AI12-'Mat A barra'!AI12</f>
        <v>-1.0367895661034934E-4</v>
      </c>
      <c r="AJ12" s="51">
        <f>'Mat I'!AJ12-'Mat A barra'!AJ12</f>
        <v>-4.9669038498550256E-5</v>
      </c>
      <c r="AK12" s="51">
        <f>'Mat I'!AK12-'Mat A barra'!AK12</f>
        <v>-7.2116027368647535E-5</v>
      </c>
      <c r="AL12" s="51">
        <f>'Mat I'!AL12-'Mat A barra'!AL12</f>
        <v>-4.7638592909394731E-5</v>
      </c>
      <c r="AM12" s="51">
        <f>'Mat I'!AM12-'Mat A barra'!AM12</f>
        <v>-1.3366114696556394E-4</v>
      </c>
      <c r="AN12" s="51">
        <f>'Mat I'!AN12-'Mat A barra'!AN12</f>
        <v>-9.5561263319950509E-5</v>
      </c>
      <c r="AO12" s="51">
        <f>'Mat I'!AO12-'Mat A barra'!AO12</f>
        <v>-1.7459802191965158E-5</v>
      </c>
      <c r="AP12" s="51">
        <f>'Mat I'!AP12-'Mat A barra'!AP12</f>
        <v>-3.2972666153135524E-5</v>
      </c>
      <c r="AQ12" s="51">
        <f>'Mat I'!AQ12-'Mat A barra'!AQ12</f>
        <v>-6.7305399986148837E-5</v>
      </c>
      <c r="AR12" s="51">
        <f>'Mat I'!AR12-'Mat A barra'!AR12</f>
        <v>-1.9880101661458168E-5</v>
      </c>
      <c r="AS12" s="51">
        <f>'Mat I'!AS12-'Mat A barra'!AS12</f>
        <v>-3.6297816805454242E-4</v>
      </c>
      <c r="AT12" s="51">
        <f>'Mat I'!AT12-'Mat A barra'!AT12</f>
        <v>-3.148686734288478E-5</v>
      </c>
      <c r="AU12" s="51">
        <f>'Mat I'!AU12-'Mat A barra'!AU12</f>
        <v>-1.2930178924230126E-5</v>
      </c>
      <c r="AV12" s="51">
        <f>'Mat I'!AV12-'Mat A barra'!AV12</f>
        <v>-2.4663530600280917E-5</v>
      </c>
      <c r="AW12" s="51">
        <f>'Mat I'!AW12-'Mat A barra'!AW12</f>
        <v>-1.5716509193824139E-5</v>
      </c>
      <c r="AX12" s="51">
        <f>'Mat I'!AX12-'Mat A barra'!AX12</f>
        <v>-1.6497332736703677E-2</v>
      </c>
      <c r="AY12" s="51">
        <f>'Mat I'!AY12-'Mat A barra'!AY12</f>
        <v>-6.307759063688502E-2</v>
      </c>
      <c r="AZ12" s="51">
        <f>'Mat I'!AZ12-'Mat A barra'!AZ12</f>
        <v>-8.0047103176175138E-5</v>
      </c>
      <c r="BA12" s="51">
        <f>'Mat I'!BA12-'Mat A barra'!BA12</f>
        <v>-2.8349183483602101E-5</v>
      </c>
      <c r="BB12" s="51">
        <f>'Mat I'!BB12-'Mat A barra'!BB12</f>
        <v>-3.018148089323268E-5</v>
      </c>
      <c r="BC12" s="51">
        <f>'Mat I'!BC12-'Mat A barra'!BC12</f>
        <v>-2.3129297541257839E-5</v>
      </c>
      <c r="BD12" s="51">
        <f>'Mat I'!BD12-'Mat A barra'!BD12</f>
        <v>-7.5162099032785148E-6</v>
      </c>
      <c r="BE12" s="51">
        <f>'Mat I'!BE12-'Mat A barra'!BE12</f>
        <v>-4.0895897180402942E-6</v>
      </c>
      <c r="BF12" s="51">
        <f>'Mat I'!BF12-'Mat A barra'!BF12</f>
        <v>-1.8559328862905786E-5</v>
      </c>
      <c r="BG12" s="51">
        <f>'Mat I'!BG12-'Mat A barra'!BG12</f>
        <v>-1.5023703264810162E-4</v>
      </c>
      <c r="BH12" s="51">
        <f>'Mat I'!BH12-'Mat A barra'!BH12</f>
        <v>-4.146652154117981E-5</v>
      </c>
      <c r="BI12" s="51">
        <f>'Mat I'!BI12-'Mat A barra'!BI12</f>
        <v>-3.0386353674718896E-5</v>
      </c>
      <c r="BJ12" s="51">
        <f>'Mat I'!BJ12-'Mat A barra'!BJ12</f>
        <v>-2.566002216075005E-5</v>
      </c>
      <c r="BK12" s="51">
        <f>'Mat I'!BK12-'Mat A barra'!BK12</f>
        <v>-1.2757304969254599E-5</v>
      </c>
      <c r="BL12" s="51">
        <f>'Mat I'!BL12-'Mat A barra'!BL12</f>
        <v>-2.0120775246715229E-3</v>
      </c>
      <c r="BM12" s="51">
        <f>'Mat I'!BM12-'Mat A barra'!BM12</f>
        <v>-3.8309552974421807E-3</v>
      </c>
      <c r="BN12" s="51">
        <f>'Mat I'!BN12-'Mat A barra'!BN12</f>
        <v>-1.5503907046129806E-3</v>
      </c>
      <c r="BO12" s="51">
        <f>'Mat I'!BO12-'Mat A barra'!BO12</f>
        <v>-6.5845877823533733E-3</v>
      </c>
      <c r="BP12" s="51">
        <f>'Mat I'!BP12-'Mat A barra'!BP12</f>
        <v>-2.702052523462152E-3</v>
      </c>
      <c r="BQ12" s="51">
        <f>'Mat I'!BQ12-'Mat A barra'!BQ12</f>
        <v>-1.1965905447729908E-4</v>
      </c>
      <c r="BR12" s="51">
        <f>'Mat I'!BR12-'Mat A barra'!BR12</f>
        <v>-1.0815340505002163E-3</v>
      </c>
      <c r="BS12" s="51">
        <f>'Mat I'!BS12-'Mat A barra'!BS12</f>
        <v>0</v>
      </c>
      <c r="BT12" s="55">
        <f>'Mat I'!BT12-'Mat A barra'!BT12</f>
        <v>-4.3539423552552144E-2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f>'Mat I'!D13-'Mat A barra'!D13</f>
        <v>-1.8909002431066955E-4</v>
      </c>
      <c r="E13" s="51">
        <f>'Mat I'!E13-'Mat A barra'!E13</f>
        <v>-6.8776033985587254E-4</v>
      </c>
      <c r="F13" s="51">
        <f>'Mat I'!F13-'Mat A barra'!F13</f>
        <v>-8.9732799647360983E-5</v>
      </c>
      <c r="G13" s="51">
        <f>'Mat I'!G13-'Mat A barra'!G13</f>
        <v>-1.0467280157474686E-4</v>
      </c>
      <c r="H13" s="51">
        <f>'Mat I'!H13-'Mat A barra'!H13</f>
        <v>-1.4989375088933657E-3</v>
      </c>
      <c r="I13" s="51">
        <f>'Mat I'!I13-'Mat A barra'!I13</f>
        <v>-2.3222627858593832E-4</v>
      </c>
      <c r="J13" s="51">
        <f>'Mat I'!J13-'Mat A barra'!J13</f>
        <v>-2.5905211396758939E-4</v>
      </c>
      <c r="K13" s="51">
        <f>'Mat I'!K13-'Mat A barra'!K13</f>
        <v>-1.394158688917525E-3</v>
      </c>
      <c r="L13" s="51">
        <f>'Mat I'!L13-'Mat A barra'!L13</f>
        <v>0.97857493575379695</v>
      </c>
      <c r="M13" s="51">
        <f>'Mat I'!M13-'Mat A barra'!M13</f>
        <v>-1.4604466973793341E-2</v>
      </c>
      <c r="N13" s="51">
        <f>'Mat I'!N13-'Mat A barra'!N13</f>
        <v>-1.216835438416048E-2</v>
      </c>
      <c r="O13" s="51">
        <f>'Mat I'!O13-'Mat A barra'!O13</f>
        <v>-1.8388681966190613E-4</v>
      </c>
      <c r="P13" s="51">
        <f>'Mat I'!P13-'Mat A barra'!P13</f>
        <v>-1.2378512688711627E-4</v>
      </c>
      <c r="Q13" s="51">
        <f>'Mat I'!Q13-'Mat A barra'!Q13</f>
        <v>-1.3711274573951875E-4</v>
      </c>
      <c r="R13" s="51">
        <f>'Mat I'!R13-'Mat A barra'!R13</f>
        <v>-1.6450004137311548E-4</v>
      </c>
      <c r="S13" s="51">
        <f>'Mat I'!S13-'Mat A barra'!S13</f>
        <v>-1.7625032915833508E-4</v>
      </c>
      <c r="T13" s="51">
        <f>'Mat I'!T13-'Mat A barra'!T13</f>
        <v>-1.0943338851435134E-4</v>
      </c>
      <c r="U13" s="51">
        <f>'Mat I'!U13-'Mat A barra'!U13</f>
        <v>-1.1277338134953405E-4</v>
      </c>
      <c r="V13" s="51">
        <f>'Mat I'!V13-'Mat A barra'!V13</f>
        <v>-1.9726587571693124E-2</v>
      </c>
      <c r="W13" s="51">
        <f>'Mat I'!W13-'Mat A barra'!W13</f>
        <v>-1.5335987455615766E-2</v>
      </c>
      <c r="X13" s="51">
        <f>'Mat I'!X13-'Mat A barra'!X13</f>
        <v>-7.7068709246682417E-4</v>
      </c>
      <c r="Y13" s="51">
        <f>'Mat I'!Y13-'Mat A barra'!Y13</f>
        <v>-5.7342877219104041E-3</v>
      </c>
      <c r="Z13" s="51">
        <f>'Mat I'!Z13-'Mat A barra'!Z13</f>
        <v>-9.9499544367995987E-3</v>
      </c>
      <c r="AA13" s="51">
        <f>'Mat I'!AA13-'Mat A barra'!AA13</f>
        <v>-4.1140646265803646E-3</v>
      </c>
      <c r="AB13" s="51">
        <f>'Mat I'!AB13-'Mat A barra'!AB13</f>
        <v>-1.0369166494809566E-4</v>
      </c>
      <c r="AC13" s="51">
        <f>'Mat I'!AC13-'Mat A barra'!AC13</f>
        <v>-1.0907827198361762E-4</v>
      </c>
      <c r="AD13" s="51">
        <f>'Mat I'!AD13-'Mat A barra'!AD13</f>
        <v>-7.7941702403455445E-5</v>
      </c>
      <c r="AE13" s="51">
        <f>'Mat I'!AE13-'Mat A barra'!AE13</f>
        <v>-9.1027061973495896E-5</v>
      </c>
      <c r="AF13" s="51">
        <f>'Mat I'!AF13-'Mat A barra'!AF13</f>
        <v>-2.105935771543375E-4</v>
      </c>
      <c r="AG13" s="51">
        <f>'Mat I'!AG13-'Mat A barra'!AG13</f>
        <v>-1.3744445146971081E-4</v>
      </c>
      <c r="AH13" s="51">
        <f>'Mat I'!AH13-'Mat A barra'!AH13</f>
        <v>-1.6125063916004901E-4</v>
      </c>
      <c r="AI13" s="51">
        <f>'Mat I'!AI13-'Mat A barra'!AI13</f>
        <v>-7.3633308546176032E-4</v>
      </c>
      <c r="AJ13" s="51">
        <f>'Mat I'!AJ13-'Mat A barra'!AJ13</f>
        <v>-1.0085445444311108E-4</v>
      </c>
      <c r="AK13" s="51">
        <f>'Mat I'!AK13-'Mat A barra'!AK13</f>
        <v>-6.8310166659126036E-5</v>
      </c>
      <c r="AL13" s="51">
        <f>'Mat I'!AL13-'Mat A barra'!AL13</f>
        <v>-1.251182408169422E-4</v>
      </c>
      <c r="AM13" s="51">
        <f>'Mat I'!AM13-'Mat A barra'!AM13</f>
        <v>-1.2611575972813627E-4</v>
      </c>
      <c r="AN13" s="51">
        <f>'Mat I'!AN13-'Mat A barra'!AN13</f>
        <v>-7.635465166647027E-4</v>
      </c>
      <c r="AO13" s="51">
        <f>'Mat I'!AO13-'Mat A barra'!AO13</f>
        <v>-2.2377523671583035E-5</v>
      </c>
      <c r="AP13" s="51">
        <f>'Mat I'!AP13-'Mat A barra'!AP13</f>
        <v>-4.3123077861054613E-5</v>
      </c>
      <c r="AQ13" s="51">
        <f>'Mat I'!AQ13-'Mat A barra'!AQ13</f>
        <v>-2.5029888075048847E-4</v>
      </c>
      <c r="AR13" s="51">
        <f>'Mat I'!AR13-'Mat A barra'!AR13</f>
        <v>-2.9261607674994217E-4</v>
      </c>
      <c r="AS13" s="51">
        <f>'Mat I'!AS13-'Mat A barra'!AS13</f>
        <v>-1.3260888016922219E-4</v>
      </c>
      <c r="AT13" s="51">
        <f>'Mat I'!AT13-'Mat A barra'!AT13</f>
        <v>-5.8116686455937671E-4</v>
      </c>
      <c r="AU13" s="51">
        <f>'Mat I'!AU13-'Mat A barra'!AU13</f>
        <v>-6.8193194173779543E-5</v>
      </c>
      <c r="AV13" s="51">
        <f>'Mat I'!AV13-'Mat A barra'!AV13</f>
        <v>-8.7912079937027424E-5</v>
      </c>
      <c r="AW13" s="51">
        <f>'Mat I'!AW13-'Mat A barra'!AW13</f>
        <v>-1.2332243451409935E-4</v>
      </c>
      <c r="AX13" s="51">
        <f>'Mat I'!AX13-'Mat A barra'!AX13</f>
        <v>-1.8558850240461521E-4</v>
      </c>
      <c r="AY13" s="51">
        <f>'Mat I'!AY13-'Mat A barra'!AY13</f>
        <v>-4.0262913521024899E-3</v>
      </c>
      <c r="AZ13" s="51">
        <f>'Mat I'!AZ13-'Mat A barra'!AZ13</f>
        <v>-1.1429589792636278E-4</v>
      </c>
      <c r="BA13" s="51">
        <f>'Mat I'!BA13-'Mat A barra'!BA13</f>
        <v>-4.426413798673381E-5</v>
      </c>
      <c r="BB13" s="51">
        <f>'Mat I'!BB13-'Mat A barra'!BB13</f>
        <v>-5.3789550140036075E-5</v>
      </c>
      <c r="BC13" s="51">
        <f>'Mat I'!BC13-'Mat A barra'!BC13</f>
        <v>-3.9628193093425127E-5</v>
      </c>
      <c r="BD13" s="51">
        <f>'Mat I'!BD13-'Mat A barra'!BD13</f>
        <v>-2.9946615068833539E-5</v>
      </c>
      <c r="BE13" s="51">
        <f>'Mat I'!BE13-'Mat A barra'!BE13</f>
        <v>-5.8649823434224862E-6</v>
      </c>
      <c r="BF13" s="51">
        <f>'Mat I'!BF13-'Mat A barra'!BF13</f>
        <v>-8.6704903516632146E-5</v>
      </c>
      <c r="BG13" s="51">
        <f>'Mat I'!BG13-'Mat A barra'!BG13</f>
        <v>-4.191143720514747E-4</v>
      </c>
      <c r="BH13" s="51">
        <f>'Mat I'!BH13-'Mat A barra'!BH13</f>
        <v>-1.1610331945547918E-4</v>
      </c>
      <c r="BI13" s="51">
        <f>'Mat I'!BI13-'Mat A barra'!BI13</f>
        <v>-2.6086921518258144E-4</v>
      </c>
      <c r="BJ13" s="51">
        <f>'Mat I'!BJ13-'Mat A barra'!BJ13</f>
        <v>-1.0401839820989876E-4</v>
      </c>
      <c r="BK13" s="51">
        <f>'Mat I'!BK13-'Mat A barra'!BK13</f>
        <v>-4.5381294052885136E-4</v>
      </c>
      <c r="BL13" s="51">
        <f>'Mat I'!BL13-'Mat A barra'!BL13</f>
        <v>-3.4710019318459038E-4</v>
      </c>
      <c r="BM13" s="51">
        <f>'Mat I'!BM13-'Mat A barra'!BM13</f>
        <v>-3.0290681466791416E-4</v>
      </c>
      <c r="BN13" s="51">
        <f>'Mat I'!BN13-'Mat A barra'!BN13</f>
        <v>-8.5638364426422845E-5</v>
      </c>
      <c r="BO13" s="51">
        <f>'Mat I'!BO13-'Mat A barra'!BO13</f>
        <v>-4.1961530096661857E-4</v>
      </c>
      <c r="BP13" s="51">
        <f>'Mat I'!BP13-'Mat A barra'!BP13</f>
        <v>-2.3332192624229636E-4</v>
      </c>
      <c r="BQ13" s="51">
        <f>'Mat I'!BQ13-'Mat A barra'!BQ13</f>
        <v>-8.3963443835836135E-5</v>
      </c>
      <c r="BR13" s="51">
        <f>'Mat I'!BR13-'Mat A barra'!BR13</f>
        <v>-3.10649500290069E-4</v>
      </c>
      <c r="BS13" s="51">
        <f>'Mat I'!BS13-'Mat A barra'!BS13</f>
        <v>0</v>
      </c>
      <c r="BT13" s="55">
        <f>'Mat I'!BT13-'Mat A barra'!BT13</f>
        <v>-4.1222141442220951E-3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f>'Mat I'!D14-'Mat A barra'!D14</f>
        <v>-4.961671194920407E-3</v>
      </c>
      <c r="E14" s="51">
        <f>'Mat I'!E14-'Mat A barra'!E14</f>
        <v>-8.1104289635222176E-2</v>
      </c>
      <c r="F14" s="51">
        <f>'Mat I'!F14-'Mat A barra'!F14</f>
        <v>-2.2698966865713797E-2</v>
      </c>
      <c r="G14" s="51">
        <f>'Mat I'!G14-'Mat A barra'!G14</f>
        <v>-9.0699883287730168E-3</v>
      </c>
      <c r="H14" s="51">
        <f>'Mat I'!H14-'Mat A barra'!H14</f>
        <v>-9.7926168406521088E-4</v>
      </c>
      <c r="I14" s="51">
        <f>'Mat I'!I14-'Mat A barra'!I14</f>
        <v>-5.8735364264056119E-4</v>
      </c>
      <c r="J14" s="51">
        <f>'Mat I'!J14-'Mat A barra'!J14</f>
        <v>-1.1130951843980649E-3</v>
      </c>
      <c r="K14" s="51">
        <f>'Mat I'!K14-'Mat A barra'!K14</f>
        <v>-7.4087370449595777E-2</v>
      </c>
      <c r="L14" s="51">
        <f>'Mat I'!L14-'Mat A barra'!L14</f>
        <v>-5.3037093654080515E-4</v>
      </c>
      <c r="M14" s="51">
        <f>'Mat I'!M14-'Mat A barra'!M14</f>
        <v>0.91705001154358901</v>
      </c>
      <c r="N14" s="51">
        <f>'Mat I'!N14-'Mat A barra'!N14</f>
        <v>-2.7336986087550572E-2</v>
      </c>
      <c r="O14" s="51">
        <f>'Mat I'!O14-'Mat A barra'!O14</f>
        <v>-8.5297663644842714E-4</v>
      </c>
      <c r="P14" s="51">
        <f>'Mat I'!P14-'Mat A barra'!P14</f>
        <v>-1.1385833860069092E-3</v>
      </c>
      <c r="Q14" s="51">
        <f>'Mat I'!Q14-'Mat A barra'!Q14</f>
        <v>-7.2054667000803221E-4</v>
      </c>
      <c r="R14" s="51">
        <f>'Mat I'!R14-'Mat A barra'!R14</f>
        <v>-1.5243576126445417E-3</v>
      </c>
      <c r="S14" s="51">
        <f>'Mat I'!S14-'Mat A barra'!S14</f>
        <v>-1.7071256567171148E-3</v>
      </c>
      <c r="T14" s="51">
        <f>'Mat I'!T14-'Mat A barra'!T14</f>
        <v>-6.4871615720005094E-3</v>
      </c>
      <c r="U14" s="51">
        <f>'Mat I'!U14-'Mat A barra'!U14</f>
        <v>-1.3704195678387533E-3</v>
      </c>
      <c r="V14" s="51">
        <f>'Mat I'!V14-'Mat A barra'!V14</f>
        <v>-5.4483071612218478E-3</v>
      </c>
      <c r="W14" s="51">
        <f>'Mat I'!W14-'Mat A barra'!W14</f>
        <v>-4.5932076375307114E-2</v>
      </c>
      <c r="X14" s="51">
        <f>'Mat I'!X14-'Mat A barra'!X14</f>
        <v>-3.001009951177041E-3</v>
      </c>
      <c r="Y14" s="51">
        <f>'Mat I'!Y14-'Mat A barra'!Y14</f>
        <v>-9.6552536231974337E-3</v>
      </c>
      <c r="Z14" s="51">
        <f>'Mat I'!Z14-'Mat A barra'!Z14</f>
        <v>-2.1201839253391062E-2</v>
      </c>
      <c r="AA14" s="51">
        <f>'Mat I'!AA14-'Mat A barra'!AA14</f>
        <v>-3.0996710033548186E-3</v>
      </c>
      <c r="AB14" s="51">
        <f>'Mat I'!AB14-'Mat A barra'!AB14</f>
        <v>-1.6221338986901056E-3</v>
      </c>
      <c r="AC14" s="51">
        <f>'Mat I'!AC14-'Mat A barra'!AC14</f>
        <v>-1.0425463275482924E-3</v>
      </c>
      <c r="AD14" s="51">
        <f>'Mat I'!AD14-'Mat A barra'!AD14</f>
        <v>-6.5145345707719193E-4</v>
      </c>
      <c r="AE14" s="51">
        <f>'Mat I'!AE14-'Mat A barra'!AE14</f>
        <v>-5.1719625440067841E-4</v>
      </c>
      <c r="AF14" s="51">
        <f>'Mat I'!AF14-'Mat A barra'!AF14</f>
        <v>-7.0975498631236419E-4</v>
      </c>
      <c r="AG14" s="51">
        <f>'Mat I'!AG14-'Mat A barra'!AG14</f>
        <v>-6.2319124552902261E-4</v>
      </c>
      <c r="AH14" s="51">
        <f>'Mat I'!AH14-'Mat A barra'!AH14</f>
        <v>-6.9911371186918384E-4</v>
      </c>
      <c r="AI14" s="51">
        <f>'Mat I'!AI14-'Mat A barra'!AI14</f>
        <v>-7.9119616060573876E-4</v>
      </c>
      <c r="AJ14" s="51">
        <f>'Mat I'!AJ14-'Mat A barra'!AJ14</f>
        <v>-2.5230606569934895E-4</v>
      </c>
      <c r="AK14" s="51">
        <f>'Mat I'!AK14-'Mat A barra'!AK14</f>
        <v>-3.4618920914082602E-4</v>
      </c>
      <c r="AL14" s="51">
        <f>'Mat I'!AL14-'Mat A barra'!AL14</f>
        <v>-3.361883508862568E-4</v>
      </c>
      <c r="AM14" s="51">
        <f>'Mat I'!AM14-'Mat A barra'!AM14</f>
        <v>-1.0318150683779122E-3</v>
      </c>
      <c r="AN14" s="51">
        <f>'Mat I'!AN14-'Mat A barra'!AN14</f>
        <v>-9.1293562878110327E-4</v>
      </c>
      <c r="AO14" s="51">
        <f>'Mat I'!AO14-'Mat A barra'!AO14</f>
        <v>-1.0103123469676182E-4</v>
      </c>
      <c r="AP14" s="51">
        <f>'Mat I'!AP14-'Mat A barra'!AP14</f>
        <v>-3.9123799639285929E-4</v>
      </c>
      <c r="AQ14" s="51">
        <f>'Mat I'!AQ14-'Mat A barra'!AQ14</f>
        <v>-5.0768265442134564E-4</v>
      </c>
      <c r="AR14" s="51">
        <f>'Mat I'!AR14-'Mat A barra'!AR14</f>
        <v>-6.3114186323781608E-4</v>
      </c>
      <c r="AS14" s="51">
        <f>'Mat I'!AS14-'Mat A barra'!AS14</f>
        <v>-2.754055271443726E-3</v>
      </c>
      <c r="AT14" s="51">
        <f>'Mat I'!AT14-'Mat A barra'!AT14</f>
        <v>-3.6169164301472201E-4</v>
      </c>
      <c r="AU14" s="51">
        <f>'Mat I'!AU14-'Mat A barra'!AU14</f>
        <v>-9.6388950453994899E-5</v>
      </c>
      <c r="AV14" s="51">
        <f>'Mat I'!AV14-'Mat A barra'!AV14</f>
        <v>-8.0856804798972825E-4</v>
      </c>
      <c r="AW14" s="51">
        <f>'Mat I'!AW14-'Mat A barra'!AW14</f>
        <v>-2.6016141397918748E-4</v>
      </c>
      <c r="AX14" s="51">
        <f>'Mat I'!AX14-'Mat A barra'!AX14</f>
        <v>-9.0347081733703326E-3</v>
      </c>
      <c r="AY14" s="51">
        <f>'Mat I'!AY14-'Mat A barra'!AY14</f>
        <v>-4.3705953632064615E-2</v>
      </c>
      <c r="AZ14" s="51">
        <f>'Mat I'!AZ14-'Mat A barra'!AZ14</f>
        <v>-5.1411834099687314E-4</v>
      </c>
      <c r="BA14" s="51">
        <f>'Mat I'!BA14-'Mat A barra'!BA14</f>
        <v>-1.9615957877602814E-4</v>
      </c>
      <c r="BB14" s="51">
        <f>'Mat I'!BB14-'Mat A barra'!BB14</f>
        <v>-2.5675727825463698E-4</v>
      </c>
      <c r="BC14" s="51">
        <f>'Mat I'!BC14-'Mat A barra'!BC14</f>
        <v>-1.382888470138164E-4</v>
      </c>
      <c r="BD14" s="51">
        <f>'Mat I'!BD14-'Mat A barra'!BD14</f>
        <v>-2.5712022056321738E-4</v>
      </c>
      <c r="BE14" s="51">
        <f>'Mat I'!BE14-'Mat A barra'!BE14</f>
        <v>-5.496483848499446E-5</v>
      </c>
      <c r="BF14" s="51">
        <f>'Mat I'!BF14-'Mat A barra'!BF14</f>
        <v>-2.7216986592245722E-4</v>
      </c>
      <c r="BG14" s="51">
        <f>'Mat I'!BG14-'Mat A barra'!BG14</f>
        <v>-4.8718993932779449E-4</v>
      </c>
      <c r="BH14" s="51">
        <f>'Mat I'!BH14-'Mat A barra'!BH14</f>
        <v>-5.5759294112819153E-4</v>
      </c>
      <c r="BI14" s="51">
        <f>'Mat I'!BI14-'Mat A barra'!BI14</f>
        <v>-2.6972646239989759E-4</v>
      </c>
      <c r="BJ14" s="51">
        <f>'Mat I'!BJ14-'Mat A barra'!BJ14</f>
        <v>-2.3596573012826959E-4</v>
      </c>
      <c r="BK14" s="51">
        <f>'Mat I'!BK14-'Mat A barra'!BK14</f>
        <v>-1.9288783078072621E-4</v>
      </c>
      <c r="BL14" s="51">
        <f>'Mat I'!BL14-'Mat A barra'!BL14</f>
        <v>-1.4519711702725845E-3</v>
      </c>
      <c r="BM14" s="51">
        <f>'Mat I'!BM14-'Mat A barra'!BM14</f>
        <v>-3.4485540586186177E-3</v>
      </c>
      <c r="BN14" s="51">
        <f>'Mat I'!BN14-'Mat A barra'!BN14</f>
        <v>-1.2466933410969353E-3</v>
      </c>
      <c r="BO14" s="51">
        <f>'Mat I'!BO14-'Mat A barra'!BO14</f>
        <v>-8.170722935279472E-3</v>
      </c>
      <c r="BP14" s="51">
        <f>'Mat I'!BP14-'Mat A barra'!BP14</f>
        <v>-2.4940887807945E-3</v>
      </c>
      <c r="BQ14" s="51">
        <f>'Mat I'!BQ14-'Mat A barra'!BQ14</f>
        <v>-1.3338090629409726E-3</v>
      </c>
      <c r="BR14" s="51">
        <f>'Mat I'!BR14-'Mat A barra'!BR14</f>
        <v>-4.1465824792103843E-3</v>
      </c>
      <c r="BS14" s="51">
        <f>'Mat I'!BS14-'Mat A barra'!BS14</f>
        <v>0</v>
      </c>
      <c r="BT14" s="55">
        <f>'Mat I'!BT14-'Mat A barra'!BT14</f>
        <v>-4.040596825129808E-2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f>'Mat I'!D15-'Mat A barra'!D15</f>
        <v>-5.9709789399595279E-5</v>
      </c>
      <c r="E15" s="51">
        <f>'Mat I'!E15-'Mat A barra'!E15</f>
        <v>-9.3647358193430381E-5</v>
      </c>
      <c r="F15" s="51">
        <f>'Mat I'!F15-'Mat A barra'!F15</f>
        <v>-3.3808319520815262E-5</v>
      </c>
      <c r="G15" s="51">
        <f>'Mat I'!G15-'Mat A barra'!G15</f>
        <v>-2.0154232931226043E-4</v>
      </c>
      <c r="H15" s="51">
        <f>'Mat I'!H15-'Mat A barra'!H15</f>
        <v>-1.064925786457836E-4</v>
      </c>
      <c r="I15" s="51">
        <f>'Mat I'!I15-'Mat A barra'!I15</f>
        <v>-1.4279824907592386E-4</v>
      </c>
      <c r="J15" s="51">
        <f>'Mat I'!J15-'Mat A barra'!J15</f>
        <v>-1.8252900688778677E-4</v>
      </c>
      <c r="K15" s="51">
        <f>'Mat I'!K15-'Mat A barra'!K15</f>
        <v>-1.3566980955543215E-3</v>
      </c>
      <c r="L15" s="51">
        <f>'Mat I'!L15-'Mat A barra'!L15</f>
        <v>-3.3032655039495456E-5</v>
      </c>
      <c r="M15" s="51">
        <f>'Mat I'!M15-'Mat A barra'!M15</f>
        <v>-3.4848618805791463E-4</v>
      </c>
      <c r="N15" s="51">
        <f>'Mat I'!N15-'Mat A barra'!N15</f>
        <v>0.91413871453491646</v>
      </c>
      <c r="O15" s="51">
        <f>'Mat I'!O15-'Mat A barra'!O15</f>
        <v>-1.7801528274020729E-4</v>
      </c>
      <c r="P15" s="51">
        <f>'Mat I'!P15-'Mat A barra'!P15</f>
        <v>-1.2714451214782259E-4</v>
      </c>
      <c r="Q15" s="51">
        <f>'Mat I'!Q15-'Mat A barra'!Q15</f>
        <v>-1.3600740301812503E-4</v>
      </c>
      <c r="R15" s="51">
        <f>'Mat I'!R15-'Mat A barra'!R15</f>
        <v>-1.6276229020449376E-4</v>
      </c>
      <c r="S15" s="51">
        <f>'Mat I'!S15-'Mat A barra'!S15</f>
        <v>-1.5328357967507467E-4</v>
      </c>
      <c r="T15" s="51">
        <f>'Mat I'!T15-'Mat A barra'!T15</f>
        <v>-1.1171474788766065E-4</v>
      </c>
      <c r="U15" s="51">
        <f>'Mat I'!U15-'Mat A barra'!U15</f>
        <v>-1.1809355008787741E-4</v>
      </c>
      <c r="V15" s="51">
        <f>'Mat I'!V15-'Mat A barra'!V15</f>
        <v>-1.7448992716672499E-4</v>
      </c>
      <c r="W15" s="51">
        <f>'Mat I'!W15-'Mat A barra'!W15</f>
        <v>-6.7985647756890438E-5</v>
      </c>
      <c r="X15" s="51">
        <f>'Mat I'!X15-'Mat A barra'!X15</f>
        <v>-8.8661816817286643E-5</v>
      </c>
      <c r="Y15" s="51">
        <f>'Mat I'!Y15-'Mat A barra'!Y15</f>
        <v>-1.6444689367516618E-4</v>
      </c>
      <c r="Z15" s="51">
        <f>'Mat I'!Z15-'Mat A barra'!Z15</f>
        <v>-2.3422258129990182E-4</v>
      </c>
      <c r="AA15" s="51">
        <f>'Mat I'!AA15-'Mat A barra'!AA15</f>
        <v>-1.2373333957121775E-4</v>
      </c>
      <c r="AB15" s="51">
        <f>'Mat I'!AB15-'Mat A barra'!AB15</f>
        <v>-1.1578202170787292E-4</v>
      </c>
      <c r="AC15" s="51">
        <f>'Mat I'!AC15-'Mat A barra'!AC15</f>
        <v>-1.0773719876149445E-4</v>
      </c>
      <c r="AD15" s="51">
        <f>'Mat I'!AD15-'Mat A barra'!AD15</f>
        <v>-1.0916727204214358E-4</v>
      </c>
      <c r="AE15" s="51">
        <f>'Mat I'!AE15-'Mat A barra'!AE15</f>
        <v>-8.5141821734468289E-5</v>
      </c>
      <c r="AF15" s="51">
        <f>'Mat I'!AF15-'Mat A barra'!AF15</f>
        <v>-2.7165289791118501E-4</v>
      </c>
      <c r="AG15" s="51">
        <f>'Mat I'!AG15-'Mat A barra'!AG15</f>
        <v>-1.5084948344737628E-4</v>
      </c>
      <c r="AH15" s="51">
        <f>'Mat I'!AH15-'Mat A barra'!AH15</f>
        <v>-1.9043992077817846E-4</v>
      </c>
      <c r="AI15" s="51">
        <f>'Mat I'!AI15-'Mat A barra'!AI15</f>
        <v>-4.5661876364015892E-4</v>
      </c>
      <c r="AJ15" s="51">
        <f>'Mat I'!AJ15-'Mat A barra'!AJ15</f>
        <v>-9.9904663535869937E-5</v>
      </c>
      <c r="AK15" s="51">
        <f>'Mat I'!AK15-'Mat A barra'!AK15</f>
        <v>-1.1289932651042324E-4</v>
      </c>
      <c r="AL15" s="51">
        <f>'Mat I'!AL15-'Mat A barra'!AL15</f>
        <v>-1.8454530833625731E-4</v>
      </c>
      <c r="AM15" s="51">
        <f>'Mat I'!AM15-'Mat A barra'!AM15</f>
        <v>-1.5915509659658361E-4</v>
      </c>
      <c r="AN15" s="51">
        <f>'Mat I'!AN15-'Mat A barra'!AN15</f>
        <v>-4.8197363087331763E-4</v>
      </c>
      <c r="AO15" s="51">
        <f>'Mat I'!AO15-'Mat A barra'!AO15</f>
        <v>-3.9949389902589036E-5</v>
      </c>
      <c r="AP15" s="51">
        <f>'Mat I'!AP15-'Mat A barra'!AP15</f>
        <v>-4.5800603445474405E-5</v>
      </c>
      <c r="AQ15" s="51">
        <f>'Mat I'!AQ15-'Mat A barra'!AQ15</f>
        <v>-1.7901953713658634E-4</v>
      </c>
      <c r="AR15" s="51">
        <f>'Mat I'!AR15-'Mat A barra'!AR15</f>
        <v>-4.9926327182846574E-5</v>
      </c>
      <c r="AS15" s="51">
        <f>'Mat I'!AS15-'Mat A barra'!AS15</f>
        <v>-7.9712050931075057E-5</v>
      </c>
      <c r="AT15" s="51">
        <f>'Mat I'!AT15-'Mat A barra'!AT15</f>
        <v>-5.9198183514896257E-5</v>
      </c>
      <c r="AU15" s="51">
        <f>'Mat I'!AU15-'Mat A barra'!AU15</f>
        <v>-3.4486674553554861E-5</v>
      </c>
      <c r="AV15" s="51">
        <f>'Mat I'!AV15-'Mat A barra'!AV15</f>
        <v>-2.0667793126427154E-4</v>
      </c>
      <c r="AW15" s="51">
        <f>'Mat I'!AW15-'Mat A barra'!AW15</f>
        <v>-3.6639697573817977E-5</v>
      </c>
      <c r="AX15" s="51">
        <f>'Mat I'!AX15-'Mat A barra'!AX15</f>
        <v>-1.6084557077232331E-2</v>
      </c>
      <c r="AY15" s="51">
        <f>'Mat I'!AY15-'Mat A barra'!AY15</f>
        <v>-8.9373364573080719E-2</v>
      </c>
      <c r="AZ15" s="51">
        <f>'Mat I'!AZ15-'Mat A barra'!AZ15</f>
        <v>-1.1123158734241986E-4</v>
      </c>
      <c r="BA15" s="51">
        <f>'Mat I'!BA15-'Mat A barra'!BA15</f>
        <v>-4.4018148844789214E-5</v>
      </c>
      <c r="BB15" s="51">
        <f>'Mat I'!BB15-'Mat A barra'!BB15</f>
        <v>-4.3647465576753769E-5</v>
      </c>
      <c r="BC15" s="51">
        <f>'Mat I'!BC15-'Mat A barra'!BC15</f>
        <v>-3.0813756868873718E-5</v>
      </c>
      <c r="BD15" s="51">
        <f>'Mat I'!BD15-'Mat A barra'!BD15</f>
        <v>-1.4545662079651556E-4</v>
      </c>
      <c r="BE15" s="51">
        <f>'Mat I'!BE15-'Mat A barra'!BE15</f>
        <v>-9.2347935315587389E-6</v>
      </c>
      <c r="BF15" s="51">
        <f>'Mat I'!BF15-'Mat A barra'!BF15</f>
        <v>-4.4499573647289686E-5</v>
      </c>
      <c r="BG15" s="51">
        <f>'Mat I'!BG15-'Mat A barra'!BG15</f>
        <v>-5.2365062380812176E-5</v>
      </c>
      <c r="BH15" s="51">
        <f>'Mat I'!BH15-'Mat A barra'!BH15</f>
        <v>-5.1657861365073598E-5</v>
      </c>
      <c r="BI15" s="51">
        <f>'Mat I'!BI15-'Mat A barra'!BI15</f>
        <v>-4.9915770047288472E-5</v>
      </c>
      <c r="BJ15" s="51">
        <f>'Mat I'!BJ15-'Mat A barra'!BJ15</f>
        <v>-5.9691279644165756E-5</v>
      </c>
      <c r="BK15" s="51">
        <f>'Mat I'!BK15-'Mat A barra'!BK15</f>
        <v>-2.4580698353037465E-5</v>
      </c>
      <c r="BL15" s="51">
        <f>'Mat I'!BL15-'Mat A barra'!BL15</f>
        <v>-9.4993910866691551E-5</v>
      </c>
      <c r="BM15" s="51">
        <f>'Mat I'!BM15-'Mat A barra'!BM15</f>
        <v>-2.053270808521056E-4</v>
      </c>
      <c r="BN15" s="51">
        <f>'Mat I'!BN15-'Mat A barra'!BN15</f>
        <v>-1.1081872957274065E-4</v>
      </c>
      <c r="BO15" s="51">
        <f>'Mat I'!BO15-'Mat A barra'!BO15</f>
        <v>-3.7915912483086017E-4</v>
      </c>
      <c r="BP15" s="51">
        <f>'Mat I'!BP15-'Mat A barra'!BP15</f>
        <v>-6.5223812354215109E-4</v>
      </c>
      <c r="BQ15" s="51">
        <f>'Mat I'!BQ15-'Mat A barra'!BQ15</f>
        <v>-6.8838784812787776E-4</v>
      </c>
      <c r="BR15" s="51">
        <f>'Mat I'!BR15-'Mat A barra'!BR15</f>
        <v>-1.1053673062799514E-4</v>
      </c>
      <c r="BS15" s="51">
        <f>'Mat I'!BS15-'Mat A barra'!BS15</f>
        <v>0</v>
      </c>
      <c r="BT15" s="55">
        <f>'Mat I'!BT15-'Mat A barra'!BT15</f>
        <v>-9.4703051291896295E-3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f>'Mat I'!D16-'Mat A barra'!D16</f>
        <v>-4.1584811778386269E-6</v>
      </c>
      <c r="E16" s="51">
        <f>'Mat I'!E16-'Mat A barra'!E16</f>
        <v>-5.7048971251971612E-6</v>
      </c>
      <c r="F16" s="51">
        <f>'Mat I'!F16-'Mat A barra'!F16</f>
        <v>-2.1687240906295979E-6</v>
      </c>
      <c r="G16" s="51">
        <f>'Mat I'!G16-'Mat A barra'!G16</f>
        <v>-3.1218428002949303E-6</v>
      </c>
      <c r="H16" s="51">
        <f>'Mat I'!H16-'Mat A barra'!H16</f>
        <v>-2.4543870602163812E-6</v>
      </c>
      <c r="I16" s="51">
        <f>'Mat I'!I16-'Mat A barra'!I16</f>
        <v>-5.3310162323705522E-6</v>
      </c>
      <c r="J16" s="51">
        <f>'Mat I'!J16-'Mat A barra'!J16</f>
        <v>-4.5160522278476634E-6</v>
      </c>
      <c r="K16" s="51">
        <f>'Mat I'!K16-'Mat A barra'!K16</f>
        <v>-9.9954646715784893E-6</v>
      </c>
      <c r="L16" s="51">
        <f>'Mat I'!L16-'Mat A barra'!L16</f>
        <v>-1.8602078939217772E-6</v>
      </c>
      <c r="M16" s="51">
        <f>'Mat I'!M16-'Mat A barra'!M16</f>
        <v>-8.8489329050430999E-6</v>
      </c>
      <c r="N16" s="51">
        <f>'Mat I'!N16-'Mat A barra'!N16</f>
        <v>-8.8314140934672768E-6</v>
      </c>
      <c r="O16" s="51">
        <f>'Mat I'!O16-'Mat A barra'!O16</f>
        <v>0.9801222859647426</v>
      </c>
      <c r="P16" s="51">
        <f>'Mat I'!P16-'Mat A barra'!P16</f>
        <v>-8.6964287874073269E-6</v>
      </c>
      <c r="Q16" s="51">
        <f>'Mat I'!Q16-'Mat A barra'!Q16</f>
        <v>-9.9989021045982544E-6</v>
      </c>
      <c r="R16" s="51">
        <f>'Mat I'!R16-'Mat A barra'!R16</f>
        <v>-1.2444918632948268E-5</v>
      </c>
      <c r="S16" s="51">
        <f>'Mat I'!S16-'Mat A barra'!S16</f>
        <v>-7.2236586580904713E-6</v>
      </c>
      <c r="T16" s="51">
        <f>'Mat I'!T16-'Mat A barra'!T16</f>
        <v>-7.1764349121198137E-6</v>
      </c>
      <c r="U16" s="51">
        <f>'Mat I'!U16-'Mat A barra'!U16</f>
        <v>-7.34789026300132E-6</v>
      </c>
      <c r="V16" s="51">
        <f>'Mat I'!V16-'Mat A barra'!V16</f>
        <v>-4.717115916335291E-6</v>
      </c>
      <c r="W16" s="51">
        <f>'Mat I'!W16-'Mat A barra'!W16</f>
        <v>-3.0379771622278611E-6</v>
      </c>
      <c r="X16" s="51">
        <f>'Mat I'!X16-'Mat A barra'!X16</f>
        <v>-6.2512122064901246E-6</v>
      </c>
      <c r="Y16" s="51">
        <f>'Mat I'!Y16-'Mat A barra'!Y16</f>
        <v>-6.5287776242875552E-6</v>
      </c>
      <c r="Z16" s="51">
        <f>'Mat I'!Z16-'Mat A barra'!Z16</f>
        <v>-9.79652966613355E-6</v>
      </c>
      <c r="AA16" s="51">
        <f>'Mat I'!AA16-'Mat A barra'!AA16</f>
        <v>-1.0429689672295308E-5</v>
      </c>
      <c r="AB16" s="51">
        <f>'Mat I'!AB16-'Mat A barra'!AB16</f>
        <v>-7.486490683109842E-6</v>
      </c>
      <c r="AC16" s="51">
        <f>'Mat I'!AC16-'Mat A barra'!AC16</f>
        <v>-7.6391873091695151E-6</v>
      </c>
      <c r="AD16" s="51">
        <f>'Mat I'!AD16-'Mat A barra'!AD16</f>
        <v>-4.9529277904890318E-6</v>
      </c>
      <c r="AE16" s="51">
        <f>'Mat I'!AE16-'Mat A barra'!AE16</f>
        <v>-8.352056737316394E-6</v>
      </c>
      <c r="AF16" s="51">
        <f>'Mat I'!AF16-'Mat A barra'!AF16</f>
        <v>-6.5391176618995992E-6</v>
      </c>
      <c r="AG16" s="51">
        <f>'Mat I'!AG16-'Mat A barra'!AG16</f>
        <v>-1.0277680710078116E-5</v>
      </c>
      <c r="AH16" s="51">
        <f>'Mat I'!AH16-'Mat A barra'!AH16</f>
        <v>-1.0988960052233046E-5</v>
      </c>
      <c r="AI16" s="51">
        <f>'Mat I'!AI16-'Mat A barra'!AI16</f>
        <v>-1.0792370440197903E-5</v>
      </c>
      <c r="AJ16" s="51">
        <f>'Mat I'!AJ16-'Mat A barra'!AJ16</f>
        <v>-4.995937283767791E-6</v>
      </c>
      <c r="AK16" s="51">
        <f>'Mat I'!AK16-'Mat A barra'!AK16</f>
        <v>-6.805907299228193E-6</v>
      </c>
      <c r="AL16" s="51">
        <f>'Mat I'!AL16-'Mat A barra'!AL16</f>
        <v>-4.5289330859557018E-6</v>
      </c>
      <c r="AM16" s="51">
        <f>'Mat I'!AM16-'Mat A barra'!AM16</f>
        <v>-8.6016251979840979E-6</v>
      </c>
      <c r="AN16" s="51">
        <f>'Mat I'!AN16-'Mat A barra'!AN16</f>
        <v>-8.2880612942422725E-6</v>
      </c>
      <c r="AO16" s="51">
        <f>'Mat I'!AO16-'Mat A barra'!AO16</f>
        <v>-1.8181894616043481E-6</v>
      </c>
      <c r="AP16" s="51">
        <f>'Mat I'!AP16-'Mat A barra'!AP16</f>
        <v>-1.7636866539638963E-6</v>
      </c>
      <c r="AQ16" s="51">
        <f>'Mat I'!AQ16-'Mat A barra'!AQ16</f>
        <v>-5.3633387630698574E-6</v>
      </c>
      <c r="AR16" s="51">
        <f>'Mat I'!AR16-'Mat A barra'!AR16</f>
        <v>-1.6975788630241755E-6</v>
      </c>
      <c r="AS16" s="51">
        <f>'Mat I'!AS16-'Mat A barra'!AS16</f>
        <v>-3.1465474956683673E-6</v>
      </c>
      <c r="AT16" s="51">
        <f>'Mat I'!AT16-'Mat A barra'!AT16</f>
        <v>-3.0269407765325536E-6</v>
      </c>
      <c r="AU16" s="51">
        <f>'Mat I'!AU16-'Mat A barra'!AU16</f>
        <v>-1.3333419494738457E-6</v>
      </c>
      <c r="AV16" s="51">
        <f>'Mat I'!AV16-'Mat A barra'!AV16</f>
        <v>-2.2739375318214642E-6</v>
      </c>
      <c r="AW16" s="51">
        <f>'Mat I'!AW16-'Mat A barra'!AW16</f>
        <v>-1.3344273472774885E-6</v>
      </c>
      <c r="AX16" s="51">
        <f>'Mat I'!AX16-'Mat A barra'!AX16</f>
        <v>-5.3250445615321671E-6</v>
      </c>
      <c r="AY16" s="51">
        <f>'Mat I'!AY16-'Mat A barra'!AY16</f>
        <v>-8.1185637429949118E-6</v>
      </c>
      <c r="AZ16" s="51">
        <f>'Mat I'!AZ16-'Mat A barra'!AZ16</f>
        <v>-7.8934998734420798E-6</v>
      </c>
      <c r="BA16" s="51">
        <f>'Mat I'!BA16-'Mat A barra'!BA16</f>
        <v>-2.6980550786190891E-6</v>
      </c>
      <c r="BB16" s="51">
        <f>'Mat I'!BB16-'Mat A barra'!BB16</f>
        <v>-3.1511074015267713E-6</v>
      </c>
      <c r="BC16" s="51">
        <f>'Mat I'!BC16-'Mat A barra'!BC16</f>
        <v>-2.679329089956054E-6</v>
      </c>
      <c r="BD16" s="51">
        <f>'Mat I'!BD16-'Mat A barra'!BD16</f>
        <v>-7.1263759865957733E-7</v>
      </c>
      <c r="BE16" s="51">
        <f>'Mat I'!BE16-'Mat A barra'!BE16</f>
        <v>-3.9183290993521432E-7</v>
      </c>
      <c r="BF16" s="51">
        <f>'Mat I'!BF16-'Mat A barra'!BF16</f>
        <v>-1.7665900828586392E-6</v>
      </c>
      <c r="BG16" s="51">
        <f>'Mat I'!BG16-'Mat A barra'!BG16</f>
        <v>-1.9953594028617633E-5</v>
      </c>
      <c r="BH16" s="51">
        <f>'Mat I'!BH16-'Mat A barra'!BH16</f>
        <v>-3.3037441156998037E-6</v>
      </c>
      <c r="BI16" s="51">
        <f>'Mat I'!BI16-'Mat A barra'!BI16</f>
        <v>-3.4663474861242498E-6</v>
      </c>
      <c r="BJ16" s="51">
        <f>'Mat I'!BJ16-'Mat A barra'!BJ16</f>
        <v>-2.4017571564226428E-6</v>
      </c>
      <c r="BK16" s="51">
        <f>'Mat I'!BK16-'Mat A barra'!BK16</f>
        <v>-1.038990615377929E-6</v>
      </c>
      <c r="BL16" s="51">
        <f>'Mat I'!BL16-'Mat A barra'!BL16</f>
        <v>-6.9712247406234656E-7</v>
      </c>
      <c r="BM16" s="51">
        <f>'Mat I'!BM16-'Mat A barra'!BM16</f>
        <v>-1.3091245717585701E-6</v>
      </c>
      <c r="BN16" s="51">
        <f>'Mat I'!BN16-'Mat A barra'!BN16</f>
        <v>-2.127544677727277E-6</v>
      </c>
      <c r="BO16" s="51">
        <f>'Mat I'!BO16-'Mat A barra'!BO16</f>
        <v>-3.1010960685626484E-6</v>
      </c>
      <c r="BP16" s="51">
        <f>'Mat I'!BP16-'Mat A barra'!BP16</f>
        <v>-5.8054014110616044E-6</v>
      </c>
      <c r="BQ16" s="51">
        <f>'Mat I'!BQ16-'Mat A barra'!BQ16</f>
        <v>-5.1025323945967951E-6</v>
      </c>
      <c r="BR16" s="51">
        <f>'Mat I'!BR16-'Mat A barra'!BR16</f>
        <v>-2.9902955153312749E-6</v>
      </c>
      <c r="BS16" s="51">
        <f>'Mat I'!BS16-'Mat A barra'!BS16</f>
        <v>0</v>
      </c>
      <c r="BT16" s="55">
        <f>'Mat I'!BT16-'Mat A barra'!BT16</f>
        <v>-1.8344750749220197E-3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f>'Mat I'!D17-'Mat A barra'!D17</f>
        <v>-1.5016850665577576E-3</v>
      </c>
      <c r="E17" s="51">
        <f>'Mat I'!E17-'Mat A barra'!E17</f>
        <v>-8.0564999510721622E-5</v>
      </c>
      <c r="F17" s="51">
        <f>'Mat I'!F17-'Mat A barra'!F17</f>
        <v>-4.7987308000771751E-5</v>
      </c>
      <c r="G17" s="51">
        <f>'Mat I'!G17-'Mat A barra'!G17</f>
        <v>-6.6438133918783251E-3</v>
      </c>
      <c r="H17" s="51">
        <f>'Mat I'!H17-'Mat A barra'!H17</f>
        <v>-6.8559715063507139E-4</v>
      </c>
      <c r="I17" s="51">
        <f>'Mat I'!I17-'Mat A barra'!I17</f>
        <v>-2.464459675516803E-5</v>
      </c>
      <c r="J17" s="51">
        <f>'Mat I'!J17-'Mat A barra'!J17</f>
        <v>-2.3243082447438302E-4</v>
      </c>
      <c r="K17" s="51">
        <f>'Mat I'!K17-'Mat A barra'!K17</f>
        <v>-7.227627166242637E-5</v>
      </c>
      <c r="L17" s="51">
        <f>'Mat I'!L17-'Mat A barra'!L17</f>
        <v>-1.3261882101710035E-3</v>
      </c>
      <c r="M17" s="51">
        <f>'Mat I'!M17-'Mat A barra'!M17</f>
        <v>-7.4322591185113206E-4</v>
      </c>
      <c r="N17" s="51">
        <f>'Mat I'!N17-'Mat A barra'!N17</f>
        <v>-2.4325694484583616E-4</v>
      </c>
      <c r="O17" s="51">
        <f>'Mat I'!O17-'Mat A barra'!O17</f>
        <v>-3.7260513147242382E-5</v>
      </c>
      <c r="P17" s="51">
        <f>'Mat I'!P17-'Mat A barra'!P17</f>
        <v>0.84190374497075537</v>
      </c>
      <c r="Q17" s="51">
        <f>'Mat I'!Q17-'Mat A barra'!Q17</f>
        <v>-0.21075243608057723</v>
      </c>
      <c r="R17" s="51">
        <f>'Mat I'!R17-'Mat A barra'!R17</f>
        <v>-6.0965213936925902E-2</v>
      </c>
      <c r="S17" s="51">
        <f>'Mat I'!S17-'Mat A barra'!S17</f>
        <v>-3.0552141582480802E-4</v>
      </c>
      <c r="T17" s="51">
        <f>'Mat I'!T17-'Mat A barra'!T17</f>
        <v>-9.567343052073906E-4</v>
      </c>
      <c r="U17" s="51">
        <f>'Mat I'!U17-'Mat A barra'!U17</f>
        <v>-2.826074727903276E-4</v>
      </c>
      <c r="V17" s="51">
        <f>'Mat I'!V17-'Mat A barra'!V17</f>
        <v>-9.2101596144301188E-6</v>
      </c>
      <c r="W17" s="51">
        <f>'Mat I'!W17-'Mat A barra'!W17</f>
        <v>-2.3419887931866252E-5</v>
      </c>
      <c r="X17" s="51">
        <f>'Mat I'!X17-'Mat A barra'!X17</f>
        <v>-2.1255364980604294E-4</v>
      </c>
      <c r="Y17" s="51">
        <f>'Mat I'!Y17-'Mat A barra'!Y17</f>
        <v>-5.4249630207726116E-4</v>
      </c>
      <c r="Z17" s="51">
        <f>'Mat I'!Z17-'Mat A barra'!Z17</f>
        <v>-4.0904116253335295E-4</v>
      </c>
      <c r="AA17" s="51">
        <f>'Mat I'!AA17-'Mat A barra'!AA17</f>
        <v>-1.4086915381391759E-3</v>
      </c>
      <c r="AB17" s="51">
        <f>'Mat I'!AB17-'Mat A barra'!AB17</f>
        <v>-5.0675587310158596E-3</v>
      </c>
      <c r="AC17" s="51">
        <f>'Mat I'!AC17-'Mat A barra'!AC17</f>
        <v>-4.670281122024687E-4</v>
      </c>
      <c r="AD17" s="51">
        <f>'Mat I'!AD17-'Mat A barra'!AD17</f>
        <v>-4.1959668098161832E-5</v>
      </c>
      <c r="AE17" s="51">
        <f>'Mat I'!AE17-'Mat A barra'!AE17</f>
        <v>-8.5145788294327829E-5</v>
      </c>
      <c r="AF17" s="51">
        <f>'Mat I'!AF17-'Mat A barra'!AF17</f>
        <v>-6.2958297737360799E-4</v>
      </c>
      <c r="AG17" s="51">
        <f>'Mat I'!AG17-'Mat A barra'!AG17</f>
        <v>-9.7912717015991631E-5</v>
      </c>
      <c r="AH17" s="51">
        <f>'Mat I'!AH17-'Mat A barra'!AH17</f>
        <v>-6.3180438724842844E-4</v>
      </c>
      <c r="AI17" s="51">
        <f>'Mat I'!AI17-'Mat A barra'!AI17</f>
        <v>-1.62765149406776E-4</v>
      </c>
      <c r="AJ17" s="51">
        <f>'Mat I'!AJ17-'Mat A barra'!AJ17</f>
        <v>-7.3910982009323274E-4</v>
      </c>
      <c r="AK17" s="51">
        <f>'Mat I'!AK17-'Mat A barra'!AK17</f>
        <v>-1.4924024442130033E-2</v>
      </c>
      <c r="AL17" s="51">
        <f>'Mat I'!AL17-'Mat A barra'!AL17</f>
        <v>-1.7096844908692276E-3</v>
      </c>
      <c r="AM17" s="51">
        <f>'Mat I'!AM17-'Mat A barra'!AM17</f>
        <v>-1.7094951052334446E-2</v>
      </c>
      <c r="AN17" s="51">
        <f>'Mat I'!AN17-'Mat A barra'!AN17</f>
        <v>-1.4162681849220509E-4</v>
      </c>
      <c r="AO17" s="51">
        <f>'Mat I'!AO17-'Mat A barra'!AO17</f>
        <v>-8.4044613761029776E-5</v>
      </c>
      <c r="AP17" s="51">
        <f>'Mat I'!AP17-'Mat A barra'!AP17</f>
        <v>-1.1921190794862788E-4</v>
      </c>
      <c r="AQ17" s="51">
        <f>'Mat I'!AQ17-'Mat A barra'!AQ17</f>
        <v>-8.3100242819571311E-4</v>
      </c>
      <c r="AR17" s="51">
        <f>'Mat I'!AR17-'Mat A barra'!AR17</f>
        <v>-3.1627853067758225E-4</v>
      </c>
      <c r="AS17" s="51">
        <f>'Mat I'!AS17-'Mat A barra'!AS17</f>
        <v>-1.7355857093701485E-4</v>
      </c>
      <c r="AT17" s="51">
        <f>'Mat I'!AT17-'Mat A barra'!AT17</f>
        <v>-1.7534197230987321E-4</v>
      </c>
      <c r="AU17" s="51">
        <f>'Mat I'!AU17-'Mat A barra'!AU17</f>
        <v>-4.0952071597278477E-4</v>
      </c>
      <c r="AV17" s="51">
        <f>'Mat I'!AV17-'Mat A barra'!AV17</f>
        <v>-4.7698237855406842E-5</v>
      </c>
      <c r="AW17" s="51">
        <f>'Mat I'!AW17-'Mat A barra'!AW17</f>
        <v>-5.2434617024256931E-5</v>
      </c>
      <c r="AX17" s="51">
        <f>'Mat I'!AX17-'Mat A barra'!AX17</f>
        <v>-7.4851869735292394E-3</v>
      </c>
      <c r="AY17" s="51">
        <f>'Mat I'!AY17-'Mat A barra'!AY17</f>
        <v>-5.7194955110019411E-4</v>
      </c>
      <c r="AZ17" s="51">
        <f>'Mat I'!AZ17-'Mat A barra'!AZ17</f>
        <v>-9.0406872460760174E-5</v>
      </c>
      <c r="BA17" s="51">
        <f>'Mat I'!BA17-'Mat A barra'!BA17</f>
        <v>-1.4567669539221901E-4</v>
      </c>
      <c r="BB17" s="51">
        <f>'Mat I'!BB17-'Mat A barra'!BB17</f>
        <v>-3.2772847057653542E-5</v>
      </c>
      <c r="BC17" s="51">
        <f>'Mat I'!BC17-'Mat A barra'!BC17</f>
        <v>-2.7708387117629588E-5</v>
      </c>
      <c r="BD17" s="51">
        <f>'Mat I'!BD17-'Mat A barra'!BD17</f>
        <v>-2.2953648538093161E-5</v>
      </c>
      <c r="BE17" s="51">
        <f>'Mat I'!BE17-'Mat A barra'!BE17</f>
        <v>-1.1341552616932084E-5</v>
      </c>
      <c r="BF17" s="51">
        <f>'Mat I'!BF17-'Mat A barra'!BF17</f>
        <v>-6.2963271470048305E-5</v>
      </c>
      <c r="BG17" s="51">
        <f>'Mat I'!BG17-'Mat A barra'!BG17</f>
        <v>-1.2601148081467877E-4</v>
      </c>
      <c r="BH17" s="51">
        <f>'Mat I'!BH17-'Mat A barra'!BH17</f>
        <v>-5.5832689940903071E-5</v>
      </c>
      <c r="BI17" s="51">
        <f>'Mat I'!BI17-'Mat A barra'!BI17</f>
        <v>-1.0936628195036426E-4</v>
      </c>
      <c r="BJ17" s="51">
        <f>'Mat I'!BJ17-'Mat A barra'!BJ17</f>
        <v>-7.3021814995080677E-5</v>
      </c>
      <c r="BK17" s="51">
        <f>'Mat I'!BK17-'Mat A barra'!BK17</f>
        <v>-4.190626502187096E-5</v>
      </c>
      <c r="BL17" s="51">
        <f>'Mat I'!BL17-'Mat A barra'!BL17</f>
        <v>-5.070936918553298E-5</v>
      </c>
      <c r="BM17" s="51">
        <f>'Mat I'!BM17-'Mat A barra'!BM17</f>
        <v>-1.16678514702648E-4</v>
      </c>
      <c r="BN17" s="51">
        <f>'Mat I'!BN17-'Mat A barra'!BN17</f>
        <v>-6.4269566579363589E-5</v>
      </c>
      <c r="BO17" s="51">
        <f>'Mat I'!BO17-'Mat A barra'!BO17</f>
        <v>-1.6464144370494796E-4</v>
      </c>
      <c r="BP17" s="51">
        <f>'Mat I'!BP17-'Mat A barra'!BP17</f>
        <v>-2.9713975299271752E-4</v>
      </c>
      <c r="BQ17" s="51">
        <f>'Mat I'!BQ17-'Mat A barra'!BQ17</f>
        <v>-2.2658393769464246E-4</v>
      </c>
      <c r="BR17" s="51">
        <f>'Mat I'!BR17-'Mat A barra'!BR17</f>
        <v>-3.6497406360276358E-3</v>
      </c>
      <c r="BS17" s="51">
        <f>'Mat I'!BS17-'Mat A barra'!BS17</f>
        <v>0</v>
      </c>
      <c r="BT17" s="55">
        <f>'Mat I'!BT17-'Mat A barra'!BT17</f>
        <v>-4.0235519415289071E-3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f>'Mat I'!D18-'Mat A barra'!D18</f>
        <v>-3.8159175041059668E-5</v>
      </c>
      <c r="E18" s="51">
        <f>'Mat I'!E18-'Mat A barra'!E18</f>
        <v>-2.5718617997709302E-5</v>
      </c>
      <c r="F18" s="51">
        <f>'Mat I'!F18-'Mat A barra'!F18</f>
        <v>-2.0206463976974316E-4</v>
      </c>
      <c r="G18" s="51">
        <f>'Mat I'!G18-'Mat A barra'!G18</f>
        <v>-2.3226307047210647E-4</v>
      </c>
      <c r="H18" s="51">
        <f>'Mat I'!H18-'Mat A barra'!H18</f>
        <v>-5.06985848710551E-4</v>
      </c>
      <c r="I18" s="51">
        <f>'Mat I'!I18-'Mat A barra'!I18</f>
        <v>-1.9616950215112025E-5</v>
      </c>
      <c r="J18" s="51">
        <f>'Mat I'!J18-'Mat A barra'!J18</f>
        <v>-2.4504265292930613E-5</v>
      </c>
      <c r="K18" s="51">
        <f>'Mat I'!K18-'Mat A barra'!K18</f>
        <v>-5.0295677751451856E-5</v>
      </c>
      <c r="L18" s="51">
        <f>'Mat I'!L18-'Mat A barra'!L18</f>
        <v>-2.6603750633814806E-5</v>
      </c>
      <c r="M18" s="51">
        <f>'Mat I'!M18-'Mat A barra'!M18</f>
        <v>-5.7870641894596002E-5</v>
      </c>
      <c r="N18" s="51">
        <f>'Mat I'!N18-'Mat A barra'!N18</f>
        <v>-3.8839317000640918E-5</v>
      </c>
      <c r="O18" s="51">
        <f>'Mat I'!O18-'Mat A barra'!O18</f>
        <v>-5.0663224975705477E-5</v>
      </c>
      <c r="P18" s="51">
        <f>'Mat I'!P18-'Mat A barra'!P18</f>
        <v>-1.5600692832038725E-3</v>
      </c>
      <c r="Q18" s="51">
        <f>'Mat I'!Q18-'Mat A barra'!Q18</f>
        <v>0.97517022781990659</v>
      </c>
      <c r="R18" s="51">
        <f>'Mat I'!R18-'Mat A barra'!R18</f>
        <v>-1.9610672203067368E-3</v>
      </c>
      <c r="S18" s="51">
        <f>'Mat I'!S18-'Mat A barra'!S18</f>
        <v>-3.3462238581341077E-5</v>
      </c>
      <c r="T18" s="51">
        <f>'Mat I'!T18-'Mat A barra'!T18</f>
        <v>-5.1028589480969971E-5</v>
      </c>
      <c r="U18" s="51">
        <f>'Mat I'!U18-'Mat A barra'!U18</f>
        <v>-3.9754897516205357E-5</v>
      </c>
      <c r="V18" s="51">
        <f>'Mat I'!V18-'Mat A barra'!V18</f>
        <v>-1.5741222509695491E-5</v>
      </c>
      <c r="W18" s="51">
        <f>'Mat I'!W18-'Mat A barra'!W18</f>
        <v>-1.1629441006998204E-5</v>
      </c>
      <c r="X18" s="51">
        <f>'Mat I'!X18-'Mat A barra'!X18</f>
        <v>-2.2772192749501667E-5</v>
      </c>
      <c r="Y18" s="51">
        <f>'Mat I'!Y18-'Mat A barra'!Y18</f>
        <v>-8.8409137955308391E-5</v>
      </c>
      <c r="Z18" s="51">
        <f>'Mat I'!Z18-'Mat A barra'!Z18</f>
        <v>-4.2846703183629207E-5</v>
      </c>
      <c r="AA18" s="51">
        <f>'Mat I'!AA18-'Mat A barra'!AA18</f>
        <v>-3.6109907930180816E-5</v>
      </c>
      <c r="AB18" s="51">
        <f>'Mat I'!AB18-'Mat A barra'!AB18</f>
        <v>-9.5852834618778552E-5</v>
      </c>
      <c r="AC18" s="51">
        <f>'Mat I'!AC18-'Mat A barra'!AC18</f>
        <v>-1.4449914654589665E-4</v>
      </c>
      <c r="AD18" s="51">
        <f>'Mat I'!AD18-'Mat A barra'!AD18</f>
        <v>-4.5240570782397279E-5</v>
      </c>
      <c r="AE18" s="51">
        <f>'Mat I'!AE18-'Mat A barra'!AE18</f>
        <v>-2.262565080808729E-5</v>
      </c>
      <c r="AF18" s="51">
        <f>'Mat I'!AF18-'Mat A barra'!AF18</f>
        <v>-3.9299183915110584E-4</v>
      </c>
      <c r="AG18" s="51">
        <f>'Mat I'!AG18-'Mat A barra'!AG18</f>
        <v>-3.7088334826017187E-5</v>
      </c>
      <c r="AH18" s="51">
        <f>'Mat I'!AH18-'Mat A barra'!AH18</f>
        <v>-5.6267215911134202E-5</v>
      </c>
      <c r="AI18" s="51">
        <f>'Mat I'!AI18-'Mat A barra'!AI18</f>
        <v>-6.496128460692466E-5</v>
      </c>
      <c r="AJ18" s="51">
        <f>'Mat I'!AJ18-'Mat A barra'!AJ18</f>
        <v>-2.8036701530478708E-5</v>
      </c>
      <c r="AK18" s="51">
        <f>'Mat I'!AK18-'Mat A barra'!AK18</f>
        <v>-3.4326455351197586E-4</v>
      </c>
      <c r="AL18" s="51">
        <f>'Mat I'!AL18-'Mat A barra'!AL18</f>
        <v>-5.2974342989318701E-5</v>
      </c>
      <c r="AM18" s="51">
        <f>'Mat I'!AM18-'Mat A barra'!AM18</f>
        <v>-3.7485709812251188E-4</v>
      </c>
      <c r="AN18" s="51">
        <f>'Mat I'!AN18-'Mat A barra'!AN18</f>
        <v>-5.6892967204054894E-5</v>
      </c>
      <c r="AO18" s="51">
        <f>'Mat I'!AO18-'Mat A barra'!AO18</f>
        <v>-2.9113839905184151E-4</v>
      </c>
      <c r="AP18" s="51">
        <f>'Mat I'!AP18-'Mat A barra'!AP18</f>
        <v>-1.0171682925077992E-3</v>
      </c>
      <c r="AQ18" s="51">
        <f>'Mat I'!AQ18-'Mat A barra'!AQ18</f>
        <v>-8.5661675882490511E-5</v>
      </c>
      <c r="AR18" s="51">
        <f>'Mat I'!AR18-'Mat A barra'!AR18</f>
        <v>-1.7848025137393698E-5</v>
      </c>
      <c r="AS18" s="51">
        <f>'Mat I'!AS18-'Mat A barra'!AS18</f>
        <v>-2.6291532035631327E-4</v>
      </c>
      <c r="AT18" s="51">
        <f>'Mat I'!AT18-'Mat A barra'!AT18</f>
        <v>-4.1391841547277228E-4</v>
      </c>
      <c r="AU18" s="51">
        <f>'Mat I'!AU18-'Mat A barra'!AU18</f>
        <v>-2.795570247358844E-4</v>
      </c>
      <c r="AV18" s="51">
        <f>'Mat I'!AV18-'Mat A barra'!AV18</f>
        <v>-3.171359878267656E-3</v>
      </c>
      <c r="AW18" s="51">
        <f>'Mat I'!AW18-'Mat A barra'!AW18</f>
        <v>-5.4955012442997749E-4</v>
      </c>
      <c r="AX18" s="51">
        <f>'Mat I'!AX18-'Mat A barra'!AX18</f>
        <v>-2.7388271793112461E-3</v>
      </c>
      <c r="AY18" s="51">
        <f>'Mat I'!AY18-'Mat A barra'!AY18</f>
        <v>-6.3887557299891189E-4</v>
      </c>
      <c r="AZ18" s="51">
        <f>'Mat I'!AZ18-'Mat A barra'!AZ18</f>
        <v>-3.5799155996549514E-5</v>
      </c>
      <c r="BA18" s="51">
        <f>'Mat I'!BA18-'Mat A barra'!BA18</f>
        <v>-2.2123413816154849E-3</v>
      </c>
      <c r="BB18" s="51">
        <f>'Mat I'!BB18-'Mat A barra'!BB18</f>
        <v>-1.780997064782634E-4</v>
      </c>
      <c r="BC18" s="51">
        <f>'Mat I'!BC18-'Mat A barra'!BC18</f>
        <v>-1.1736777771964383E-5</v>
      </c>
      <c r="BD18" s="51">
        <f>'Mat I'!BD18-'Mat A barra'!BD18</f>
        <v>-6.3938704467852308E-4</v>
      </c>
      <c r="BE18" s="51">
        <f>'Mat I'!BE18-'Mat A barra'!BE18</f>
        <v>-4.3485804463616085E-5</v>
      </c>
      <c r="BF18" s="51">
        <f>'Mat I'!BF18-'Mat A barra'!BF18</f>
        <v>-3.9593237819630876E-5</v>
      </c>
      <c r="BG18" s="51">
        <f>'Mat I'!BG18-'Mat A barra'!BG18</f>
        <v>-1.8938563407684503E-3</v>
      </c>
      <c r="BH18" s="51">
        <f>'Mat I'!BH18-'Mat A barra'!BH18</f>
        <v>-2.4405512751839089E-4</v>
      </c>
      <c r="BI18" s="51">
        <f>'Mat I'!BI18-'Mat A barra'!BI18</f>
        <v>-3.8477608633681585E-5</v>
      </c>
      <c r="BJ18" s="51">
        <f>'Mat I'!BJ18-'Mat A barra'!BJ18</f>
        <v>-4.1632894582666502E-4</v>
      </c>
      <c r="BK18" s="51">
        <f>'Mat I'!BK18-'Mat A barra'!BK18</f>
        <v>-3.3904242809877916E-3</v>
      </c>
      <c r="BL18" s="51">
        <f>'Mat I'!BL18-'Mat A barra'!BL18</f>
        <v>-4.8117270045061963E-4</v>
      </c>
      <c r="BM18" s="51">
        <f>'Mat I'!BM18-'Mat A barra'!BM18</f>
        <v>-1.260918170929681E-3</v>
      </c>
      <c r="BN18" s="51">
        <f>'Mat I'!BN18-'Mat A barra'!BN18</f>
        <v>-1.8876773180382512E-5</v>
      </c>
      <c r="BO18" s="51">
        <f>'Mat I'!BO18-'Mat A barra'!BO18</f>
        <v>-1.9804795177217306E-4</v>
      </c>
      <c r="BP18" s="51">
        <f>'Mat I'!BP18-'Mat A barra'!BP18</f>
        <v>-2.0895934814676867E-4</v>
      </c>
      <c r="BQ18" s="51">
        <f>'Mat I'!BQ18-'Mat A barra'!BQ18</f>
        <v>-2.4528912598271863E-3</v>
      </c>
      <c r="BR18" s="51">
        <f>'Mat I'!BR18-'Mat A barra'!BR18</f>
        <v>-4.188069819488386E-3</v>
      </c>
      <c r="BS18" s="51">
        <f>'Mat I'!BS18-'Mat A barra'!BS18</f>
        <v>0</v>
      </c>
      <c r="BT18" s="55">
        <f>'Mat I'!BT18-'Mat A barra'!BT18</f>
        <v>-1.3585844201608605E-2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f>'Mat I'!D19-'Mat A barra'!D19</f>
        <v>-8.0867115614575239E-6</v>
      </c>
      <c r="E19" s="51">
        <f>'Mat I'!E19-'Mat A barra'!E19</f>
        <v>-6.7011932322176288E-5</v>
      </c>
      <c r="F19" s="51">
        <f>'Mat I'!F19-'Mat A barra'!F19</f>
        <v>-3.1967693183014115E-6</v>
      </c>
      <c r="G19" s="51">
        <f>'Mat I'!G19-'Mat A barra'!G19</f>
        <v>-7.1641457591619883E-5</v>
      </c>
      <c r="H19" s="51">
        <f>'Mat I'!H19-'Mat A barra'!H19</f>
        <v>-4.0897241536798739E-5</v>
      </c>
      <c r="I19" s="51">
        <f>'Mat I'!I19-'Mat A barra'!I19</f>
        <v>-2.8859020678317405E-5</v>
      </c>
      <c r="J19" s="51">
        <f>'Mat I'!J19-'Mat A barra'!J19</f>
        <v>-1.6180530864217542E-5</v>
      </c>
      <c r="K19" s="51">
        <f>'Mat I'!K19-'Mat A barra'!K19</f>
        <v>-1.0007062415714464E-4</v>
      </c>
      <c r="L19" s="51">
        <f>'Mat I'!L19-'Mat A barra'!L19</f>
        <v>-7.7460553827055678E-6</v>
      </c>
      <c r="M19" s="51">
        <f>'Mat I'!M19-'Mat A barra'!M19</f>
        <v>-6.7810892435092652E-5</v>
      </c>
      <c r="N19" s="51">
        <f>'Mat I'!N19-'Mat A barra'!N19</f>
        <v>-7.3749867573346864E-5</v>
      </c>
      <c r="O19" s="51">
        <f>'Mat I'!O19-'Mat A barra'!O19</f>
        <v>-1.229037896918416E-5</v>
      </c>
      <c r="P19" s="51">
        <f>'Mat I'!P19-'Mat A barra'!P19</f>
        <v>-8.6092043255446373E-5</v>
      </c>
      <c r="Q19" s="51">
        <f>'Mat I'!Q19-'Mat A barra'!Q19</f>
        <v>-6.5076313899245137E-5</v>
      </c>
      <c r="R19" s="51">
        <f>'Mat I'!R19-'Mat A barra'!R19</f>
        <v>0.90125369012198919</v>
      </c>
      <c r="S19" s="51">
        <f>'Mat I'!S19-'Mat A barra'!S19</f>
        <v>-3.202170779585554E-5</v>
      </c>
      <c r="T19" s="51">
        <f>'Mat I'!T19-'Mat A barra'!T19</f>
        <v>-6.4627054238168547E-4</v>
      </c>
      <c r="U19" s="51">
        <f>'Mat I'!U19-'Mat A barra'!U19</f>
        <v>-1.1697271059752615E-4</v>
      </c>
      <c r="V19" s="51">
        <f>'Mat I'!V19-'Mat A barra'!V19</f>
        <v>-2.2098794242340311E-6</v>
      </c>
      <c r="W19" s="51">
        <f>'Mat I'!W19-'Mat A barra'!W19</f>
        <v>-6.8671290792087113E-5</v>
      </c>
      <c r="X19" s="51">
        <f>'Mat I'!X19-'Mat A barra'!X19</f>
        <v>-2.4704928468816017E-5</v>
      </c>
      <c r="Y19" s="51">
        <f>'Mat I'!Y19-'Mat A barra'!Y19</f>
        <v>-5.9877814445465059E-5</v>
      </c>
      <c r="Z19" s="51">
        <f>'Mat I'!Z19-'Mat A barra'!Z19</f>
        <v>-2.7440550434822564E-4</v>
      </c>
      <c r="AA19" s="51">
        <f>'Mat I'!AA19-'Mat A barra'!AA19</f>
        <v>-4.2297409188795022E-5</v>
      </c>
      <c r="AB19" s="51">
        <f>'Mat I'!AB19-'Mat A barra'!AB19</f>
        <v>-2.4768964667137427E-4</v>
      </c>
      <c r="AC19" s="51">
        <f>'Mat I'!AC19-'Mat A barra'!AC19</f>
        <v>-4.8629471851098021E-5</v>
      </c>
      <c r="AD19" s="51">
        <f>'Mat I'!AD19-'Mat A barra'!AD19</f>
        <v>-1.2466016442449697E-5</v>
      </c>
      <c r="AE19" s="51">
        <f>'Mat I'!AE19-'Mat A barra'!AE19</f>
        <v>-1.6394529757619648E-5</v>
      </c>
      <c r="AF19" s="51">
        <f>'Mat I'!AF19-'Mat A barra'!AF19</f>
        <v>-2.6104574906855171E-4</v>
      </c>
      <c r="AG19" s="51">
        <f>'Mat I'!AG19-'Mat A barra'!AG19</f>
        <v>-2.2730492598721143E-5</v>
      </c>
      <c r="AH19" s="51">
        <f>'Mat I'!AH19-'Mat A barra'!AH19</f>
        <v>-6.8737665729535439E-5</v>
      </c>
      <c r="AI19" s="51">
        <f>'Mat I'!AI19-'Mat A barra'!AI19</f>
        <v>-4.1013192727391075E-5</v>
      </c>
      <c r="AJ19" s="51">
        <f>'Mat I'!AJ19-'Mat A barra'!AJ19</f>
        <v>-1.4538529916592854E-4</v>
      </c>
      <c r="AK19" s="51">
        <f>'Mat I'!AK19-'Mat A barra'!AK19</f>
        <v>-1.5164726153086896E-4</v>
      </c>
      <c r="AL19" s="51">
        <f>'Mat I'!AL19-'Mat A barra'!AL19</f>
        <v>-4.9103147198330491E-5</v>
      </c>
      <c r="AM19" s="51">
        <f>'Mat I'!AM19-'Mat A barra'!AM19</f>
        <v>-4.490855363034661E-4</v>
      </c>
      <c r="AN19" s="51">
        <f>'Mat I'!AN19-'Mat A barra'!AN19</f>
        <v>-4.0201864300504346E-5</v>
      </c>
      <c r="AO19" s="51">
        <f>'Mat I'!AO19-'Mat A barra'!AO19</f>
        <v>-3.8984286290403539E-4</v>
      </c>
      <c r="AP19" s="51">
        <f>'Mat I'!AP19-'Mat A barra'!AP19</f>
        <v>-1.3493864753402128E-5</v>
      </c>
      <c r="AQ19" s="51">
        <f>'Mat I'!AQ19-'Mat A barra'!AQ19</f>
        <v>-7.8794543956707604E-5</v>
      </c>
      <c r="AR19" s="51">
        <f>'Mat I'!AR19-'Mat A barra'!AR19</f>
        <v>-3.9991777201141861E-5</v>
      </c>
      <c r="AS19" s="51">
        <f>'Mat I'!AS19-'Mat A barra'!AS19</f>
        <v>-1.9259491169119048E-5</v>
      </c>
      <c r="AT19" s="51">
        <f>'Mat I'!AT19-'Mat A barra'!AT19</f>
        <v>-3.5400825943059592E-5</v>
      </c>
      <c r="AU19" s="51">
        <f>'Mat I'!AU19-'Mat A barra'!AU19</f>
        <v>-3.3707884695895218E-6</v>
      </c>
      <c r="AV19" s="51">
        <f>'Mat I'!AV19-'Mat A barra'!AV19</f>
        <v>-4.1226371179567261E-5</v>
      </c>
      <c r="AW19" s="51">
        <f>'Mat I'!AW19-'Mat A barra'!AW19</f>
        <v>-5.2551779271456822E-6</v>
      </c>
      <c r="AX19" s="51">
        <f>'Mat I'!AX19-'Mat A barra'!AX19</f>
        <v>-9.8738404337216123E-5</v>
      </c>
      <c r="AY19" s="51">
        <f>'Mat I'!AY19-'Mat A barra'!AY19</f>
        <v>-2.4221519130900675E-4</v>
      </c>
      <c r="AZ19" s="51">
        <f>'Mat I'!AZ19-'Mat A barra'!AZ19</f>
        <v>-6.7931532347458796E-5</v>
      </c>
      <c r="BA19" s="51">
        <f>'Mat I'!BA19-'Mat A barra'!BA19</f>
        <v>-5.0560927976287234E-4</v>
      </c>
      <c r="BB19" s="51">
        <f>'Mat I'!BB19-'Mat A barra'!BB19</f>
        <v>-8.502951648561026E-6</v>
      </c>
      <c r="BC19" s="51">
        <f>'Mat I'!BC19-'Mat A barra'!BC19</f>
        <v>-2.3066093767502859E-5</v>
      </c>
      <c r="BD19" s="51">
        <f>'Mat I'!BD19-'Mat A barra'!BD19</f>
        <v>-4.3351091331174058E-6</v>
      </c>
      <c r="BE19" s="51">
        <f>'Mat I'!BE19-'Mat A barra'!BE19</f>
        <v>-1.2908943153747736E-6</v>
      </c>
      <c r="BF19" s="51">
        <f>'Mat I'!BF19-'Mat A barra'!BF19</f>
        <v>-8.0745768140691811E-6</v>
      </c>
      <c r="BG19" s="51">
        <f>'Mat I'!BG19-'Mat A barra'!BG19</f>
        <v>-9.3690855614131336E-5</v>
      </c>
      <c r="BH19" s="51">
        <f>'Mat I'!BH19-'Mat A barra'!BH19</f>
        <v>-2.4265121548238833E-5</v>
      </c>
      <c r="BI19" s="51">
        <f>'Mat I'!BI19-'Mat A barra'!BI19</f>
        <v>-2.2241296129540549E-5</v>
      </c>
      <c r="BJ19" s="51">
        <f>'Mat I'!BJ19-'Mat A barra'!BJ19</f>
        <v>-2.343496867226606E-5</v>
      </c>
      <c r="BK19" s="51">
        <f>'Mat I'!BK19-'Mat A barra'!BK19</f>
        <v>-1.1335530972265018E-3</v>
      </c>
      <c r="BL19" s="51">
        <f>'Mat I'!BL19-'Mat A barra'!BL19</f>
        <v>-5.6615501366337795E-5</v>
      </c>
      <c r="BM19" s="51">
        <f>'Mat I'!BM19-'Mat A barra'!BM19</f>
        <v>-2.0268802001840627E-5</v>
      </c>
      <c r="BN19" s="51">
        <f>'Mat I'!BN19-'Mat A barra'!BN19</f>
        <v>-9.1905129868453751E-6</v>
      </c>
      <c r="BO19" s="51">
        <f>'Mat I'!BO19-'Mat A barra'!BO19</f>
        <v>-3.3714820719110988E-5</v>
      </c>
      <c r="BP19" s="51">
        <f>'Mat I'!BP19-'Mat A barra'!BP19</f>
        <v>-2.7277424301893255E-5</v>
      </c>
      <c r="BQ19" s="51">
        <f>'Mat I'!BQ19-'Mat A barra'!BQ19</f>
        <v>-2.309958888771316E-5</v>
      </c>
      <c r="BR19" s="51">
        <f>'Mat I'!BR19-'Mat A barra'!BR19</f>
        <v>-2.2919003198560234E-5</v>
      </c>
      <c r="BS19" s="51">
        <f>'Mat I'!BS19-'Mat A barra'!BS19</f>
        <v>0</v>
      </c>
      <c r="BT19" s="55">
        <f>'Mat I'!BT19-'Mat A barra'!BT19</f>
        <v>-7.2672970882938859E-3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f>'Mat I'!D20-'Mat A barra'!D20</f>
        <v>-1.5093193294540719E-3</v>
      </c>
      <c r="E20" s="51">
        <f>'Mat I'!E20-'Mat A barra'!E20</f>
        <v>-2.5183943522963555E-3</v>
      </c>
      <c r="F20" s="51">
        <f>'Mat I'!F20-'Mat A barra'!F20</f>
        <v>-6.9911764691035674E-4</v>
      </c>
      <c r="G20" s="51">
        <f>'Mat I'!G20-'Mat A barra'!G20</f>
        <v>-2.6059567257002433E-4</v>
      </c>
      <c r="H20" s="51">
        <f>'Mat I'!H20-'Mat A barra'!H20</f>
        <v>-1.6065750719019887E-5</v>
      </c>
      <c r="I20" s="51">
        <f>'Mat I'!I20-'Mat A barra'!I20</f>
        <v>-9.8728122346943992E-6</v>
      </c>
      <c r="J20" s="51">
        <f>'Mat I'!J20-'Mat A barra'!J20</f>
        <v>-1.3480839277814435E-5</v>
      </c>
      <c r="K20" s="51">
        <f>'Mat I'!K20-'Mat A barra'!K20</f>
        <v>-1.8504175057253836E-4</v>
      </c>
      <c r="L20" s="51">
        <f>'Mat I'!L20-'Mat A barra'!L20</f>
        <v>-1.0937298794735343E-5</v>
      </c>
      <c r="M20" s="51">
        <f>'Mat I'!M20-'Mat A barra'!M20</f>
        <v>-1.2808282562316053E-3</v>
      </c>
      <c r="N20" s="51">
        <f>'Mat I'!N20-'Mat A barra'!N20</f>
        <v>-1.1378778411878909E-3</v>
      </c>
      <c r="O20" s="51">
        <f>'Mat I'!O20-'Mat A barra'!O20</f>
        <v>-1.8293110644236167E-5</v>
      </c>
      <c r="P20" s="51">
        <f>'Mat I'!P20-'Mat A barra'!P20</f>
        <v>-5.7574574818086981E-4</v>
      </c>
      <c r="Q20" s="51">
        <f>'Mat I'!Q20-'Mat A barra'!Q20</f>
        <v>-3.4717671766310323E-5</v>
      </c>
      <c r="R20" s="51">
        <f>'Mat I'!R20-'Mat A barra'!R20</f>
        <v>-1.970737195662265E-5</v>
      </c>
      <c r="S20" s="51">
        <f>'Mat I'!S20-'Mat A barra'!S20</f>
        <v>0.89657189778486535</v>
      </c>
      <c r="T20" s="51">
        <f>'Mat I'!T20-'Mat A barra'!T20</f>
        <v>-4.8176437939999777E-3</v>
      </c>
      <c r="U20" s="51">
        <f>'Mat I'!U20-'Mat A barra'!U20</f>
        <v>-2.0996726622673594E-5</v>
      </c>
      <c r="V20" s="51">
        <f>'Mat I'!V20-'Mat A barra'!V20</f>
        <v>-4.5220264243265628E-6</v>
      </c>
      <c r="W20" s="51">
        <f>'Mat I'!W20-'Mat A barra'!W20</f>
        <v>-1.6123993163174539E-5</v>
      </c>
      <c r="X20" s="51">
        <f>'Mat I'!X20-'Mat A barra'!X20</f>
        <v>-1.4579293675582818E-4</v>
      </c>
      <c r="Y20" s="51">
        <f>'Mat I'!Y20-'Mat A barra'!Y20</f>
        <v>-5.2516964041246907E-4</v>
      </c>
      <c r="Z20" s="51">
        <f>'Mat I'!Z20-'Mat A barra'!Z20</f>
        <v>-2.6014682638552851E-5</v>
      </c>
      <c r="AA20" s="51">
        <f>'Mat I'!AA20-'Mat A barra'!AA20</f>
        <v>-2.0877817803802566E-5</v>
      </c>
      <c r="AB20" s="51">
        <f>'Mat I'!AB20-'Mat A barra'!AB20</f>
        <v>-2.0945806302955386E-5</v>
      </c>
      <c r="AC20" s="51">
        <f>'Mat I'!AC20-'Mat A barra'!AC20</f>
        <v>-4.5904522506229762E-4</v>
      </c>
      <c r="AD20" s="51">
        <f>'Mat I'!AD20-'Mat A barra'!AD20</f>
        <v>-1.6743080455686841E-4</v>
      </c>
      <c r="AE20" s="51">
        <f>'Mat I'!AE20-'Mat A barra'!AE20</f>
        <v>-6.6406638566157641E-6</v>
      </c>
      <c r="AF20" s="51">
        <f>'Mat I'!AF20-'Mat A barra'!AF20</f>
        <v>-2.4766872615143839E-3</v>
      </c>
      <c r="AG20" s="51">
        <f>'Mat I'!AG20-'Mat A barra'!AG20</f>
        <v>-1.5884269523203105E-5</v>
      </c>
      <c r="AH20" s="51">
        <f>'Mat I'!AH20-'Mat A barra'!AH20</f>
        <v>-7.3706341026158459E-5</v>
      </c>
      <c r="AI20" s="51">
        <f>'Mat I'!AI20-'Mat A barra'!AI20</f>
        <v>-2.2653897364286555E-3</v>
      </c>
      <c r="AJ20" s="51">
        <f>'Mat I'!AJ20-'Mat A barra'!AJ20</f>
        <v>-7.5518076838907702E-4</v>
      </c>
      <c r="AK20" s="51">
        <f>'Mat I'!AK20-'Mat A barra'!AK20</f>
        <v>-9.7950970173236399E-4</v>
      </c>
      <c r="AL20" s="51">
        <f>'Mat I'!AL20-'Mat A barra'!AL20</f>
        <v>-3.2302821043526165E-3</v>
      </c>
      <c r="AM20" s="51">
        <f>'Mat I'!AM20-'Mat A barra'!AM20</f>
        <v>-7.317599242755761E-2</v>
      </c>
      <c r="AN20" s="51">
        <f>'Mat I'!AN20-'Mat A barra'!AN20</f>
        <v>-2.9722703343314506E-5</v>
      </c>
      <c r="AO20" s="51">
        <f>'Mat I'!AO20-'Mat A barra'!AO20</f>
        <v>-1.3313413966389608E-3</v>
      </c>
      <c r="AP20" s="51">
        <f>'Mat I'!AP20-'Mat A barra'!AP20</f>
        <v>-8.0449928768492766E-5</v>
      </c>
      <c r="AQ20" s="51">
        <f>'Mat I'!AQ20-'Mat A barra'!AQ20</f>
        <v>-9.1413651520903891E-3</v>
      </c>
      <c r="AR20" s="51">
        <f>'Mat I'!AR20-'Mat A barra'!AR20</f>
        <v>-7.8765119880262207E-5</v>
      </c>
      <c r="AS20" s="51">
        <f>'Mat I'!AS20-'Mat A barra'!AS20</f>
        <v>-2.1637130487500876E-3</v>
      </c>
      <c r="AT20" s="51">
        <f>'Mat I'!AT20-'Mat A barra'!AT20</f>
        <v>-1.4120488797863114E-5</v>
      </c>
      <c r="AU20" s="51">
        <f>'Mat I'!AU20-'Mat A barra'!AU20</f>
        <v>-1.537531947979731E-5</v>
      </c>
      <c r="AV20" s="51">
        <f>'Mat I'!AV20-'Mat A barra'!AV20</f>
        <v>-1.1946597651262146E-5</v>
      </c>
      <c r="AW20" s="51">
        <f>'Mat I'!AW20-'Mat A barra'!AW20</f>
        <v>-7.7630796109165467E-4</v>
      </c>
      <c r="AX20" s="51">
        <f>'Mat I'!AX20-'Mat A barra'!AX20</f>
        <v>-1.6980037059389789E-4</v>
      </c>
      <c r="AY20" s="51">
        <f>'Mat I'!AY20-'Mat A barra'!AY20</f>
        <v>-8.4127824433372905E-5</v>
      </c>
      <c r="AZ20" s="51">
        <f>'Mat I'!AZ20-'Mat A barra'!AZ20</f>
        <v>-4.8067397632753268E-5</v>
      </c>
      <c r="BA20" s="51">
        <f>'Mat I'!BA20-'Mat A barra'!BA20</f>
        <v>-2.4621162314599236E-3</v>
      </c>
      <c r="BB20" s="51">
        <f>'Mat I'!BB20-'Mat A barra'!BB20</f>
        <v>-4.8741155593964809E-5</v>
      </c>
      <c r="BC20" s="51">
        <f>'Mat I'!BC20-'Mat A barra'!BC20</f>
        <v>-4.1339845076655482E-5</v>
      </c>
      <c r="BD20" s="51">
        <f>'Mat I'!BD20-'Mat A barra'!BD20</f>
        <v>-2.8729400791639333E-5</v>
      </c>
      <c r="BE20" s="51">
        <f>'Mat I'!BE20-'Mat A barra'!BE20</f>
        <v>-6.8797932791663668E-4</v>
      </c>
      <c r="BF20" s="51">
        <f>'Mat I'!BF20-'Mat A barra'!BF20</f>
        <v>-8.3951447473832927E-5</v>
      </c>
      <c r="BG20" s="51">
        <f>'Mat I'!BG20-'Mat A barra'!BG20</f>
        <v>-6.2519380350088856E-5</v>
      </c>
      <c r="BH20" s="51">
        <f>'Mat I'!BH20-'Mat A barra'!BH20</f>
        <v>-3.7237565844623079E-5</v>
      </c>
      <c r="BI20" s="51">
        <f>'Mat I'!BI20-'Mat A barra'!BI20</f>
        <v>-8.7199557724651865E-5</v>
      </c>
      <c r="BJ20" s="51">
        <f>'Mat I'!BJ20-'Mat A barra'!BJ20</f>
        <v>-5.0104508972210289E-4</v>
      </c>
      <c r="BK20" s="51">
        <f>'Mat I'!BK20-'Mat A barra'!BK20</f>
        <v>-2.2121294533103226E-5</v>
      </c>
      <c r="BL20" s="51">
        <f>'Mat I'!BL20-'Mat A barra'!BL20</f>
        <v>-8.0519310652266531E-5</v>
      </c>
      <c r="BM20" s="51">
        <f>'Mat I'!BM20-'Mat A barra'!BM20</f>
        <v>-7.3407433776323126E-5</v>
      </c>
      <c r="BN20" s="51">
        <f>'Mat I'!BN20-'Mat A barra'!BN20</f>
        <v>-1.2615557376180849E-4</v>
      </c>
      <c r="BO20" s="51">
        <f>'Mat I'!BO20-'Mat A barra'!BO20</f>
        <v>-2.6666686992412836E-5</v>
      </c>
      <c r="BP20" s="51">
        <f>'Mat I'!BP20-'Mat A barra'!BP20</f>
        <v>-5.1879080434236538E-5</v>
      </c>
      <c r="BQ20" s="51">
        <f>'Mat I'!BQ20-'Mat A barra'!BQ20</f>
        <v>-3.6521484712878535E-4</v>
      </c>
      <c r="BR20" s="51">
        <f>'Mat I'!BR20-'Mat A barra'!BR20</f>
        <v>-1.2758242837585924E-3</v>
      </c>
      <c r="BS20" s="51">
        <f>'Mat I'!BS20-'Mat A barra'!BS20</f>
        <v>0</v>
      </c>
      <c r="BT20" s="55">
        <f>'Mat I'!BT20-'Mat A barra'!BT20</f>
        <v>-5.2305668698653942E-4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f>'Mat I'!D21-'Mat A barra'!D21</f>
        <v>-1.2442049782149423E-3</v>
      </c>
      <c r="E21" s="51">
        <f>'Mat I'!E21-'Mat A barra'!E21</f>
        <v>-1.0297826573975549E-3</v>
      </c>
      <c r="F21" s="51">
        <f>'Mat I'!F21-'Mat A barra'!F21</f>
        <v>-5.2534322624075242E-4</v>
      </c>
      <c r="G21" s="51">
        <f>'Mat I'!G21-'Mat A barra'!G21</f>
        <v>-3.0179815239640093E-4</v>
      </c>
      <c r="H21" s="51">
        <f>'Mat I'!H21-'Mat A barra'!H21</f>
        <v>-3.8210905423325075E-4</v>
      </c>
      <c r="I21" s="51">
        <f>'Mat I'!I21-'Mat A barra'!I21</f>
        <v>-1.2035624485205881E-3</v>
      </c>
      <c r="J21" s="51">
        <f>'Mat I'!J21-'Mat A barra'!J21</f>
        <v>-1.2252811190375512E-3</v>
      </c>
      <c r="K21" s="51">
        <f>'Mat I'!K21-'Mat A barra'!K21</f>
        <v>-9.7913722408259386E-3</v>
      </c>
      <c r="L21" s="51">
        <f>'Mat I'!L21-'Mat A barra'!L21</f>
        <v>-3.5643886416683921E-4</v>
      </c>
      <c r="M21" s="51">
        <f>'Mat I'!M21-'Mat A barra'!M21</f>
        <v>-1.0956773371496288E-2</v>
      </c>
      <c r="N21" s="51">
        <f>'Mat I'!N21-'Mat A barra'!N21</f>
        <v>-2.9576067453158305E-3</v>
      </c>
      <c r="O21" s="51">
        <f>'Mat I'!O21-'Mat A barra'!O21</f>
        <v>-3.4465786726910135E-2</v>
      </c>
      <c r="P21" s="51">
        <f>'Mat I'!P21-'Mat A barra'!P21</f>
        <v>-9.9833264739111645E-3</v>
      </c>
      <c r="Q21" s="51">
        <f>'Mat I'!Q21-'Mat A barra'!Q21</f>
        <v>-4.5921753604513888E-3</v>
      </c>
      <c r="R21" s="51">
        <f>'Mat I'!R21-'Mat A barra'!R21</f>
        <v>-1.4017574599175988E-2</v>
      </c>
      <c r="S21" s="51">
        <f>'Mat I'!S21-'Mat A barra'!S21</f>
        <v>-2.700422716764108E-2</v>
      </c>
      <c r="T21" s="51">
        <f>'Mat I'!T21-'Mat A barra'!T21</f>
        <v>0.8544216220734614</v>
      </c>
      <c r="U21" s="51">
        <f>'Mat I'!U21-'Mat A barra'!U21</f>
        <v>-5.4364985660923085E-2</v>
      </c>
      <c r="V21" s="51">
        <f>'Mat I'!V21-'Mat A barra'!V21</f>
        <v>-3.268747637968096E-4</v>
      </c>
      <c r="W21" s="51">
        <f>'Mat I'!W21-'Mat A barra'!W21</f>
        <v>-1.0360494460321206E-3</v>
      </c>
      <c r="X21" s="51">
        <f>'Mat I'!X21-'Mat A barra'!X21</f>
        <v>-6.3800341463101653E-4</v>
      </c>
      <c r="Y21" s="51">
        <f>'Mat I'!Y21-'Mat A barra'!Y21</f>
        <v>-2.0831484778135495E-3</v>
      </c>
      <c r="Z21" s="51">
        <f>'Mat I'!Z21-'Mat A barra'!Z21</f>
        <v>-2.9453041813811823E-2</v>
      </c>
      <c r="AA21" s="51">
        <f>'Mat I'!AA21-'Mat A barra'!AA21</f>
        <v>-1.1521419964683661E-2</v>
      </c>
      <c r="AB21" s="51">
        <f>'Mat I'!AB21-'Mat A barra'!AB21</f>
        <v>-1.677600557932836E-2</v>
      </c>
      <c r="AC21" s="51">
        <f>'Mat I'!AC21-'Mat A barra'!AC21</f>
        <v>-1.778849262003817E-2</v>
      </c>
      <c r="AD21" s="51">
        <f>'Mat I'!AD21-'Mat A barra'!AD21</f>
        <v>-3.5806068194768609E-4</v>
      </c>
      <c r="AE21" s="51">
        <f>'Mat I'!AE21-'Mat A barra'!AE21</f>
        <v>-3.1186938768081463E-4</v>
      </c>
      <c r="AF21" s="51">
        <f>'Mat I'!AF21-'Mat A barra'!AF21</f>
        <v>-1.237738256643537E-2</v>
      </c>
      <c r="AG21" s="51">
        <f>'Mat I'!AG21-'Mat A barra'!AG21</f>
        <v>-7.3540195075341309E-3</v>
      </c>
      <c r="AH21" s="51">
        <f>'Mat I'!AH21-'Mat A barra'!AH21</f>
        <v>-5.1472251394913777E-3</v>
      </c>
      <c r="AI21" s="51">
        <f>'Mat I'!AI21-'Mat A barra'!AI21</f>
        <v>-1.1216519135404093E-3</v>
      </c>
      <c r="AJ21" s="51">
        <f>'Mat I'!AJ21-'Mat A barra'!AJ21</f>
        <v>-1.4994604656402869E-3</v>
      </c>
      <c r="AK21" s="51">
        <f>'Mat I'!AK21-'Mat A barra'!AK21</f>
        <v>-7.3493367846697438E-3</v>
      </c>
      <c r="AL21" s="51">
        <f>'Mat I'!AL21-'Mat A barra'!AL21</f>
        <v>-1.2144997161327403E-3</v>
      </c>
      <c r="AM21" s="51">
        <f>'Mat I'!AM21-'Mat A barra'!AM21</f>
        <v>-1.1293677411714722E-2</v>
      </c>
      <c r="AN21" s="51">
        <f>'Mat I'!AN21-'Mat A barra'!AN21</f>
        <v>-2.7860461637350915E-4</v>
      </c>
      <c r="AO21" s="51">
        <f>'Mat I'!AO21-'Mat A barra'!AO21</f>
        <v>-2.628903798525028E-4</v>
      </c>
      <c r="AP21" s="51">
        <f>'Mat I'!AP21-'Mat A barra'!AP21</f>
        <v>-7.4433784216750465E-4</v>
      </c>
      <c r="AQ21" s="51">
        <f>'Mat I'!AQ21-'Mat A barra'!AQ21</f>
        <v>-6.5624730573011136E-4</v>
      </c>
      <c r="AR21" s="51">
        <f>'Mat I'!AR21-'Mat A barra'!AR21</f>
        <v>-3.5243017027200454E-3</v>
      </c>
      <c r="AS21" s="51">
        <f>'Mat I'!AS21-'Mat A barra'!AS21</f>
        <v>-5.0001774058513176E-3</v>
      </c>
      <c r="AT21" s="51">
        <f>'Mat I'!AT21-'Mat A barra'!AT21</f>
        <v>-4.5486779879839827E-4</v>
      </c>
      <c r="AU21" s="51">
        <f>'Mat I'!AU21-'Mat A barra'!AU21</f>
        <v>-2.1158782401835305E-3</v>
      </c>
      <c r="AV21" s="51">
        <f>'Mat I'!AV21-'Mat A barra'!AV21</f>
        <v>-4.6929599866871939E-4</v>
      </c>
      <c r="AW21" s="51">
        <f>'Mat I'!AW21-'Mat A barra'!AW21</f>
        <v>-2.1316163240148347E-3</v>
      </c>
      <c r="AX21" s="51">
        <f>'Mat I'!AX21-'Mat A barra'!AX21</f>
        <v>-6.7485592432770672E-3</v>
      </c>
      <c r="AY21" s="51">
        <f>'Mat I'!AY21-'Mat A barra'!AY21</f>
        <v>-4.5841638343649613E-3</v>
      </c>
      <c r="AZ21" s="51">
        <f>'Mat I'!AZ21-'Mat A barra'!AZ21</f>
        <v>-4.2903308090879645E-2</v>
      </c>
      <c r="BA21" s="51">
        <f>'Mat I'!BA21-'Mat A barra'!BA21</f>
        <v>-2.5452224123424655E-3</v>
      </c>
      <c r="BB21" s="51">
        <f>'Mat I'!BB21-'Mat A barra'!BB21</f>
        <v>-3.5038882542482239E-4</v>
      </c>
      <c r="BC21" s="51">
        <f>'Mat I'!BC21-'Mat A barra'!BC21</f>
        <v>-3.0727519598397969E-3</v>
      </c>
      <c r="BD21" s="51">
        <f>'Mat I'!BD21-'Mat A barra'!BD21</f>
        <v>-1.9778426474624331E-3</v>
      </c>
      <c r="BE21" s="51">
        <f>'Mat I'!BE21-'Mat A barra'!BE21</f>
        <v>-4.5967558216944752E-4</v>
      </c>
      <c r="BF21" s="51">
        <f>'Mat I'!BF21-'Mat A barra'!BF21</f>
        <v>-6.6041091297348482E-3</v>
      </c>
      <c r="BG21" s="51">
        <f>'Mat I'!BG21-'Mat A barra'!BG21</f>
        <v>-6.1163348190295674E-3</v>
      </c>
      <c r="BH21" s="51">
        <f>'Mat I'!BH21-'Mat A barra'!BH21</f>
        <v>-4.477080197035182E-3</v>
      </c>
      <c r="BI21" s="51">
        <f>'Mat I'!BI21-'Mat A barra'!BI21</f>
        <v>-8.2468259476753993E-3</v>
      </c>
      <c r="BJ21" s="51">
        <f>'Mat I'!BJ21-'Mat A barra'!BJ21</f>
        <v>-7.3448380311455985E-3</v>
      </c>
      <c r="BK21" s="51">
        <f>'Mat I'!BK21-'Mat A barra'!BK21</f>
        <v>-8.1833391474377603E-4</v>
      </c>
      <c r="BL21" s="51">
        <f>'Mat I'!BL21-'Mat A barra'!BL21</f>
        <v>-7.9477785787992236E-4</v>
      </c>
      <c r="BM21" s="51">
        <f>'Mat I'!BM21-'Mat A barra'!BM21</f>
        <v>-1.8770824033192946E-3</v>
      </c>
      <c r="BN21" s="51">
        <f>'Mat I'!BN21-'Mat A barra'!BN21</f>
        <v>-3.2908997520966878E-3</v>
      </c>
      <c r="BO21" s="51">
        <f>'Mat I'!BO21-'Mat A barra'!BO21</f>
        <v>-6.5759371352646365E-4</v>
      </c>
      <c r="BP21" s="51">
        <f>'Mat I'!BP21-'Mat A barra'!BP21</f>
        <v>-2.9212645664902928E-3</v>
      </c>
      <c r="BQ21" s="51">
        <f>'Mat I'!BQ21-'Mat A barra'!BQ21</f>
        <v>-1.6368845451159224E-3</v>
      </c>
      <c r="BR21" s="51">
        <f>'Mat I'!BR21-'Mat A barra'!BR21</f>
        <v>-3.1419277085172818E-3</v>
      </c>
      <c r="BS21" s="51">
        <f>'Mat I'!BS21-'Mat A barra'!BS21</f>
        <v>0</v>
      </c>
      <c r="BT21" s="55">
        <f>'Mat I'!BT21-'Mat A barra'!BT21</f>
        <v>-3.2055937427065994E-3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f>'Mat I'!D22-'Mat A barra'!D22</f>
        <v>-2.8283222616839253E-5</v>
      </c>
      <c r="E22" s="51">
        <f>'Mat I'!E22-'Mat A barra'!E22</f>
        <v>-1.5389441236285584E-5</v>
      </c>
      <c r="F22" s="51">
        <f>'Mat I'!F22-'Mat A barra'!F22</f>
        <v>-6.4568723313884478E-5</v>
      </c>
      <c r="G22" s="51">
        <f>'Mat I'!G22-'Mat A barra'!G22</f>
        <v>-1.428166087067723E-5</v>
      </c>
      <c r="H22" s="51">
        <f>'Mat I'!H22-'Mat A barra'!H22</f>
        <v>-4.3020628400653471E-5</v>
      </c>
      <c r="I22" s="51">
        <f>'Mat I'!I22-'Mat A barra'!I22</f>
        <v>-1.6130007978114612E-4</v>
      </c>
      <c r="J22" s="51">
        <f>'Mat I'!J22-'Mat A barra'!J22</f>
        <v>-2.399880438155163E-4</v>
      </c>
      <c r="K22" s="51">
        <f>'Mat I'!K22-'Mat A barra'!K22</f>
        <v>-2.5740939160794058E-4</v>
      </c>
      <c r="L22" s="51">
        <f>'Mat I'!L22-'Mat A barra'!L22</f>
        <v>-2.1599586082925434E-4</v>
      </c>
      <c r="M22" s="51">
        <f>'Mat I'!M22-'Mat A barra'!M22</f>
        <v>-3.168358353335879E-4</v>
      </c>
      <c r="N22" s="51">
        <f>'Mat I'!N22-'Mat A barra'!N22</f>
        <v>-2.7751354730832511E-3</v>
      </c>
      <c r="O22" s="51">
        <f>'Mat I'!O22-'Mat A barra'!O22</f>
        <v>-3.2067048705723038E-4</v>
      </c>
      <c r="P22" s="51">
        <f>'Mat I'!P22-'Mat A barra'!P22</f>
        <v>-3.049299383522742E-4</v>
      </c>
      <c r="Q22" s="51">
        <f>'Mat I'!Q22-'Mat A barra'!Q22</f>
        <v>-3.3098492818732066E-4</v>
      </c>
      <c r="R22" s="51">
        <f>'Mat I'!R22-'Mat A barra'!R22</f>
        <v>-3.2121674703315412E-4</v>
      </c>
      <c r="S22" s="51">
        <f>'Mat I'!S22-'Mat A barra'!S22</f>
        <v>-7.6324707540548567E-4</v>
      </c>
      <c r="T22" s="51">
        <f>'Mat I'!T22-'Mat A barra'!T22</f>
        <v>-1.8819459710632765E-3</v>
      </c>
      <c r="U22" s="51">
        <f>'Mat I'!U22-'Mat A barra'!U22</f>
        <v>0.94910828974360273</v>
      </c>
      <c r="V22" s="51">
        <f>'Mat I'!V22-'Mat A barra'!V22</f>
        <v>-1.8441578225021736E-5</v>
      </c>
      <c r="W22" s="51">
        <f>'Mat I'!W22-'Mat A barra'!W22</f>
        <v>-1.7405182881952979E-4</v>
      </c>
      <c r="X22" s="51">
        <f>'Mat I'!X22-'Mat A barra'!X22</f>
        <v>-2.4315016003351154E-5</v>
      </c>
      <c r="Y22" s="51">
        <f>'Mat I'!Y22-'Mat A barra'!Y22</f>
        <v>-2.1319548831439286E-4</v>
      </c>
      <c r="Z22" s="51">
        <f>'Mat I'!Z22-'Mat A barra'!Z22</f>
        <v>-2.9493666941908818E-4</v>
      </c>
      <c r="AA22" s="51">
        <f>'Mat I'!AA22-'Mat A barra'!AA22</f>
        <v>-2.3175830842535409E-4</v>
      </c>
      <c r="AB22" s="51">
        <f>'Mat I'!AB22-'Mat A barra'!AB22</f>
        <v>-4.0059107673263511E-4</v>
      </c>
      <c r="AC22" s="51">
        <f>'Mat I'!AC22-'Mat A barra'!AC22</f>
        <v>-2.8072052155062759E-4</v>
      </c>
      <c r="AD22" s="51">
        <f>'Mat I'!AD22-'Mat A barra'!AD22</f>
        <v>-1.3013934078115054E-4</v>
      </c>
      <c r="AE22" s="51">
        <f>'Mat I'!AE22-'Mat A barra'!AE22</f>
        <v>-2.6208110173459193E-5</v>
      </c>
      <c r="AF22" s="51">
        <f>'Mat I'!AF22-'Mat A barra'!AF22</f>
        <v>-3.1053831146939331E-4</v>
      </c>
      <c r="AG22" s="51">
        <f>'Mat I'!AG22-'Mat A barra'!AG22</f>
        <v>-2.0140761880955201E-3</v>
      </c>
      <c r="AH22" s="51">
        <f>'Mat I'!AH22-'Mat A barra'!AH22</f>
        <v>-1.8695445255847575E-4</v>
      </c>
      <c r="AI22" s="51">
        <f>'Mat I'!AI22-'Mat A barra'!AI22</f>
        <v>-2.0411691278003166E-4</v>
      </c>
      <c r="AJ22" s="51">
        <f>'Mat I'!AJ22-'Mat A barra'!AJ22</f>
        <v>-1.4188385564150652E-4</v>
      </c>
      <c r="AK22" s="51">
        <f>'Mat I'!AK22-'Mat A barra'!AK22</f>
        <v>-2.649740642317844E-4</v>
      </c>
      <c r="AL22" s="51">
        <f>'Mat I'!AL22-'Mat A barra'!AL22</f>
        <v>-1.2650654037982338E-4</v>
      </c>
      <c r="AM22" s="51">
        <f>'Mat I'!AM22-'Mat A barra'!AM22</f>
        <v>-5.05317867548763E-4</v>
      </c>
      <c r="AN22" s="51">
        <f>'Mat I'!AN22-'Mat A barra'!AN22</f>
        <v>-8.7451804933294037E-5</v>
      </c>
      <c r="AO22" s="51">
        <f>'Mat I'!AO22-'Mat A barra'!AO22</f>
        <v>-9.8724658739972264E-5</v>
      </c>
      <c r="AP22" s="51">
        <f>'Mat I'!AP22-'Mat A barra'!AP22</f>
        <v>-1.3319123244679074E-4</v>
      </c>
      <c r="AQ22" s="51">
        <f>'Mat I'!AQ22-'Mat A barra'!AQ22</f>
        <v>-1.0891429079346892E-4</v>
      </c>
      <c r="AR22" s="51">
        <f>'Mat I'!AR22-'Mat A barra'!AR22</f>
        <v>-6.100947071998327E-4</v>
      </c>
      <c r="AS22" s="51">
        <f>'Mat I'!AS22-'Mat A barra'!AS22</f>
        <v>-5.6363773715088668E-3</v>
      </c>
      <c r="AT22" s="51">
        <f>'Mat I'!AT22-'Mat A barra'!AT22</f>
        <v>-1.4604547889267083E-4</v>
      </c>
      <c r="AU22" s="51">
        <f>'Mat I'!AU22-'Mat A barra'!AU22</f>
        <v>-8.6102787798746143E-5</v>
      </c>
      <c r="AV22" s="51">
        <f>'Mat I'!AV22-'Mat A barra'!AV22</f>
        <v>-8.8360319259695851E-4</v>
      </c>
      <c r="AW22" s="51">
        <f>'Mat I'!AW22-'Mat A barra'!AW22</f>
        <v>-4.3912771954695933E-4</v>
      </c>
      <c r="AX22" s="51">
        <f>'Mat I'!AX22-'Mat A barra'!AX22</f>
        <v>-3.5285266350922615E-4</v>
      </c>
      <c r="AY22" s="51">
        <f>'Mat I'!AY22-'Mat A barra'!AY22</f>
        <v>-3.3265235469656998E-4</v>
      </c>
      <c r="AZ22" s="51">
        <f>'Mat I'!AZ22-'Mat A barra'!AZ22</f>
        <v>-6.7720638974187272E-2</v>
      </c>
      <c r="BA22" s="51">
        <f>'Mat I'!BA22-'Mat A barra'!BA22</f>
        <v>-5.0591948018679734E-3</v>
      </c>
      <c r="BB22" s="51">
        <f>'Mat I'!BB22-'Mat A barra'!BB22</f>
        <v>-3.4321506024841538E-3</v>
      </c>
      <c r="BC22" s="51">
        <f>'Mat I'!BC22-'Mat A barra'!BC22</f>
        <v>-3.5353285667609146E-3</v>
      </c>
      <c r="BD22" s="51">
        <f>'Mat I'!BD22-'Mat A barra'!BD22</f>
        <v>-2.1046332800688855E-3</v>
      </c>
      <c r="BE22" s="51">
        <f>'Mat I'!BE22-'Mat A barra'!BE22</f>
        <v>-4.9618133804132155E-4</v>
      </c>
      <c r="BF22" s="51">
        <f>'Mat I'!BF22-'Mat A barra'!BF22</f>
        <v>-2.3029244188389683E-3</v>
      </c>
      <c r="BG22" s="51">
        <f>'Mat I'!BG22-'Mat A barra'!BG22</f>
        <v>-3.6471138971890501E-3</v>
      </c>
      <c r="BH22" s="51">
        <f>'Mat I'!BH22-'Mat A barra'!BH22</f>
        <v>-2.2346573559101517E-2</v>
      </c>
      <c r="BI22" s="51">
        <f>'Mat I'!BI22-'Mat A barra'!BI22</f>
        <v>-1.2197029371142148E-3</v>
      </c>
      <c r="BJ22" s="51">
        <f>'Mat I'!BJ22-'Mat A barra'!BJ22</f>
        <v>-4.8258879062357792E-3</v>
      </c>
      <c r="BK22" s="51">
        <f>'Mat I'!BK22-'Mat A barra'!BK22</f>
        <v>-6.2693011087740444E-5</v>
      </c>
      <c r="BL22" s="51">
        <f>'Mat I'!BL22-'Mat A barra'!BL22</f>
        <v>-1.0084791977845321E-3</v>
      </c>
      <c r="BM22" s="51">
        <f>'Mat I'!BM22-'Mat A barra'!BM22</f>
        <v>-6.5743494526962661E-4</v>
      </c>
      <c r="BN22" s="51">
        <f>'Mat I'!BN22-'Mat A barra'!BN22</f>
        <v>-2.7624908076906592E-4</v>
      </c>
      <c r="BO22" s="51">
        <f>'Mat I'!BO22-'Mat A barra'!BO22</f>
        <v>-4.5268603024829047E-4</v>
      </c>
      <c r="BP22" s="51">
        <f>'Mat I'!BP22-'Mat A barra'!BP22</f>
        <v>-4.2766902817473245E-4</v>
      </c>
      <c r="BQ22" s="51">
        <f>'Mat I'!BQ22-'Mat A barra'!BQ22</f>
        <v>-7.8401709164019895E-3</v>
      </c>
      <c r="BR22" s="51">
        <f>'Mat I'!BR22-'Mat A barra'!BR22</f>
        <v>-1.8874744642905785E-3</v>
      </c>
      <c r="BS22" s="51">
        <f>'Mat I'!BS22-'Mat A barra'!BS22</f>
        <v>0</v>
      </c>
      <c r="BT22" s="55">
        <f>'Mat I'!BT22-'Mat A barra'!BT22</f>
        <v>-2.7030273941596383E-4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f>'Mat I'!D23-'Mat A barra'!D23</f>
        <v>-3.2053049804898107E-2</v>
      </c>
      <c r="E23" s="51">
        <f>'Mat I'!E23-'Mat A barra'!E23</f>
        <v>-2.7033074625861464E-2</v>
      </c>
      <c r="F23" s="51">
        <f>'Mat I'!F23-'Mat A barra'!F23</f>
        <v>-1.6473078054761347E-2</v>
      </c>
      <c r="G23" s="51">
        <f>'Mat I'!G23-'Mat A barra'!G23</f>
        <v>-5.0767709469980972E-2</v>
      </c>
      <c r="H23" s="51">
        <f>'Mat I'!H23-'Mat A barra'!H23</f>
        <v>-1.7411205848554386E-2</v>
      </c>
      <c r="I23" s="51">
        <f>'Mat I'!I23-'Mat A barra'!I23</f>
        <v>-4.8169992184127874E-2</v>
      </c>
      <c r="J23" s="51">
        <f>'Mat I'!J23-'Mat A barra'!J23</f>
        <v>-7.418583814636294E-2</v>
      </c>
      <c r="K23" s="51">
        <f>'Mat I'!K23-'Mat A barra'!K23</f>
        <v>-9.3854288545149392E-3</v>
      </c>
      <c r="L23" s="51">
        <f>'Mat I'!L23-'Mat A barra'!L23</f>
        <v>-1.7078866677293109E-2</v>
      </c>
      <c r="M23" s="51">
        <f>'Mat I'!M23-'Mat A barra'!M23</f>
        <v>-1.0604640134620494E-2</v>
      </c>
      <c r="N23" s="51">
        <f>'Mat I'!N23-'Mat A barra'!N23</f>
        <v>-8.6934289072464112E-3</v>
      </c>
      <c r="O23" s="51">
        <f>'Mat I'!O23-'Mat A barra'!O23</f>
        <v>-1.1018723207407031E-3</v>
      </c>
      <c r="P23" s="51">
        <f>'Mat I'!P23-'Mat A barra'!P23</f>
        <v>-4.093120478502593E-3</v>
      </c>
      <c r="Q23" s="51">
        <f>'Mat I'!Q23-'Mat A barra'!Q23</f>
        <v>-1.420328139868211E-3</v>
      </c>
      <c r="R23" s="51">
        <f>'Mat I'!R23-'Mat A barra'!R23</f>
        <v>-4.1513306888277769E-3</v>
      </c>
      <c r="S23" s="51">
        <f>'Mat I'!S23-'Mat A barra'!S23</f>
        <v>-7.8549065045458253E-3</v>
      </c>
      <c r="T23" s="51">
        <f>'Mat I'!T23-'Mat A barra'!T23</f>
        <v>-1.6218976137215131E-2</v>
      </c>
      <c r="U23" s="51">
        <f>'Mat I'!U23-'Mat A barra'!U23</f>
        <v>-1.1502692730666307E-3</v>
      </c>
      <c r="V23" s="51">
        <f>'Mat I'!V23-'Mat A barra'!V23</f>
        <v>0.74770591504611361</v>
      </c>
      <c r="W23" s="51">
        <f>'Mat I'!W23-'Mat A barra'!W23</f>
        <v>-1.9633632554234108E-2</v>
      </c>
      <c r="X23" s="51">
        <f>'Mat I'!X23-'Mat A barra'!X23</f>
        <v>-4.2837215620540534E-2</v>
      </c>
      <c r="Y23" s="51">
        <f>'Mat I'!Y23-'Mat A barra'!Y23</f>
        <v>-1.023161962279192E-2</v>
      </c>
      <c r="Z23" s="51">
        <f>'Mat I'!Z23-'Mat A barra'!Z23</f>
        <v>-8.9998274088771112E-3</v>
      </c>
      <c r="AA23" s="51">
        <f>'Mat I'!AA23-'Mat A barra'!AA23</f>
        <v>-2.3715512073345353E-3</v>
      </c>
      <c r="AB23" s="51">
        <f>'Mat I'!AB23-'Mat A barra'!AB23</f>
        <v>-1.263487629451202E-2</v>
      </c>
      <c r="AC23" s="51">
        <f>'Mat I'!AC23-'Mat A barra'!AC23</f>
        <v>-3.4049510519083843E-2</v>
      </c>
      <c r="AD23" s="51">
        <f>'Mat I'!AD23-'Mat A barra'!AD23</f>
        <v>-2.0506250393038838E-2</v>
      </c>
      <c r="AE23" s="51">
        <f>'Mat I'!AE23-'Mat A barra'!AE23</f>
        <v>-3.1810688798540473E-2</v>
      </c>
      <c r="AF23" s="51">
        <f>'Mat I'!AF23-'Mat A barra'!AF23</f>
        <v>-4.2036219003952959E-3</v>
      </c>
      <c r="AG23" s="51">
        <f>'Mat I'!AG23-'Mat A barra'!AG23</f>
        <v>-1.7953173048778348E-3</v>
      </c>
      <c r="AH23" s="51">
        <f>'Mat I'!AH23-'Mat A barra'!AH23</f>
        <v>-7.8404073256556472E-3</v>
      </c>
      <c r="AI23" s="51">
        <f>'Mat I'!AI23-'Mat A barra'!AI23</f>
        <v>-3.3173979131779748E-3</v>
      </c>
      <c r="AJ23" s="51">
        <f>'Mat I'!AJ23-'Mat A barra'!AJ23</f>
        <v>-5.5886050916424896E-3</v>
      </c>
      <c r="AK23" s="51">
        <f>'Mat I'!AK23-'Mat A barra'!AK23</f>
        <v>-3.9416906116990216E-3</v>
      </c>
      <c r="AL23" s="51">
        <f>'Mat I'!AL23-'Mat A barra'!AL23</f>
        <v>-2.3302032412003933E-3</v>
      </c>
      <c r="AM23" s="51">
        <f>'Mat I'!AM23-'Mat A barra'!AM23</f>
        <v>-3.530108514335043E-3</v>
      </c>
      <c r="AN23" s="51">
        <f>'Mat I'!AN23-'Mat A barra'!AN23</f>
        <v>-4.555902689771121E-3</v>
      </c>
      <c r="AO23" s="51">
        <f>'Mat I'!AO23-'Mat A barra'!AO23</f>
        <v>-9.2046074811214188E-3</v>
      </c>
      <c r="AP23" s="51">
        <f>'Mat I'!AP23-'Mat A barra'!AP23</f>
        <v>-1.1441037774684979E-2</v>
      </c>
      <c r="AQ23" s="51">
        <f>'Mat I'!AQ23-'Mat A barra'!AQ23</f>
        <v>-1.1911967816997382E-2</v>
      </c>
      <c r="AR23" s="51">
        <f>'Mat I'!AR23-'Mat A barra'!AR23</f>
        <v>-5.4176646802060902E-3</v>
      </c>
      <c r="AS23" s="51">
        <f>'Mat I'!AS23-'Mat A barra'!AS23</f>
        <v>-1.2666373366776605E-2</v>
      </c>
      <c r="AT23" s="51">
        <f>'Mat I'!AT23-'Mat A barra'!AT23</f>
        <v>-0.17716273245132008</v>
      </c>
      <c r="AU23" s="51">
        <f>'Mat I'!AU23-'Mat A barra'!AU23</f>
        <v>-6.7837159460284097E-2</v>
      </c>
      <c r="AV23" s="51">
        <f>'Mat I'!AV23-'Mat A barra'!AV23</f>
        <v>-0.1324548529645326</v>
      </c>
      <c r="AW23" s="51">
        <f>'Mat I'!AW23-'Mat A barra'!AW23</f>
        <v>-1.3186161349734356E-2</v>
      </c>
      <c r="AX23" s="51">
        <f>'Mat I'!AX23-'Mat A barra'!AX23</f>
        <v>-3.0828825139821128E-3</v>
      </c>
      <c r="AY23" s="51">
        <f>'Mat I'!AY23-'Mat A barra'!AY23</f>
        <v>-6.4518992607298063E-3</v>
      </c>
      <c r="AZ23" s="51">
        <f>'Mat I'!AZ23-'Mat A barra'!AZ23</f>
        <v>-1.364740844049704E-3</v>
      </c>
      <c r="BA23" s="51">
        <f>'Mat I'!BA23-'Mat A barra'!BA23</f>
        <v>-1.3518527767946043E-3</v>
      </c>
      <c r="BB23" s="51">
        <f>'Mat I'!BB23-'Mat A barra'!BB23</f>
        <v>-5.5247904888161429E-4</v>
      </c>
      <c r="BC23" s="51">
        <f>'Mat I'!BC23-'Mat A barra'!BC23</f>
        <v>-1.0940289385422332E-3</v>
      </c>
      <c r="BD23" s="51">
        <f>'Mat I'!BD23-'Mat A barra'!BD23</f>
        <v>-9.0701147009210651E-4</v>
      </c>
      <c r="BE23" s="51">
        <f>'Mat I'!BE23-'Mat A barra'!BE23</f>
        <v>-1.6206579455731404E-4</v>
      </c>
      <c r="BF23" s="51">
        <f>'Mat I'!BF23-'Mat A barra'!BF23</f>
        <v>-2.6782741468137691E-3</v>
      </c>
      <c r="BG23" s="51">
        <f>'Mat I'!BG23-'Mat A barra'!BG23</f>
        <v>-7.1290055831794187E-3</v>
      </c>
      <c r="BH23" s="51">
        <f>'Mat I'!BH23-'Mat A barra'!BH23</f>
        <v>-1.2103931869909383E-3</v>
      </c>
      <c r="BI23" s="51">
        <f>'Mat I'!BI23-'Mat A barra'!BI23</f>
        <v>-1.3816399949290971E-2</v>
      </c>
      <c r="BJ23" s="51">
        <f>'Mat I'!BJ23-'Mat A barra'!BJ23</f>
        <v>-2.1920282631443209E-3</v>
      </c>
      <c r="BK23" s="51">
        <f>'Mat I'!BK23-'Mat A barra'!BK23</f>
        <v>-9.1928534287199753E-3</v>
      </c>
      <c r="BL23" s="51">
        <f>'Mat I'!BL23-'Mat A barra'!BL23</f>
        <v>-2.2226164250679983E-3</v>
      </c>
      <c r="BM23" s="51">
        <f>'Mat I'!BM23-'Mat A barra'!BM23</f>
        <v>-9.4307426967081738E-4</v>
      </c>
      <c r="BN23" s="51">
        <f>'Mat I'!BN23-'Mat A barra'!BN23</f>
        <v>-9.0145570809864451E-4</v>
      </c>
      <c r="BO23" s="51">
        <f>'Mat I'!BO23-'Mat A barra'!BO23</f>
        <v>-4.0920064679583062E-4</v>
      </c>
      <c r="BP23" s="51">
        <f>'Mat I'!BP23-'Mat A barra'!BP23</f>
        <v>-1.3215616242133479E-3</v>
      </c>
      <c r="BQ23" s="51">
        <f>'Mat I'!BQ23-'Mat A barra'!BQ23</f>
        <v>-3.6285997473860911E-3</v>
      </c>
      <c r="BR23" s="51">
        <f>'Mat I'!BR23-'Mat A barra'!BR23</f>
        <v>-3.8577286586041004E-3</v>
      </c>
      <c r="BS23" s="51">
        <f>'Mat I'!BS23-'Mat A barra'!BS23</f>
        <v>0</v>
      </c>
      <c r="BT23" s="55">
        <f>'Mat I'!BT23-'Mat A barra'!BT23</f>
        <v>-2.6423963977931175E-2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f>'Mat I'!D24-'Mat A barra'!D24</f>
        <v>-2.0296519566586236E-4</v>
      </c>
      <c r="E24" s="51">
        <f>'Mat I'!E24-'Mat A barra'!E24</f>
        <v>-5.8133619151854484E-4</v>
      </c>
      <c r="F24" s="51">
        <f>'Mat I'!F24-'Mat A barra'!F24</f>
        <v>-8.778214189364391E-5</v>
      </c>
      <c r="G24" s="51">
        <f>'Mat I'!G24-'Mat A barra'!G24</f>
        <v>-9.9016353790603681E-5</v>
      </c>
      <c r="H24" s="51">
        <f>'Mat I'!H24-'Mat A barra'!H24</f>
        <v>-2.7604471650144163E-3</v>
      </c>
      <c r="I24" s="51">
        <f>'Mat I'!I24-'Mat A barra'!I24</f>
        <v>-1.1559468769163352E-4</v>
      </c>
      <c r="J24" s="51">
        <f>'Mat I'!J24-'Mat A barra'!J24</f>
        <v>-1.1968983625994183E-4</v>
      </c>
      <c r="K24" s="51">
        <f>'Mat I'!K24-'Mat A barra'!K24</f>
        <v>-5.084949019269195E-4</v>
      </c>
      <c r="L24" s="51">
        <f>'Mat I'!L24-'Mat A barra'!L24</f>
        <v>-5.117176571317157E-3</v>
      </c>
      <c r="M24" s="51">
        <f>'Mat I'!M24-'Mat A barra'!M24</f>
        <v>-3.3956032980541344E-3</v>
      </c>
      <c r="N24" s="51">
        <f>'Mat I'!N24-'Mat A barra'!N24</f>
        <v>-2.8318617674247658E-3</v>
      </c>
      <c r="O24" s="51">
        <f>'Mat I'!O24-'Mat A barra'!O24</f>
        <v>-2.3495929869493265E-5</v>
      </c>
      <c r="P24" s="51">
        <f>'Mat I'!P24-'Mat A barra'!P24</f>
        <v>-3.0890832099184041E-5</v>
      </c>
      <c r="Q24" s="51">
        <f>'Mat I'!Q24-'Mat A barra'!Q24</f>
        <v>-2.0699926896041992E-5</v>
      </c>
      <c r="R24" s="51">
        <f>'Mat I'!R24-'Mat A barra'!R24</f>
        <v>-3.1762612291086131E-5</v>
      </c>
      <c r="S24" s="51">
        <f>'Mat I'!S24-'Mat A barra'!S24</f>
        <v>-1.4854677032500845E-4</v>
      </c>
      <c r="T24" s="51">
        <f>'Mat I'!T24-'Mat A barra'!T24</f>
        <v>-3.3168939808876932E-5</v>
      </c>
      <c r="U24" s="51">
        <f>'Mat I'!U24-'Mat A barra'!U24</f>
        <v>-1.3522706993859776E-5</v>
      </c>
      <c r="V24" s="51">
        <f>'Mat I'!V24-'Mat A barra'!V24</f>
        <v>-3.8671555683746882E-2</v>
      </c>
      <c r="W24" s="51">
        <f>'Mat I'!W24-'Mat A barra'!W24</f>
        <v>0.99191738407573171</v>
      </c>
      <c r="X24" s="51">
        <f>'Mat I'!X24-'Mat A barra'!X24</f>
        <v>-1.4192510374134875E-3</v>
      </c>
      <c r="Y24" s="51">
        <f>'Mat I'!Y24-'Mat A barra'!Y24</f>
        <v>-3.000897648099023E-3</v>
      </c>
      <c r="Z24" s="51">
        <f>'Mat I'!Z24-'Mat A barra'!Z24</f>
        <v>-1.958383318511054E-2</v>
      </c>
      <c r="AA24" s="51">
        <f>'Mat I'!AA24-'Mat A barra'!AA24</f>
        <v>-7.9400030659996877E-3</v>
      </c>
      <c r="AB24" s="51">
        <f>'Mat I'!AB24-'Mat A barra'!AB24</f>
        <v>-2.874879573563866E-5</v>
      </c>
      <c r="AC24" s="51">
        <f>'Mat I'!AC24-'Mat A barra'!AC24</f>
        <v>-1.3899456256260734E-5</v>
      </c>
      <c r="AD24" s="51">
        <f>'Mat I'!AD24-'Mat A barra'!AD24</f>
        <v>-1.1738887902199922E-5</v>
      </c>
      <c r="AE24" s="51">
        <f>'Mat I'!AE24-'Mat A barra'!AE24</f>
        <v>-1.5230638308266571E-5</v>
      </c>
      <c r="AF24" s="51">
        <f>'Mat I'!AF24-'Mat A barra'!AF24</f>
        <v>-2.517886751790177E-4</v>
      </c>
      <c r="AG24" s="51">
        <f>'Mat I'!AG24-'Mat A barra'!AG24</f>
        <v>-1.933258686432296E-5</v>
      </c>
      <c r="AH24" s="51">
        <f>'Mat I'!AH24-'Mat A barra'!AH24</f>
        <v>-5.2802434814953886E-5</v>
      </c>
      <c r="AI24" s="51">
        <f>'Mat I'!AI24-'Mat A barra'!AI24</f>
        <v>-3.623554793951364E-4</v>
      </c>
      <c r="AJ24" s="51">
        <f>'Mat I'!AJ24-'Mat A barra'!AJ24</f>
        <v>-6.5214199354738029E-5</v>
      </c>
      <c r="AK24" s="51">
        <f>'Mat I'!AK24-'Mat A barra'!AK24</f>
        <v>-1.3951681625032465E-5</v>
      </c>
      <c r="AL24" s="51">
        <f>'Mat I'!AL24-'Mat A barra'!AL24</f>
        <v>-4.7698144616459571E-5</v>
      </c>
      <c r="AM24" s="51">
        <f>'Mat I'!AM24-'Mat A barra'!AM24</f>
        <v>-3.5532366155736656E-5</v>
      </c>
      <c r="AN24" s="51">
        <f>'Mat I'!AN24-'Mat A barra'!AN24</f>
        <v>-3.8168574641153619E-4</v>
      </c>
      <c r="AO24" s="51">
        <f>'Mat I'!AO24-'Mat A barra'!AO24</f>
        <v>-7.4790439472352085E-6</v>
      </c>
      <c r="AP24" s="51">
        <f>'Mat I'!AP24-'Mat A barra'!AP24</f>
        <v>-3.0435897643501243E-5</v>
      </c>
      <c r="AQ24" s="51">
        <f>'Mat I'!AQ24-'Mat A barra'!AQ24</f>
        <v>-3.0610326073960618E-4</v>
      </c>
      <c r="AR24" s="51">
        <f>'Mat I'!AR24-'Mat A barra'!AR24</f>
        <v>-5.1728657806190557E-4</v>
      </c>
      <c r="AS24" s="51">
        <f>'Mat I'!AS24-'Mat A barra'!AS24</f>
        <v>-1.6913201673226226E-4</v>
      </c>
      <c r="AT24" s="51">
        <f>'Mat I'!AT24-'Mat A barra'!AT24</f>
        <v>-1.0641783088413857E-3</v>
      </c>
      <c r="AU24" s="51">
        <f>'Mat I'!AU24-'Mat A barra'!AU24</f>
        <v>-2.344081610272402E-5</v>
      </c>
      <c r="AV24" s="51">
        <f>'Mat I'!AV24-'Mat A barra'!AV24</f>
        <v>-1.0595099545506121E-4</v>
      </c>
      <c r="AW24" s="51">
        <f>'Mat I'!AW24-'Mat A barra'!AW24</f>
        <v>-1.8927261142974753E-4</v>
      </c>
      <c r="AX24" s="51">
        <f>'Mat I'!AX24-'Mat A barra'!AX24</f>
        <v>-7.68458173685854E-5</v>
      </c>
      <c r="AY24" s="51">
        <f>'Mat I'!AY24-'Mat A barra'!AY24</f>
        <v>-1.0826761762321299E-3</v>
      </c>
      <c r="AZ24" s="51">
        <f>'Mat I'!AZ24-'Mat A barra'!AZ24</f>
        <v>-1.6284988380123346E-5</v>
      </c>
      <c r="BA24" s="51">
        <f>'Mat I'!BA24-'Mat A barra'!BA24</f>
        <v>-1.7747657935892187E-5</v>
      </c>
      <c r="BB24" s="51">
        <f>'Mat I'!BB24-'Mat A barra'!BB24</f>
        <v>-3.830798608268418E-5</v>
      </c>
      <c r="BC24" s="51">
        <f>'Mat I'!BC24-'Mat A barra'!BC24</f>
        <v>-2.9792304615584549E-5</v>
      </c>
      <c r="BD24" s="51">
        <f>'Mat I'!BD24-'Mat A barra'!BD24</f>
        <v>-3.5118564270427745E-5</v>
      </c>
      <c r="BE24" s="51">
        <f>'Mat I'!BE24-'Mat A barra'!BE24</f>
        <v>-1.302472256095331E-6</v>
      </c>
      <c r="BF24" s="51">
        <f>'Mat I'!BF24-'Mat A barra'!BF24</f>
        <v>-1.2517661621470297E-4</v>
      </c>
      <c r="BG24" s="51">
        <f>'Mat I'!BG24-'Mat A barra'!BG24</f>
        <v>-6.9143288352653185E-4</v>
      </c>
      <c r="BH24" s="51">
        <f>'Mat I'!BH24-'Mat A barra'!BH24</f>
        <v>-1.4587942912630016E-4</v>
      </c>
      <c r="BI24" s="51">
        <f>'Mat I'!BI24-'Mat A barra'!BI24</f>
        <v>-4.4353722457164137E-4</v>
      </c>
      <c r="BJ24" s="51">
        <f>'Mat I'!BJ24-'Mat A barra'!BJ24</f>
        <v>-9.9883208223259197E-5</v>
      </c>
      <c r="BK24" s="51">
        <f>'Mat I'!BK24-'Mat A barra'!BK24</f>
        <v>-8.6378359790098514E-4</v>
      </c>
      <c r="BL24" s="51">
        <f>'Mat I'!BL24-'Mat A barra'!BL24</f>
        <v>-5.1802041304478273E-4</v>
      </c>
      <c r="BM24" s="51">
        <f>'Mat I'!BM24-'Mat A barra'!BM24</f>
        <v>-2.2756108247645648E-4</v>
      </c>
      <c r="BN24" s="51">
        <f>'Mat I'!BN24-'Mat A barra'!BN24</f>
        <v>-2.2318505163713929E-5</v>
      </c>
      <c r="BO24" s="51">
        <f>'Mat I'!BO24-'Mat A barra'!BO24</f>
        <v>-1.65668327764225E-4</v>
      </c>
      <c r="BP24" s="51">
        <f>'Mat I'!BP24-'Mat A barra'!BP24</f>
        <v>-1.5816609080713818E-4</v>
      </c>
      <c r="BQ24" s="51">
        <f>'Mat I'!BQ24-'Mat A barra'!BQ24</f>
        <v>-3.4172217496455956E-5</v>
      </c>
      <c r="BR24" s="51">
        <f>'Mat I'!BR24-'Mat A barra'!BR24</f>
        <v>-4.8326945615173074E-4</v>
      </c>
      <c r="BS24" s="51">
        <f>'Mat I'!BS24-'Mat A barra'!BS24</f>
        <v>0</v>
      </c>
      <c r="BT24" s="55">
        <f>'Mat I'!BT24-'Mat A barra'!BT24</f>
        <v>-4.521008494161571E-3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f>'Mat I'!D25-'Mat A barra'!D25</f>
        <v>-9.7474686032065966E-2</v>
      </c>
      <c r="E25" s="51">
        <f>'Mat I'!E25-'Mat A barra'!E25</f>
        <v>-2.4783209380554169E-2</v>
      </c>
      <c r="F25" s="51">
        <f>'Mat I'!F25-'Mat A barra'!F25</f>
        <v>-7.2734441242427407E-3</v>
      </c>
      <c r="G25" s="51">
        <f>'Mat I'!G25-'Mat A barra'!G25</f>
        <v>-9.9567289501379906E-3</v>
      </c>
      <c r="H25" s="51">
        <f>'Mat I'!H25-'Mat A barra'!H25</f>
        <v>-2.5722028004473017E-2</v>
      </c>
      <c r="I25" s="51">
        <f>'Mat I'!I25-'Mat A barra'!I25</f>
        <v>-3.4267721016501842E-3</v>
      </c>
      <c r="J25" s="51">
        <f>'Mat I'!J25-'Mat A barra'!J25</f>
        <v>-8.1048356945162894E-3</v>
      </c>
      <c r="K25" s="51">
        <f>'Mat I'!K25-'Mat A barra'!K25</f>
        <v>-1.5507967860228962E-3</v>
      </c>
      <c r="L25" s="51">
        <f>'Mat I'!L25-'Mat A barra'!L25</f>
        <v>-3.5201125078209998E-3</v>
      </c>
      <c r="M25" s="51">
        <f>'Mat I'!M25-'Mat A barra'!M25</f>
        <v>-3.0462470982502952E-3</v>
      </c>
      <c r="N25" s="51">
        <f>'Mat I'!N25-'Mat A barra'!N25</f>
        <v>-1.4313069252311103E-3</v>
      </c>
      <c r="O25" s="51">
        <f>'Mat I'!O25-'Mat A barra'!O25</f>
        <v>-9.7952035251538472E-4</v>
      </c>
      <c r="P25" s="51">
        <f>'Mat I'!P25-'Mat A barra'!P25</f>
        <v>-6.1921762697472016E-2</v>
      </c>
      <c r="Q25" s="51">
        <f>'Mat I'!Q25-'Mat A barra'!Q25</f>
        <v>-2.0633617099832624E-3</v>
      </c>
      <c r="R25" s="51">
        <f>'Mat I'!R25-'Mat A barra'!R25</f>
        <v>-3.2143922367729269E-2</v>
      </c>
      <c r="S25" s="51">
        <f>'Mat I'!S25-'Mat A barra'!S25</f>
        <v>-1.7202191086157954E-2</v>
      </c>
      <c r="T25" s="51">
        <f>'Mat I'!T25-'Mat A barra'!T25</f>
        <v>-3.7792708305938845E-2</v>
      </c>
      <c r="U25" s="51">
        <f>'Mat I'!U25-'Mat A barra'!U25</f>
        <v>-3.1415243088278848E-3</v>
      </c>
      <c r="V25" s="51">
        <f>'Mat I'!V25-'Mat A barra'!V25</f>
        <v>-5.0726252293455268E-3</v>
      </c>
      <c r="W25" s="51">
        <f>'Mat I'!W25-'Mat A barra'!W25</f>
        <v>-1.3036814714189691E-2</v>
      </c>
      <c r="X25" s="51">
        <f>'Mat I'!X25-'Mat A barra'!X25</f>
        <v>0.81628981032312053</v>
      </c>
      <c r="Y25" s="51">
        <f>'Mat I'!Y25-'Mat A barra'!Y25</f>
        <v>-0.13432692667787874</v>
      </c>
      <c r="Z25" s="51">
        <f>'Mat I'!Z25-'Mat A barra'!Z25</f>
        <v>-8.4179920457664204E-2</v>
      </c>
      <c r="AA25" s="51">
        <f>'Mat I'!AA25-'Mat A barra'!AA25</f>
        <v>-2.3273983569160685E-2</v>
      </c>
      <c r="AB25" s="51">
        <f>'Mat I'!AB25-'Mat A barra'!AB25</f>
        <v>-0.1239324645438763</v>
      </c>
      <c r="AC25" s="51">
        <f>'Mat I'!AC25-'Mat A barra'!AC25</f>
        <v>-2.6417551336832521E-2</v>
      </c>
      <c r="AD25" s="51">
        <f>'Mat I'!AD25-'Mat A barra'!AD25</f>
        <v>-6.6969665663148079E-3</v>
      </c>
      <c r="AE25" s="51">
        <f>'Mat I'!AE25-'Mat A barra'!AE25</f>
        <v>-1.2862744120377462E-2</v>
      </c>
      <c r="AF25" s="51">
        <f>'Mat I'!AF25-'Mat A barra'!AF25</f>
        <v>-1.2329136681844219E-2</v>
      </c>
      <c r="AG25" s="51">
        <f>'Mat I'!AG25-'Mat A barra'!AG25</f>
        <v>-1.5333197845080518E-3</v>
      </c>
      <c r="AH25" s="51">
        <f>'Mat I'!AH25-'Mat A barra'!AH25</f>
        <v>-2.8518835690216095E-2</v>
      </c>
      <c r="AI25" s="51">
        <f>'Mat I'!AI25-'Mat A barra'!AI25</f>
        <v>-1.5636378603216994E-3</v>
      </c>
      <c r="AJ25" s="51">
        <f>'Mat I'!AJ25-'Mat A barra'!AJ25</f>
        <v>-8.8705525643237467E-4</v>
      </c>
      <c r="AK25" s="51">
        <f>'Mat I'!AK25-'Mat A barra'!AK25</f>
        <v>-1.0949540879845681E-2</v>
      </c>
      <c r="AL25" s="51">
        <f>'Mat I'!AL25-'Mat A barra'!AL25</f>
        <v>-6.1822584411013234E-3</v>
      </c>
      <c r="AM25" s="51">
        <f>'Mat I'!AM25-'Mat A barra'!AM25</f>
        <v>-2.0818335911234165E-2</v>
      </c>
      <c r="AN25" s="51">
        <f>'Mat I'!AN25-'Mat A barra'!AN25</f>
        <v>-2.4602241343541025E-3</v>
      </c>
      <c r="AO25" s="51">
        <f>'Mat I'!AO25-'Mat A barra'!AO25</f>
        <v>-5.0233048479989689E-4</v>
      </c>
      <c r="AP25" s="51">
        <f>'Mat I'!AP25-'Mat A barra'!AP25</f>
        <v>-8.7747823220616916E-3</v>
      </c>
      <c r="AQ25" s="51">
        <f>'Mat I'!AQ25-'Mat A barra'!AQ25</f>
        <v>-8.6529794784407786E-4</v>
      </c>
      <c r="AR25" s="51">
        <f>'Mat I'!AR25-'Mat A barra'!AR25</f>
        <v>-4.7423269321258325E-4</v>
      </c>
      <c r="AS25" s="51">
        <f>'Mat I'!AS25-'Mat A barra'!AS25</f>
        <v>-9.2878618814767042E-4</v>
      </c>
      <c r="AT25" s="51">
        <f>'Mat I'!AT25-'Mat A barra'!AT25</f>
        <v>-2.5873703809285492E-4</v>
      </c>
      <c r="AU25" s="51">
        <f>'Mat I'!AU25-'Mat A barra'!AU25</f>
        <v>-1.0660351011524939E-4</v>
      </c>
      <c r="AV25" s="51">
        <f>'Mat I'!AV25-'Mat A barra'!AV25</f>
        <v>-1.0476022888616324E-4</v>
      </c>
      <c r="AW25" s="51">
        <f>'Mat I'!AW25-'Mat A barra'!AW25</f>
        <v>-3.0875246227777186E-4</v>
      </c>
      <c r="AX25" s="51">
        <f>'Mat I'!AX25-'Mat A barra'!AX25</f>
        <v>-6.7462693417215738E-4</v>
      </c>
      <c r="AY25" s="51">
        <f>'Mat I'!AY25-'Mat A barra'!AY25</f>
        <v>-5.0736631628341036E-4</v>
      </c>
      <c r="AZ25" s="51">
        <f>'Mat I'!AZ25-'Mat A barra'!AZ25</f>
        <v>-2.902234155761664E-4</v>
      </c>
      <c r="BA25" s="51">
        <f>'Mat I'!BA25-'Mat A barra'!BA25</f>
        <v>-1.9985362690193656E-4</v>
      </c>
      <c r="BB25" s="51">
        <f>'Mat I'!BB25-'Mat A barra'!BB25</f>
        <v>-1.875751315278787E-4</v>
      </c>
      <c r="BC25" s="51">
        <f>'Mat I'!BC25-'Mat A barra'!BC25</f>
        <v>-1.5125938825884011E-4</v>
      </c>
      <c r="BD25" s="51">
        <f>'Mat I'!BD25-'Mat A barra'!BD25</f>
        <v>-1.0225297580711612E-4</v>
      </c>
      <c r="BE25" s="51">
        <f>'Mat I'!BE25-'Mat A barra'!BE25</f>
        <v>-9.2223580798080543E-5</v>
      </c>
      <c r="BF25" s="51">
        <f>'Mat I'!BF25-'Mat A barra'!BF25</f>
        <v>-3.1920587137294172E-4</v>
      </c>
      <c r="BG25" s="51">
        <f>'Mat I'!BG25-'Mat A barra'!BG25</f>
        <v>-8.9994030300752609E-4</v>
      </c>
      <c r="BH25" s="51">
        <f>'Mat I'!BH25-'Mat A barra'!BH25</f>
        <v>-1.9413406459874088E-4</v>
      </c>
      <c r="BI25" s="51">
        <f>'Mat I'!BI25-'Mat A barra'!BI25</f>
        <v>-3.9880692544666009E-4</v>
      </c>
      <c r="BJ25" s="51">
        <f>'Mat I'!BJ25-'Mat A barra'!BJ25</f>
        <v>-3.7437999374860271E-4</v>
      </c>
      <c r="BK25" s="51">
        <f>'Mat I'!BK25-'Mat A barra'!BK25</f>
        <v>-7.8812351018536751E-5</v>
      </c>
      <c r="BL25" s="51">
        <f>'Mat I'!BL25-'Mat A barra'!BL25</f>
        <v>-7.9805794470133492E-5</v>
      </c>
      <c r="BM25" s="51">
        <f>'Mat I'!BM25-'Mat A barra'!BM25</f>
        <v>-2.033133935859167E-4</v>
      </c>
      <c r="BN25" s="51">
        <f>'Mat I'!BN25-'Mat A barra'!BN25</f>
        <v>-4.4348892921276399E-4</v>
      </c>
      <c r="BO25" s="51">
        <f>'Mat I'!BO25-'Mat A barra'!BO25</f>
        <v>-1.3856972496486431E-3</v>
      </c>
      <c r="BP25" s="51">
        <f>'Mat I'!BP25-'Mat A barra'!BP25</f>
        <v>-2.0693760325314961E-3</v>
      </c>
      <c r="BQ25" s="51">
        <f>'Mat I'!BQ25-'Mat A barra'!BQ25</f>
        <v>-1.3054305723552177E-3</v>
      </c>
      <c r="BR25" s="51">
        <f>'Mat I'!BR25-'Mat A barra'!BR25</f>
        <v>-1.9397434024471753E-3</v>
      </c>
      <c r="BS25" s="51">
        <f>'Mat I'!BS25-'Mat A barra'!BS25</f>
        <v>0</v>
      </c>
      <c r="BT25" s="55">
        <f>'Mat I'!BT25-'Mat A barra'!BT25</f>
        <v>-6.8553881845107132E-4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f>'Mat I'!D26-'Mat A barra'!D26</f>
        <v>-5.9403231407832949E-2</v>
      </c>
      <c r="E26" s="51">
        <f>'Mat I'!E26-'Mat A barra'!E26</f>
        <v>-1.7178559178392196E-2</v>
      </c>
      <c r="F26" s="51">
        <f>'Mat I'!F26-'Mat A barra'!F26</f>
        <v>-2.2572831289258103E-3</v>
      </c>
      <c r="G26" s="51">
        <f>'Mat I'!G26-'Mat A barra'!G26</f>
        <v>-8.8451266766742045E-2</v>
      </c>
      <c r="H26" s="51">
        <f>'Mat I'!H26-'Mat A barra'!H26</f>
        <v>-3.364374583495268E-3</v>
      </c>
      <c r="I26" s="51">
        <f>'Mat I'!I26-'Mat A barra'!I26</f>
        <v>-3.2934464991717523E-3</v>
      </c>
      <c r="J26" s="51">
        <f>'Mat I'!J26-'Mat A barra'!J26</f>
        <v>-8.3681869123232184E-3</v>
      </c>
      <c r="K26" s="51">
        <f>'Mat I'!K26-'Mat A barra'!K26</f>
        <v>-3.2058650331032259E-3</v>
      </c>
      <c r="L26" s="51">
        <f>'Mat I'!L26-'Mat A barra'!L26</f>
        <v>-7.731131346194835E-4</v>
      </c>
      <c r="M26" s="51">
        <f>'Mat I'!M26-'Mat A barra'!M26</f>
        <v>-8.2800083097103599E-3</v>
      </c>
      <c r="N26" s="51">
        <f>'Mat I'!N26-'Mat A barra'!N26</f>
        <v>-1.7182214636152083E-3</v>
      </c>
      <c r="O26" s="51">
        <f>'Mat I'!O26-'Mat A barra'!O26</f>
        <v>-3.4860665153785573E-4</v>
      </c>
      <c r="P26" s="51">
        <f>'Mat I'!P26-'Mat A barra'!P26</f>
        <v>-5.7530351293855978E-3</v>
      </c>
      <c r="Q26" s="51">
        <f>'Mat I'!Q26-'Mat A barra'!Q26</f>
        <v>-6.9558090139327838E-4</v>
      </c>
      <c r="R26" s="51">
        <f>'Mat I'!R26-'Mat A barra'!R26</f>
        <v>-5.3424997853019976E-3</v>
      </c>
      <c r="S26" s="51">
        <f>'Mat I'!S26-'Mat A barra'!S26</f>
        <v>-2.270300929978231E-2</v>
      </c>
      <c r="T26" s="51">
        <f>'Mat I'!T26-'Mat A barra'!T26</f>
        <v>-1.5664318688461583E-2</v>
      </c>
      <c r="U26" s="51">
        <f>'Mat I'!U26-'Mat A barra'!U26</f>
        <v>-3.8869596865322438E-2</v>
      </c>
      <c r="V26" s="51">
        <f>'Mat I'!V26-'Mat A barra'!V26</f>
        <v>-1.1960943443784665E-3</v>
      </c>
      <c r="W26" s="51">
        <f>'Mat I'!W26-'Mat A barra'!W26</f>
        <v>-3.5186693602545648E-3</v>
      </c>
      <c r="X26" s="51">
        <f>'Mat I'!X26-'Mat A barra'!X26</f>
        <v>-1.1397087001841447E-2</v>
      </c>
      <c r="Y26" s="51">
        <f>'Mat I'!Y26-'Mat A barra'!Y26</f>
        <v>0.89737336326310513</v>
      </c>
      <c r="Z26" s="51">
        <f>'Mat I'!Z26-'Mat A barra'!Z26</f>
        <v>-3.746167464848045E-2</v>
      </c>
      <c r="AA26" s="51">
        <f>'Mat I'!AA26-'Mat A barra'!AA26</f>
        <v>-1.2990288969380379E-2</v>
      </c>
      <c r="AB26" s="51">
        <f>'Mat I'!AB26-'Mat A barra'!AB26</f>
        <v>-2.4144745623008567E-2</v>
      </c>
      <c r="AC26" s="51">
        <f>'Mat I'!AC26-'Mat A barra'!AC26</f>
        <v>-1.2370380336871835E-2</v>
      </c>
      <c r="AD26" s="51">
        <f>'Mat I'!AD26-'Mat A barra'!AD26</f>
        <v>-3.6144585378997283E-3</v>
      </c>
      <c r="AE26" s="51">
        <f>'Mat I'!AE26-'Mat A barra'!AE26</f>
        <v>-1.2791185713192301E-3</v>
      </c>
      <c r="AF26" s="51">
        <f>'Mat I'!AF26-'Mat A barra'!AF26</f>
        <v>-6.7790518564761855E-3</v>
      </c>
      <c r="AG26" s="51">
        <f>'Mat I'!AG26-'Mat A barra'!AG26</f>
        <v>-2.29762358787291E-3</v>
      </c>
      <c r="AH26" s="51">
        <f>'Mat I'!AH26-'Mat A barra'!AH26</f>
        <v>-2.734532774722746E-3</v>
      </c>
      <c r="AI26" s="51">
        <f>'Mat I'!AI26-'Mat A barra'!AI26</f>
        <v>-1.7256380430325652E-3</v>
      </c>
      <c r="AJ26" s="51">
        <f>'Mat I'!AJ26-'Mat A barra'!AJ26</f>
        <v>-3.1130460334191177E-3</v>
      </c>
      <c r="AK26" s="51">
        <f>'Mat I'!AK26-'Mat A barra'!AK26</f>
        <v>-2.5517204049048613E-3</v>
      </c>
      <c r="AL26" s="51">
        <f>'Mat I'!AL26-'Mat A barra'!AL26</f>
        <v>-3.0257058645312761E-3</v>
      </c>
      <c r="AM26" s="51">
        <f>'Mat I'!AM26-'Mat A barra'!AM26</f>
        <v>-7.8924204644875255E-3</v>
      </c>
      <c r="AN26" s="51">
        <f>'Mat I'!AN26-'Mat A barra'!AN26</f>
        <v>-9.4935958104090615E-3</v>
      </c>
      <c r="AO26" s="51">
        <f>'Mat I'!AO26-'Mat A barra'!AO26</f>
        <v>-4.6656247765412584E-4</v>
      </c>
      <c r="AP26" s="51">
        <f>'Mat I'!AP26-'Mat A barra'!AP26</f>
        <v>-4.3532026919134549E-3</v>
      </c>
      <c r="AQ26" s="51">
        <f>'Mat I'!AQ26-'Mat A barra'!AQ26</f>
        <v>-1.3296644712514341E-2</v>
      </c>
      <c r="AR26" s="51">
        <f>'Mat I'!AR26-'Mat A barra'!AR26</f>
        <v>-5.2642961548924113E-3</v>
      </c>
      <c r="AS26" s="51">
        <f>'Mat I'!AS26-'Mat A barra'!AS26</f>
        <v>-1.6211664597337179E-3</v>
      </c>
      <c r="AT26" s="51">
        <f>'Mat I'!AT26-'Mat A barra'!AT26</f>
        <v>-6.640789331813368E-4</v>
      </c>
      <c r="AU26" s="51">
        <f>'Mat I'!AU26-'Mat A barra'!AU26</f>
        <v>-4.184621178338539E-5</v>
      </c>
      <c r="AV26" s="51">
        <f>'Mat I'!AV26-'Mat A barra'!AV26</f>
        <v>-9.5490429457847494E-5</v>
      </c>
      <c r="AW26" s="51">
        <f>'Mat I'!AW26-'Mat A barra'!AW26</f>
        <v>-3.9578781861324884E-4</v>
      </c>
      <c r="AX26" s="51">
        <f>'Mat I'!AX26-'Mat A barra'!AX26</f>
        <v>-9.7354400223151544E-4</v>
      </c>
      <c r="AY26" s="51">
        <f>'Mat I'!AY26-'Mat A barra'!AY26</f>
        <v>-2.9301123901952827E-4</v>
      </c>
      <c r="AZ26" s="51">
        <f>'Mat I'!AZ26-'Mat A barra'!AZ26</f>
        <v>-6.0907932992500854E-3</v>
      </c>
      <c r="BA26" s="51">
        <f>'Mat I'!BA26-'Mat A barra'!BA26</f>
        <v>-2.3319132844058176E-3</v>
      </c>
      <c r="BB26" s="51">
        <f>'Mat I'!BB26-'Mat A barra'!BB26</f>
        <v>-1.0572831142090634E-4</v>
      </c>
      <c r="BC26" s="51">
        <f>'Mat I'!BC26-'Mat A barra'!BC26</f>
        <v>-8.917638211388692E-5</v>
      </c>
      <c r="BD26" s="51">
        <f>'Mat I'!BD26-'Mat A barra'!BD26</f>
        <v>-9.4804919583127387E-5</v>
      </c>
      <c r="BE26" s="51">
        <f>'Mat I'!BE26-'Mat A barra'!BE26</f>
        <v>-1.7546812489201672E-3</v>
      </c>
      <c r="BF26" s="51">
        <f>'Mat I'!BF26-'Mat A barra'!BF26</f>
        <v>-1.4972558399554593E-4</v>
      </c>
      <c r="BG26" s="51">
        <f>'Mat I'!BG26-'Mat A barra'!BG26</f>
        <v>-7.1674995224198462E-4</v>
      </c>
      <c r="BH26" s="51">
        <f>'Mat I'!BH26-'Mat A barra'!BH26</f>
        <v>-3.2422533163917709E-4</v>
      </c>
      <c r="BI26" s="51">
        <f>'Mat I'!BI26-'Mat A barra'!BI26</f>
        <v>-4.6953309214778111E-4</v>
      </c>
      <c r="BJ26" s="51">
        <f>'Mat I'!BJ26-'Mat A barra'!BJ26</f>
        <v>-6.5699473132126828E-3</v>
      </c>
      <c r="BK26" s="51">
        <f>'Mat I'!BK26-'Mat A barra'!BK26</f>
        <v>-5.4698265772023052E-5</v>
      </c>
      <c r="BL26" s="51">
        <f>'Mat I'!BL26-'Mat A barra'!BL26</f>
        <v>-2.261574196214414E-4</v>
      </c>
      <c r="BM26" s="51">
        <f>'Mat I'!BM26-'Mat A barra'!BM26</f>
        <v>-8.1085845630424441E-4</v>
      </c>
      <c r="BN26" s="51">
        <f>'Mat I'!BN26-'Mat A barra'!BN26</f>
        <v>-2.1673590875075755E-4</v>
      </c>
      <c r="BO26" s="51">
        <f>'Mat I'!BO26-'Mat A barra'!BO26</f>
        <v>-3.7203450032388483E-3</v>
      </c>
      <c r="BP26" s="51">
        <f>'Mat I'!BP26-'Mat A barra'!BP26</f>
        <v>-3.2298618836134826E-4</v>
      </c>
      <c r="BQ26" s="51">
        <f>'Mat I'!BQ26-'Mat A barra'!BQ26</f>
        <v>-8.3897979803924255E-4</v>
      </c>
      <c r="BR26" s="51">
        <f>'Mat I'!BR26-'Mat A barra'!BR26</f>
        <v>-6.3898236496863546E-4</v>
      </c>
      <c r="BS26" s="51">
        <f>'Mat I'!BS26-'Mat A barra'!BS26</f>
        <v>0</v>
      </c>
      <c r="BT26" s="55">
        <f>'Mat I'!BT26-'Mat A barra'!BT26</f>
        <v>-7.0005581794322161E-4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f>'Mat I'!D27-'Mat A barra'!D27</f>
        <v>-1.7476390225297336E-3</v>
      </c>
      <c r="E27" s="51">
        <f>'Mat I'!E27-'Mat A barra'!E27</f>
        <v>-6.450088471999856E-4</v>
      </c>
      <c r="F27" s="51">
        <f>'Mat I'!F27-'Mat A barra'!F27</f>
        <v>-8.7431729874635228E-5</v>
      </c>
      <c r="G27" s="51">
        <f>'Mat I'!G27-'Mat A barra'!G27</f>
        <v>-1.1713113841763654E-3</v>
      </c>
      <c r="H27" s="51">
        <f>'Mat I'!H27-'Mat A barra'!H27</f>
        <v>-6.2124631606112854E-4</v>
      </c>
      <c r="I27" s="51">
        <f>'Mat I'!I27-'Mat A barra'!I27</f>
        <v>-6.458149748136188E-4</v>
      </c>
      <c r="J27" s="51">
        <f>'Mat I'!J27-'Mat A barra'!J27</f>
        <v>-6.9253190859294277E-4</v>
      </c>
      <c r="K27" s="51">
        <f>'Mat I'!K27-'Mat A barra'!K27</f>
        <v>-2.9634665744632038E-4</v>
      </c>
      <c r="L27" s="51">
        <f>'Mat I'!L27-'Mat A barra'!L27</f>
        <v>-1.8380356514963679E-4</v>
      </c>
      <c r="M27" s="51">
        <f>'Mat I'!M27-'Mat A barra'!M27</f>
        <v>-6.2600444007027795E-4</v>
      </c>
      <c r="N27" s="51">
        <f>'Mat I'!N27-'Mat A barra'!N27</f>
        <v>-4.6223855132381295E-4</v>
      </c>
      <c r="O27" s="51">
        <f>'Mat I'!O27-'Mat A barra'!O27</f>
        <v>-2.1070240726348916E-4</v>
      </c>
      <c r="P27" s="51">
        <f>'Mat I'!P27-'Mat A barra'!P27</f>
        <v>-8.5551204112803349E-4</v>
      </c>
      <c r="Q27" s="51">
        <f>'Mat I'!Q27-'Mat A barra'!Q27</f>
        <v>-5.9232196467779309E-4</v>
      </c>
      <c r="R27" s="51">
        <f>'Mat I'!R27-'Mat A barra'!R27</f>
        <v>-4.5885846499521847E-4</v>
      </c>
      <c r="S27" s="51">
        <f>'Mat I'!S27-'Mat A barra'!S27</f>
        <v>-8.4065408324998701E-4</v>
      </c>
      <c r="T27" s="51">
        <f>'Mat I'!T27-'Mat A barra'!T27</f>
        <v>-1.0895600995590687E-3</v>
      </c>
      <c r="U27" s="51">
        <f>'Mat I'!U27-'Mat A barra'!U27</f>
        <v>-1.3636920791096456E-3</v>
      </c>
      <c r="V27" s="51">
        <f>'Mat I'!V27-'Mat A barra'!V27</f>
        <v>-2.7782080602794737E-4</v>
      </c>
      <c r="W27" s="51">
        <f>'Mat I'!W27-'Mat A barra'!W27</f>
        <v>-2.5685213760456805E-4</v>
      </c>
      <c r="X27" s="51">
        <f>'Mat I'!X27-'Mat A barra'!X27</f>
        <v>-2.0731924050998844E-3</v>
      </c>
      <c r="Y27" s="51">
        <f>'Mat I'!Y27-'Mat A barra'!Y27</f>
        <v>-4.4302888916280233E-3</v>
      </c>
      <c r="Z27" s="51">
        <f>'Mat I'!Z27-'Mat A barra'!Z27</f>
        <v>0.98151837227565775</v>
      </c>
      <c r="AA27" s="51">
        <f>'Mat I'!AA27-'Mat A barra'!AA27</f>
        <v>-7.0582898934568733E-4</v>
      </c>
      <c r="AB27" s="51">
        <f>'Mat I'!AB27-'Mat A barra'!AB27</f>
        <v>-1.0442925002641516E-3</v>
      </c>
      <c r="AC27" s="51">
        <f>'Mat I'!AC27-'Mat A barra'!AC27</f>
        <v>-7.6876910480527284E-4</v>
      </c>
      <c r="AD27" s="51">
        <f>'Mat I'!AD27-'Mat A barra'!AD27</f>
        <v>-2.6045630499776397E-4</v>
      </c>
      <c r="AE27" s="51">
        <f>'Mat I'!AE27-'Mat A barra'!AE27</f>
        <v>-5.7194474495047838E-4</v>
      </c>
      <c r="AF27" s="51">
        <f>'Mat I'!AF27-'Mat A barra'!AF27</f>
        <v>-3.2576180383596795E-3</v>
      </c>
      <c r="AG27" s="51">
        <f>'Mat I'!AG27-'Mat A barra'!AG27</f>
        <v>-3.1141009230077794E-4</v>
      </c>
      <c r="AH27" s="51">
        <f>'Mat I'!AH27-'Mat A barra'!AH27</f>
        <v>-3.6466639073617788E-4</v>
      </c>
      <c r="AI27" s="51">
        <f>'Mat I'!AI27-'Mat A barra'!AI27</f>
        <v>-3.711770236586519E-4</v>
      </c>
      <c r="AJ27" s="51">
        <f>'Mat I'!AJ27-'Mat A barra'!AJ27</f>
        <v>-2.0413187803364248E-4</v>
      </c>
      <c r="AK27" s="51">
        <f>'Mat I'!AK27-'Mat A barra'!AK27</f>
        <v>-3.8278965302281543E-4</v>
      </c>
      <c r="AL27" s="51">
        <f>'Mat I'!AL27-'Mat A barra'!AL27</f>
        <v>-2.5215595819862212E-4</v>
      </c>
      <c r="AM27" s="51">
        <f>'Mat I'!AM27-'Mat A barra'!AM27</f>
        <v>-4.9799511514584175E-4</v>
      </c>
      <c r="AN27" s="51">
        <f>'Mat I'!AN27-'Mat A barra'!AN27</f>
        <v>-3.5220769871137077E-4</v>
      </c>
      <c r="AO27" s="51">
        <f>'Mat I'!AO27-'Mat A barra'!AO27</f>
        <v>-7.1552037075699494E-5</v>
      </c>
      <c r="AP27" s="51">
        <f>'Mat I'!AP27-'Mat A barra'!AP27</f>
        <v>-5.0295567818890014E-4</v>
      </c>
      <c r="AQ27" s="51">
        <f>'Mat I'!AQ27-'Mat A barra'!AQ27</f>
        <v>-3.6616203713881368E-4</v>
      </c>
      <c r="AR27" s="51">
        <f>'Mat I'!AR27-'Mat A barra'!AR27</f>
        <v>-6.9712646601180624E-4</v>
      </c>
      <c r="AS27" s="51">
        <f>'Mat I'!AS27-'Mat A barra'!AS27</f>
        <v>-1.2319180783368973E-3</v>
      </c>
      <c r="AT27" s="51">
        <f>'Mat I'!AT27-'Mat A barra'!AT27</f>
        <v>-5.354027679868856E-4</v>
      </c>
      <c r="AU27" s="51">
        <f>'Mat I'!AU27-'Mat A barra'!AU27</f>
        <v>-2.7546963087314336E-4</v>
      </c>
      <c r="AV27" s="51">
        <f>'Mat I'!AV27-'Mat A barra'!AV27</f>
        <v>-2.8365293252079189E-5</v>
      </c>
      <c r="AW27" s="51">
        <f>'Mat I'!AW27-'Mat A barra'!AW27</f>
        <v>-4.8857500379028784E-4</v>
      </c>
      <c r="AX27" s="51">
        <f>'Mat I'!AX27-'Mat A barra'!AX27</f>
        <v>-1.9913608199457508E-3</v>
      </c>
      <c r="AY27" s="51">
        <f>'Mat I'!AY27-'Mat A barra'!AY27</f>
        <v>-2.941630634306441E-4</v>
      </c>
      <c r="AZ27" s="51">
        <f>'Mat I'!AZ27-'Mat A barra'!AZ27</f>
        <v>-1.4447882650481599E-3</v>
      </c>
      <c r="BA27" s="51">
        <f>'Mat I'!BA27-'Mat A barra'!BA27</f>
        <v>-7.9345042416454183E-4</v>
      </c>
      <c r="BB27" s="51">
        <f>'Mat I'!BB27-'Mat A barra'!BB27</f>
        <v>-4.3917539307362891E-4</v>
      </c>
      <c r="BC27" s="51">
        <f>'Mat I'!BC27-'Mat A barra'!BC27</f>
        <v>-1.1828540089415972E-4</v>
      </c>
      <c r="BD27" s="51">
        <f>'Mat I'!BD27-'Mat A barra'!BD27</f>
        <v>-5.9098942308617944E-5</v>
      </c>
      <c r="BE27" s="51">
        <f>'Mat I'!BE27-'Mat A barra'!BE27</f>
        <v>-2.73827683762117E-5</v>
      </c>
      <c r="BF27" s="51">
        <f>'Mat I'!BF27-'Mat A barra'!BF27</f>
        <v>-8.3448484490912956E-4</v>
      </c>
      <c r="BG27" s="51">
        <f>'Mat I'!BG27-'Mat A barra'!BG27</f>
        <v>-1.2003169691740317E-3</v>
      </c>
      <c r="BH27" s="51">
        <f>'Mat I'!BH27-'Mat A barra'!BH27</f>
        <v>-1.8860575252708553E-3</v>
      </c>
      <c r="BI27" s="51">
        <f>'Mat I'!BI27-'Mat A barra'!BI27</f>
        <v>-1.4452424762904023E-3</v>
      </c>
      <c r="BJ27" s="51">
        <f>'Mat I'!BJ27-'Mat A barra'!BJ27</f>
        <v>-4.2490267230487887E-3</v>
      </c>
      <c r="BK27" s="51">
        <f>'Mat I'!BK27-'Mat A barra'!BK27</f>
        <v>-3.5600022759381041E-5</v>
      </c>
      <c r="BL27" s="51">
        <f>'Mat I'!BL27-'Mat A barra'!BL27</f>
        <v>-1.6658797964487094E-4</v>
      </c>
      <c r="BM27" s="51">
        <f>'Mat I'!BM27-'Mat A barra'!BM27</f>
        <v>-3.4704335522105602E-4</v>
      </c>
      <c r="BN27" s="51">
        <f>'Mat I'!BN27-'Mat A barra'!BN27</f>
        <v>-6.371970482708843E-4</v>
      </c>
      <c r="BO27" s="51">
        <f>'Mat I'!BO27-'Mat A barra'!BO27</f>
        <v>-4.160625581305758E-4</v>
      </c>
      <c r="BP27" s="51">
        <f>'Mat I'!BP27-'Mat A barra'!BP27</f>
        <v>-1.9515149959251834E-3</v>
      </c>
      <c r="BQ27" s="51">
        <f>'Mat I'!BQ27-'Mat A barra'!BQ27</f>
        <v>-2.8884849816720993E-3</v>
      </c>
      <c r="BR27" s="51">
        <f>'Mat I'!BR27-'Mat A barra'!BR27</f>
        <v>-4.6005498433096164E-3</v>
      </c>
      <c r="BS27" s="51">
        <f>'Mat I'!BS27-'Mat A barra'!BS27</f>
        <v>0</v>
      </c>
      <c r="BT27" s="55">
        <f>'Mat I'!BT27-'Mat A barra'!BT27</f>
        <v>-7.2891331951550889E-3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f>'Mat I'!D28-'Mat A barra'!D28</f>
        <v>-1.0939661611089203E-3</v>
      </c>
      <c r="E28" s="51">
        <f>'Mat I'!E28-'Mat A barra'!E28</f>
        <v>-1.2561737740772311E-2</v>
      </c>
      <c r="F28" s="51">
        <f>'Mat I'!F28-'Mat A barra'!F28</f>
        <v>-3.8584022409767968E-4</v>
      </c>
      <c r="G28" s="51">
        <f>'Mat I'!G28-'Mat A barra'!G28</f>
        <v>-1.1965832806437494E-4</v>
      </c>
      <c r="H28" s="51">
        <f>'Mat I'!H28-'Mat A barra'!H28</f>
        <v>-1.7668373261619252E-3</v>
      </c>
      <c r="I28" s="51">
        <f>'Mat I'!I28-'Mat A barra'!I28</f>
        <v>-8.2337835215039594E-5</v>
      </c>
      <c r="J28" s="51">
        <f>'Mat I'!J28-'Mat A barra'!J28</f>
        <v>-5.7626464163808131E-5</v>
      </c>
      <c r="K28" s="51">
        <f>'Mat I'!K28-'Mat A barra'!K28</f>
        <v>-1.9577237059222348E-4</v>
      </c>
      <c r="L28" s="51">
        <f>'Mat I'!L28-'Mat A barra'!L28</f>
        <v>-2.421257602312384E-5</v>
      </c>
      <c r="M28" s="51">
        <f>'Mat I'!M28-'Mat A barra'!M28</f>
        <v>-7.7593229902171408E-4</v>
      </c>
      <c r="N28" s="51">
        <f>'Mat I'!N28-'Mat A barra'!N28</f>
        <v>-1.177186269568789E-4</v>
      </c>
      <c r="O28" s="51">
        <f>'Mat I'!O28-'Mat A barra'!O28</f>
        <v>-5.725941044048956E-5</v>
      </c>
      <c r="P28" s="51">
        <f>'Mat I'!P28-'Mat A barra'!P28</f>
        <v>-1.3099287826404403E-4</v>
      </c>
      <c r="Q28" s="51">
        <f>'Mat I'!Q28-'Mat A barra'!Q28</f>
        <v>-5.2781461562295977E-4</v>
      </c>
      <c r="R28" s="51">
        <f>'Mat I'!R28-'Mat A barra'!R28</f>
        <v>-2.5070328363430296E-4</v>
      </c>
      <c r="S28" s="51">
        <f>'Mat I'!S28-'Mat A barra'!S28</f>
        <v>-6.0436943435200617E-5</v>
      </c>
      <c r="T28" s="51">
        <f>'Mat I'!T28-'Mat A barra'!T28</f>
        <v>-1.1241731569140937E-4</v>
      </c>
      <c r="U28" s="51">
        <f>'Mat I'!U28-'Mat A barra'!U28</f>
        <v>-4.4784402038067317E-5</v>
      </c>
      <c r="V28" s="51">
        <f>'Mat I'!V28-'Mat A barra'!V28</f>
        <v>-1.2039640500783939E-5</v>
      </c>
      <c r="W28" s="51">
        <f>'Mat I'!W28-'Mat A barra'!W28</f>
        <v>-8.1228046958046571E-5</v>
      </c>
      <c r="X28" s="51">
        <f>'Mat I'!X28-'Mat A barra'!X28</f>
        <v>-6.0731484744190405E-4</v>
      </c>
      <c r="Y28" s="51">
        <f>'Mat I'!Y28-'Mat A barra'!Y28</f>
        <v>-2.989086202452561E-3</v>
      </c>
      <c r="Z28" s="51">
        <f>'Mat I'!Z28-'Mat A barra'!Z28</f>
        <v>-7.0260568606577843E-4</v>
      </c>
      <c r="AA28" s="51">
        <f>'Mat I'!AA28-'Mat A barra'!AA28</f>
        <v>0.96080109963268279</v>
      </c>
      <c r="AB28" s="51">
        <f>'Mat I'!AB28-'Mat A barra'!AB28</f>
        <v>-1.8909760378178531E-4</v>
      </c>
      <c r="AC28" s="51">
        <f>'Mat I'!AC28-'Mat A barra'!AC28</f>
        <v>-9.5243486847470171E-5</v>
      </c>
      <c r="AD28" s="51">
        <f>'Mat I'!AD28-'Mat A barra'!AD28</f>
        <v>-4.6664380072608889E-5</v>
      </c>
      <c r="AE28" s="51">
        <f>'Mat I'!AE28-'Mat A barra'!AE28</f>
        <v>-8.7852461956070807E-5</v>
      </c>
      <c r="AF28" s="51">
        <f>'Mat I'!AF28-'Mat A barra'!AF28</f>
        <v>-8.5911376624902677E-5</v>
      </c>
      <c r="AG28" s="51">
        <f>'Mat I'!AG28-'Mat A barra'!AG28</f>
        <v>-4.7241384963916197E-5</v>
      </c>
      <c r="AH28" s="51">
        <f>'Mat I'!AH28-'Mat A barra'!AH28</f>
        <v>-9.3614238696559306E-5</v>
      </c>
      <c r="AI28" s="51">
        <f>'Mat I'!AI28-'Mat A barra'!AI28</f>
        <v>-1.3058300009348485E-4</v>
      </c>
      <c r="AJ28" s="51">
        <f>'Mat I'!AJ28-'Mat A barra'!AJ28</f>
        <v>-1.0040214624121897E-4</v>
      </c>
      <c r="AK28" s="51">
        <f>'Mat I'!AK28-'Mat A barra'!AK28</f>
        <v>-7.743511210440919E-5</v>
      </c>
      <c r="AL28" s="51">
        <f>'Mat I'!AL28-'Mat A barra'!AL28</f>
        <v>-4.2241195545445624E-5</v>
      </c>
      <c r="AM28" s="51">
        <f>'Mat I'!AM28-'Mat A barra'!AM28</f>
        <v>-3.2842794557070556E-4</v>
      </c>
      <c r="AN28" s="51">
        <f>'Mat I'!AN28-'Mat A barra'!AN28</f>
        <v>-6.4115914691959618E-5</v>
      </c>
      <c r="AO28" s="51">
        <f>'Mat I'!AO28-'Mat A barra'!AO28</f>
        <v>-2.7443999025774475E-5</v>
      </c>
      <c r="AP28" s="51">
        <f>'Mat I'!AP28-'Mat A barra'!AP28</f>
        <v>-5.1336369315969887E-5</v>
      </c>
      <c r="AQ28" s="51">
        <f>'Mat I'!AQ28-'Mat A barra'!AQ28</f>
        <v>-5.1329301476589748E-5</v>
      </c>
      <c r="AR28" s="51">
        <f>'Mat I'!AR28-'Mat A barra'!AR28</f>
        <v>-6.7111652812408611E-5</v>
      </c>
      <c r="AS28" s="51">
        <f>'Mat I'!AS28-'Mat A barra'!AS28</f>
        <v>-2.937401127677666E-4</v>
      </c>
      <c r="AT28" s="51">
        <f>'Mat I'!AT28-'Mat A barra'!AT28</f>
        <v>-3.0722970577950199E-5</v>
      </c>
      <c r="AU28" s="51">
        <f>'Mat I'!AU28-'Mat A barra'!AU28</f>
        <v>-1.157239802975679E-4</v>
      </c>
      <c r="AV28" s="51">
        <f>'Mat I'!AV28-'Mat A barra'!AV28</f>
        <v>-1.6915799873482526E-5</v>
      </c>
      <c r="AW28" s="51">
        <f>'Mat I'!AW28-'Mat A barra'!AW28</f>
        <v>-8.3349902695755714E-5</v>
      </c>
      <c r="AX28" s="51">
        <f>'Mat I'!AX28-'Mat A barra'!AX28</f>
        <v>-1.8348776347157792E-4</v>
      </c>
      <c r="AY28" s="51">
        <f>'Mat I'!AY28-'Mat A barra'!AY28</f>
        <v>-1.6747569409169169E-4</v>
      </c>
      <c r="AZ28" s="51">
        <f>'Mat I'!AZ28-'Mat A barra'!AZ28</f>
        <v>-4.7684716457170697E-5</v>
      </c>
      <c r="BA28" s="51">
        <f>'Mat I'!BA28-'Mat A barra'!BA28</f>
        <v>-6.4107437251292534E-5</v>
      </c>
      <c r="BB28" s="51">
        <f>'Mat I'!BB28-'Mat A barra'!BB28</f>
        <v>-5.2293788147371012E-5</v>
      </c>
      <c r="BC28" s="51">
        <f>'Mat I'!BC28-'Mat A barra'!BC28</f>
        <v>-5.8137796163014283E-5</v>
      </c>
      <c r="BD28" s="51">
        <f>'Mat I'!BD28-'Mat A barra'!BD28</f>
        <v>-2.7555043652572855E-5</v>
      </c>
      <c r="BE28" s="51">
        <f>'Mat I'!BE28-'Mat A barra'!BE28</f>
        <v>-1.4825039024827845E-5</v>
      </c>
      <c r="BF28" s="51">
        <f>'Mat I'!BF28-'Mat A barra'!BF28</f>
        <v>-9.582134670303491E-5</v>
      </c>
      <c r="BG28" s="51">
        <f>'Mat I'!BG28-'Mat A barra'!BG28</f>
        <v>-5.8846847353307189E-4</v>
      </c>
      <c r="BH28" s="51">
        <f>'Mat I'!BH28-'Mat A barra'!BH28</f>
        <v>-3.9428227812218601E-4</v>
      </c>
      <c r="BI28" s="51">
        <f>'Mat I'!BI28-'Mat A barra'!BI28</f>
        <v>-3.4029896981482491E-4</v>
      </c>
      <c r="BJ28" s="51">
        <f>'Mat I'!BJ28-'Mat A barra'!BJ28</f>
        <v>-1.3695559978853827E-4</v>
      </c>
      <c r="BK28" s="51">
        <f>'Mat I'!BK28-'Mat A barra'!BK28</f>
        <v>-2.5015621678560041E-5</v>
      </c>
      <c r="BL28" s="51">
        <f>'Mat I'!BL28-'Mat A barra'!BL28</f>
        <v>-4.4269732679537731E-4</v>
      </c>
      <c r="BM28" s="51">
        <f>'Mat I'!BM28-'Mat A barra'!BM28</f>
        <v>-9.0431995283877489E-4</v>
      </c>
      <c r="BN28" s="51">
        <f>'Mat I'!BN28-'Mat A barra'!BN28</f>
        <v>-1.0813175893271542E-3</v>
      </c>
      <c r="BO28" s="51">
        <f>'Mat I'!BO28-'Mat A barra'!BO28</f>
        <v>-1.7984369987420413E-2</v>
      </c>
      <c r="BP28" s="51">
        <f>'Mat I'!BP28-'Mat A barra'!BP28</f>
        <v>-2.6176799485358043E-2</v>
      </c>
      <c r="BQ28" s="51">
        <f>'Mat I'!BQ28-'Mat A barra'!BQ28</f>
        <v>-4.5600934556746251E-4</v>
      </c>
      <c r="BR28" s="51">
        <f>'Mat I'!BR28-'Mat A barra'!BR28</f>
        <v>-2.1809417160437495E-3</v>
      </c>
      <c r="BS28" s="51">
        <f>'Mat I'!BS28-'Mat A barra'!BS28</f>
        <v>0</v>
      </c>
      <c r="BT28" s="55">
        <f>'Mat I'!BT28-'Mat A barra'!BT28</f>
        <v>-8.9417482555343951E-3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f>'Mat I'!D29-'Mat A barra'!D29</f>
        <v>-1.7996291135311158E-3</v>
      </c>
      <c r="E29" s="51">
        <f>'Mat I'!E29-'Mat A barra'!E29</f>
        <v>-1.4987067702782329E-3</v>
      </c>
      <c r="F29" s="51">
        <f>'Mat I'!F29-'Mat A barra'!F29</f>
        <v>-1.1407029464210589E-3</v>
      </c>
      <c r="G29" s="51">
        <f>'Mat I'!G29-'Mat A barra'!G29</f>
        <v>-6.9378218882751004E-3</v>
      </c>
      <c r="H29" s="51">
        <f>'Mat I'!H29-'Mat A barra'!H29</f>
        <v>-1.0325146895609131E-3</v>
      </c>
      <c r="I29" s="51">
        <f>'Mat I'!I29-'Mat A barra'!I29</f>
        <v>-7.045320674987289E-3</v>
      </c>
      <c r="J29" s="51">
        <f>'Mat I'!J29-'Mat A barra'!J29</f>
        <v>-4.4387704971049916E-3</v>
      </c>
      <c r="K29" s="51">
        <f>'Mat I'!K29-'Mat A barra'!K29</f>
        <v>-8.9574087406274674E-3</v>
      </c>
      <c r="L29" s="51">
        <f>'Mat I'!L29-'Mat A barra'!L29</f>
        <v>-2.4578255506149879E-3</v>
      </c>
      <c r="M29" s="51">
        <f>'Mat I'!M29-'Mat A barra'!M29</f>
        <v>-2.3365374377600615E-2</v>
      </c>
      <c r="N29" s="51">
        <f>'Mat I'!N29-'Mat A barra'!N29</f>
        <v>-3.6407781123846732E-2</v>
      </c>
      <c r="O29" s="51">
        <f>'Mat I'!O29-'Mat A barra'!O29</f>
        <v>-3.6702928561246955E-4</v>
      </c>
      <c r="P29" s="51">
        <f>'Mat I'!P29-'Mat A barra'!P29</f>
        <v>-4.6927262722458209E-3</v>
      </c>
      <c r="Q29" s="51">
        <f>'Mat I'!Q29-'Mat A barra'!Q29</f>
        <v>-3.4977676000471939E-3</v>
      </c>
      <c r="R29" s="51">
        <f>'Mat I'!R29-'Mat A barra'!R29</f>
        <v>-1.6488010795814884E-2</v>
      </c>
      <c r="S29" s="51">
        <f>'Mat I'!S29-'Mat A barra'!S29</f>
        <v>-7.3605004956565382E-3</v>
      </c>
      <c r="T29" s="51">
        <f>'Mat I'!T29-'Mat A barra'!T29</f>
        <v>-7.3068077587782627E-3</v>
      </c>
      <c r="U29" s="51">
        <f>'Mat I'!U29-'Mat A barra'!U29</f>
        <v>-3.9053310984071068E-2</v>
      </c>
      <c r="V29" s="51">
        <f>'Mat I'!V29-'Mat A barra'!V29</f>
        <v>-2.3767100877161723E-4</v>
      </c>
      <c r="W29" s="51">
        <f>'Mat I'!W29-'Mat A barra'!W29</f>
        <v>-8.0933012558177873E-4</v>
      </c>
      <c r="X29" s="51">
        <f>'Mat I'!X29-'Mat A barra'!X29</f>
        <v>-8.0004395315056605E-3</v>
      </c>
      <c r="Y29" s="51">
        <f>'Mat I'!Y29-'Mat A barra'!Y29</f>
        <v>-7.4695747881579552E-3</v>
      </c>
      <c r="Z29" s="51">
        <f>'Mat I'!Z29-'Mat A barra'!Z29</f>
        <v>-3.3052182285124493E-2</v>
      </c>
      <c r="AA29" s="51">
        <f>'Mat I'!AA29-'Mat A barra'!AA29</f>
        <v>-6.0296425735590613E-3</v>
      </c>
      <c r="AB29" s="51">
        <f>'Mat I'!AB29-'Mat A barra'!AB29</f>
        <v>0.88079418834553969</v>
      </c>
      <c r="AC29" s="51">
        <f>'Mat I'!AC29-'Mat A barra'!AC29</f>
        <v>-2.266662928823426E-2</v>
      </c>
      <c r="AD29" s="51">
        <f>'Mat I'!AD29-'Mat A barra'!AD29</f>
        <v>-3.5671169703711332E-3</v>
      </c>
      <c r="AE29" s="51">
        <f>'Mat I'!AE29-'Mat A barra'!AE29</f>
        <v>-7.0780168354874331E-4</v>
      </c>
      <c r="AF29" s="51">
        <f>'Mat I'!AF29-'Mat A barra'!AF29</f>
        <v>-7.9110801278939342E-3</v>
      </c>
      <c r="AG29" s="51">
        <f>'Mat I'!AG29-'Mat A barra'!AG29</f>
        <v>-8.9445085982338222E-3</v>
      </c>
      <c r="AH29" s="51">
        <f>'Mat I'!AH29-'Mat A barra'!AH29</f>
        <v>-2.5585769945543867E-2</v>
      </c>
      <c r="AI29" s="51">
        <f>'Mat I'!AI29-'Mat A barra'!AI29</f>
        <v>-1.5183359971379212E-2</v>
      </c>
      <c r="AJ29" s="51">
        <f>'Mat I'!AJ29-'Mat A barra'!AJ29</f>
        <v>-4.2968149339602968E-2</v>
      </c>
      <c r="AK29" s="51">
        <f>'Mat I'!AK29-'Mat A barra'!AK29</f>
        <v>-3.7860176192862451E-2</v>
      </c>
      <c r="AL29" s="51">
        <f>'Mat I'!AL29-'Mat A barra'!AL29</f>
        <v>-2.0717785563468108E-2</v>
      </c>
      <c r="AM29" s="51">
        <f>'Mat I'!AM29-'Mat A barra'!AM29</f>
        <v>-3.099544044966026E-2</v>
      </c>
      <c r="AN29" s="51">
        <f>'Mat I'!AN29-'Mat A barra'!AN29</f>
        <v>-1.8615376402377988E-2</v>
      </c>
      <c r="AO29" s="51">
        <f>'Mat I'!AO29-'Mat A barra'!AO29</f>
        <v>-8.3608588724466714E-4</v>
      </c>
      <c r="AP29" s="51">
        <f>'Mat I'!AP29-'Mat A barra'!AP29</f>
        <v>-4.6692110810040797E-3</v>
      </c>
      <c r="AQ29" s="51">
        <f>'Mat I'!AQ29-'Mat A barra'!AQ29</f>
        <v>-2.0303332594626685E-2</v>
      </c>
      <c r="AR29" s="51">
        <f>'Mat I'!AR29-'Mat A barra'!AR29</f>
        <v>-1.0821936918217798E-2</v>
      </c>
      <c r="AS29" s="51">
        <f>'Mat I'!AS29-'Mat A barra'!AS29</f>
        <v>-5.2472801355339408E-3</v>
      </c>
      <c r="AT29" s="51">
        <f>'Mat I'!AT29-'Mat A barra'!AT29</f>
        <v>-1.4456187774747336E-2</v>
      </c>
      <c r="AU29" s="51">
        <f>'Mat I'!AU29-'Mat A barra'!AU29</f>
        <v>-1.968827599415634E-4</v>
      </c>
      <c r="AV29" s="51">
        <f>'Mat I'!AV29-'Mat A barra'!AV29</f>
        <v>-1.7652047263700867E-2</v>
      </c>
      <c r="AW29" s="51">
        <f>'Mat I'!AW29-'Mat A barra'!AW29</f>
        <v>-1.0655781010266007E-3</v>
      </c>
      <c r="AX29" s="51">
        <f>'Mat I'!AX29-'Mat A barra'!AX29</f>
        <v>-1.3234753224494282E-3</v>
      </c>
      <c r="AY29" s="51">
        <f>'Mat I'!AY29-'Mat A barra'!AY29</f>
        <v>-2.3405425850742049E-3</v>
      </c>
      <c r="AZ29" s="51">
        <f>'Mat I'!AZ29-'Mat A barra'!AZ29</f>
        <v>-8.3200895348010094E-4</v>
      </c>
      <c r="BA29" s="51">
        <f>'Mat I'!BA29-'Mat A barra'!BA29</f>
        <v>-1.8265338628012281E-4</v>
      </c>
      <c r="BB29" s="51">
        <f>'Mat I'!BB29-'Mat A barra'!BB29</f>
        <v>-1.7162180934432881E-4</v>
      </c>
      <c r="BC29" s="51">
        <f>'Mat I'!BC29-'Mat A barra'!BC29</f>
        <v>-1.7486615370604968E-4</v>
      </c>
      <c r="BD29" s="51">
        <f>'Mat I'!BD29-'Mat A barra'!BD29</f>
        <v>-1.436439553816361E-4</v>
      </c>
      <c r="BE29" s="51">
        <f>'Mat I'!BE29-'Mat A barra'!BE29</f>
        <v>-1.9463242742651947E-4</v>
      </c>
      <c r="BF29" s="51">
        <f>'Mat I'!BF29-'Mat A barra'!BF29</f>
        <v>-2.4014267148106789E-3</v>
      </c>
      <c r="BG29" s="51">
        <f>'Mat I'!BG29-'Mat A barra'!BG29</f>
        <v>-5.1706953265350398E-4</v>
      </c>
      <c r="BH29" s="51">
        <f>'Mat I'!BH29-'Mat A barra'!BH29</f>
        <v>-2.902078162921856E-4</v>
      </c>
      <c r="BI29" s="51">
        <f>'Mat I'!BI29-'Mat A barra'!BI29</f>
        <v>-5.8875400199795312E-3</v>
      </c>
      <c r="BJ29" s="51">
        <f>'Mat I'!BJ29-'Mat A barra'!BJ29</f>
        <v>-2.2386539754989864E-3</v>
      </c>
      <c r="BK29" s="51">
        <f>'Mat I'!BK29-'Mat A barra'!BK29</f>
        <v>-8.9258543857631081E-5</v>
      </c>
      <c r="BL29" s="51">
        <f>'Mat I'!BL29-'Mat A barra'!BL29</f>
        <v>-2.2180028849437617E-4</v>
      </c>
      <c r="BM29" s="51">
        <f>'Mat I'!BM29-'Mat A barra'!BM29</f>
        <v>-6.1460511930178173E-4</v>
      </c>
      <c r="BN29" s="51">
        <f>'Mat I'!BN29-'Mat A barra'!BN29</f>
        <v>-3.5662368747086114E-4</v>
      </c>
      <c r="BO29" s="51">
        <f>'Mat I'!BO29-'Mat A barra'!BO29</f>
        <v>-2.8798800120178334E-3</v>
      </c>
      <c r="BP29" s="51">
        <f>'Mat I'!BP29-'Mat A barra'!BP29</f>
        <v>-2.1848654463500973E-3</v>
      </c>
      <c r="BQ29" s="51">
        <f>'Mat I'!BQ29-'Mat A barra'!BQ29</f>
        <v>-1.0537482360806619E-3</v>
      </c>
      <c r="BR29" s="51">
        <f>'Mat I'!BR29-'Mat A barra'!BR29</f>
        <v>-1.0152609426223637E-3</v>
      </c>
      <c r="BS29" s="51">
        <f>'Mat I'!BS29-'Mat A barra'!BS29</f>
        <v>0</v>
      </c>
      <c r="BT29" s="55">
        <f>'Mat I'!BT29-'Mat A barra'!BT29</f>
        <v>-3.5362434442254612E-3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f>'Mat I'!D30-'Mat A barra'!D30</f>
        <v>-8.6382068572273731E-3</v>
      </c>
      <c r="E30" s="51">
        <f>'Mat I'!E30-'Mat A barra'!E30</f>
        <v>-1.3063526487439518E-2</v>
      </c>
      <c r="F30" s="51">
        <f>'Mat I'!F30-'Mat A barra'!F30</f>
        <v>-1.9473615245717464E-3</v>
      </c>
      <c r="G30" s="51">
        <f>'Mat I'!G30-'Mat A barra'!G30</f>
        <v>-4.0910019888928915E-3</v>
      </c>
      <c r="H30" s="51">
        <f>'Mat I'!H30-'Mat A barra'!H30</f>
        <v>-6.8087699034412644E-4</v>
      </c>
      <c r="I30" s="51">
        <f>'Mat I'!I30-'Mat A barra'!I30</f>
        <v>-2.0061476095141337E-4</v>
      </c>
      <c r="J30" s="51">
        <f>'Mat I'!J30-'Mat A barra'!J30</f>
        <v>-8.3358134462960904E-4</v>
      </c>
      <c r="K30" s="51">
        <f>'Mat I'!K30-'Mat A barra'!K30</f>
        <v>-1.7259754911529585E-4</v>
      </c>
      <c r="L30" s="51">
        <f>'Mat I'!L30-'Mat A barra'!L30</f>
        <v>-1.767643082015837E-3</v>
      </c>
      <c r="M30" s="51">
        <f>'Mat I'!M30-'Mat A barra'!M30</f>
        <v>-4.8304995864499271E-3</v>
      </c>
      <c r="N30" s="51">
        <f>'Mat I'!N30-'Mat A barra'!N30</f>
        <v>-1.9607890412784389E-2</v>
      </c>
      <c r="O30" s="51">
        <f>'Mat I'!O30-'Mat A barra'!O30</f>
        <v>-1.1707740616845709E-4</v>
      </c>
      <c r="P30" s="51">
        <f>'Mat I'!P30-'Mat A barra'!P30</f>
        <v>-3.5489382912703591E-4</v>
      </c>
      <c r="Q30" s="51">
        <f>'Mat I'!Q30-'Mat A barra'!Q30</f>
        <v>-2.8400744716924545E-4</v>
      </c>
      <c r="R30" s="51">
        <f>'Mat I'!R30-'Mat A barra'!R30</f>
        <v>-3.2022377176717226E-4</v>
      </c>
      <c r="S30" s="51">
        <f>'Mat I'!S30-'Mat A barra'!S30</f>
        <v>-5.0143282475331166E-4</v>
      </c>
      <c r="T30" s="51">
        <f>'Mat I'!T30-'Mat A barra'!T30</f>
        <v>-2.4224083945506127E-3</v>
      </c>
      <c r="U30" s="51">
        <f>'Mat I'!U30-'Mat A barra'!U30</f>
        <v>-9.6478180403819687E-4</v>
      </c>
      <c r="V30" s="51">
        <f>'Mat I'!V30-'Mat A barra'!V30</f>
        <v>-9.0362607538763723E-5</v>
      </c>
      <c r="W30" s="51">
        <f>'Mat I'!W30-'Mat A barra'!W30</f>
        <v>-3.2871009987725817E-4</v>
      </c>
      <c r="X30" s="51">
        <f>'Mat I'!X30-'Mat A barra'!X30</f>
        <v>-4.2119420710178563E-3</v>
      </c>
      <c r="Y30" s="51">
        <f>'Mat I'!Y30-'Mat A barra'!Y30</f>
        <v>-2.6025451546706447E-3</v>
      </c>
      <c r="Z30" s="51">
        <f>'Mat I'!Z30-'Mat A barra'!Z30</f>
        <v>-6.7529682182099048E-3</v>
      </c>
      <c r="AA30" s="51">
        <f>'Mat I'!AA30-'Mat A barra'!AA30</f>
        <v>-1.0987071710483179E-3</v>
      </c>
      <c r="AB30" s="51">
        <f>'Mat I'!AB30-'Mat A barra'!AB30</f>
        <v>-4.2924221893724211E-3</v>
      </c>
      <c r="AC30" s="51">
        <f>'Mat I'!AC30-'Mat A barra'!AC30</f>
        <v>0.92106338667230836</v>
      </c>
      <c r="AD30" s="51">
        <f>'Mat I'!AD30-'Mat A barra'!AD30</f>
        <v>-2.722666569842349E-3</v>
      </c>
      <c r="AE30" s="51">
        <f>'Mat I'!AE30-'Mat A barra'!AE30</f>
        <v>-5.0345081826890024E-4</v>
      </c>
      <c r="AF30" s="51">
        <f>'Mat I'!AF30-'Mat A barra'!AF30</f>
        <v>-1.8592843804373412E-3</v>
      </c>
      <c r="AG30" s="51">
        <f>'Mat I'!AG30-'Mat A barra'!AG30</f>
        <v>-2.1082687689040337E-4</v>
      </c>
      <c r="AH30" s="51">
        <f>'Mat I'!AH30-'Mat A barra'!AH30</f>
        <v>-3.8872048023565636E-3</v>
      </c>
      <c r="AI30" s="51">
        <f>'Mat I'!AI30-'Mat A barra'!AI30</f>
        <v>-2.0363976922062902E-3</v>
      </c>
      <c r="AJ30" s="51">
        <f>'Mat I'!AJ30-'Mat A barra'!AJ30</f>
        <v>-1.1170791834385914E-2</v>
      </c>
      <c r="AK30" s="51">
        <f>'Mat I'!AK30-'Mat A barra'!AK30</f>
        <v>-1.4839061498447975E-3</v>
      </c>
      <c r="AL30" s="51">
        <f>'Mat I'!AL30-'Mat A barra'!AL30</f>
        <v>-3.6063346655170131E-3</v>
      </c>
      <c r="AM30" s="51">
        <f>'Mat I'!AM30-'Mat A barra'!AM30</f>
        <v>-6.3151798862300977E-3</v>
      </c>
      <c r="AN30" s="51">
        <f>'Mat I'!AN30-'Mat A barra'!AN30</f>
        <v>-3.0520376054560543E-3</v>
      </c>
      <c r="AO30" s="51">
        <f>'Mat I'!AO30-'Mat A barra'!AO30</f>
        <v>-5.2657070702594186E-3</v>
      </c>
      <c r="AP30" s="51">
        <f>'Mat I'!AP30-'Mat A barra'!AP30</f>
        <v>-1.0077207928252009E-2</v>
      </c>
      <c r="AQ30" s="51">
        <f>'Mat I'!AQ30-'Mat A barra'!AQ30</f>
        <v>-7.8010713459563993E-2</v>
      </c>
      <c r="AR30" s="51">
        <f>'Mat I'!AR30-'Mat A barra'!AR30</f>
        <v>-1.5545042193627621E-3</v>
      </c>
      <c r="AS30" s="51">
        <f>'Mat I'!AS30-'Mat A barra'!AS30</f>
        <v>-2.6358758548592387E-4</v>
      </c>
      <c r="AT30" s="51">
        <f>'Mat I'!AT30-'Mat A barra'!AT30</f>
        <v>-1.3491854659264136E-4</v>
      </c>
      <c r="AU30" s="51">
        <f>'Mat I'!AU30-'Mat A barra'!AU30</f>
        <v>-4.4643046743720188E-5</v>
      </c>
      <c r="AV30" s="51">
        <f>'Mat I'!AV30-'Mat A barra'!AV30</f>
        <v>-2.8013227066678015E-5</v>
      </c>
      <c r="AW30" s="51">
        <f>'Mat I'!AW30-'Mat A barra'!AW30</f>
        <v>-1.9558248199795514E-4</v>
      </c>
      <c r="AX30" s="51">
        <f>'Mat I'!AX30-'Mat A barra'!AX30</f>
        <v>-6.8313342710046151E-3</v>
      </c>
      <c r="AY30" s="51">
        <f>'Mat I'!AY30-'Mat A barra'!AY30</f>
        <v>-2.3350478174809248E-3</v>
      </c>
      <c r="AZ30" s="51">
        <f>'Mat I'!AZ30-'Mat A barra'!AZ30</f>
        <v>-2.4794608259232781E-4</v>
      </c>
      <c r="BA30" s="51">
        <f>'Mat I'!BA30-'Mat A barra'!BA30</f>
        <v>-1.1799516501488621E-4</v>
      </c>
      <c r="BB30" s="51">
        <f>'Mat I'!BB30-'Mat A barra'!BB30</f>
        <v>-8.9429829139826988E-5</v>
      </c>
      <c r="BC30" s="51">
        <f>'Mat I'!BC30-'Mat A barra'!BC30</f>
        <v>-7.5460669684467737E-5</v>
      </c>
      <c r="BD30" s="51">
        <f>'Mat I'!BD30-'Mat A barra'!BD30</f>
        <v>-4.9602965874042528E-5</v>
      </c>
      <c r="BE30" s="51">
        <f>'Mat I'!BE30-'Mat A barra'!BE30</f>
        <v>-3.4902235611631513E-3</v>
      </c>
      <c r="BF30" s="51">
        <f>'Mat I'!BF30-'Mat A barra'!BF30</f>
        <v>-1.5346308053562266E-4</v>
      </c>
      <c r="BG30" s="51">
        <f>'Mat I'!BG30-'Mat A barra'!BG30</f>
        <v>-2.2365437630686205E-4</v>
      </c>
      <c r="BH30" s="51">
        <f>'Mat I'!BH30-'Mat A barra'!BH30</f>
        <v>-8.0840501187877243E-5</v>
      </c>
      <c r="BI30" s="51">
        <f>'Mat I'!BI30-'Mat A barra'!BI30</f>
        <v>-1.8063105022499612E-4</v>
      </c>
      <c r="BJ30" s="51">
        <f>'Mat I'!BJ30-'Mat A barra'!BJ30</f>
        <v>-4.759440168199274E-4</v>
      </c>
      <c r="BK30" s="51">
        <f>'Mat I'!BK30-'Mat A barra'!BK30</f>
        <v>-3.9783961979785606E-5</v>
      </c>
      <c r="BL30" s="51">
        <f>'Mat I'!BL30-'Mat A barra'!BL30</f>
        <v>-3.9309940989564385E-4</v>
      </c>
      <c r="BM30" s="51">
        <f>'Mat I'!BM30-'Mat A barra'!BM30</f>
        <v>-4.1024145082817415E-4</v>
      </c>
      <c r="BN30" s="51">
        <f>'Mat I'!BN30-'Mat A barra'!BN30</f>
        <v>-2.0726758133390909E-4</v>
      </c>
      <c r="BO30" s="51">
        <f>'Mat I'!BO30-'Mat A barra'!BO30</f>
        <v>-8.188511355006734E-4</v>
      </c>
      <c r="BP30" s="51">
        <f>'Mat I'!BP30-'Mat A barra'!BP30</f>
        <v>-5.6185034786681524E-4</v>
      </c>
      <c r="BQ30" s="51">
        <f>'Mat I'!BQ30-'Mat A barra'!BQ30</f>
        <v>-6.0231946208233575E-4</v>
      </c>
      <c r="BR30" s="51">
        <f>'Mat I'!BR30-'Mat A barra'!BR30</f>
        <v>-1.4216159050918838E-3</v>
      </c>
      <c r="BS30" s="51">
        <f>'Mat I'!BS30-'Mat A barra'!BS30</f>
        <v>0</v>
      </c>
      <c r="BT30" s="55">
        <f>'Mat I'!BT30-'Mat A barra'!BT30</f>
        <v>-8.5401887850798132E-4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f>'Mat I'!D31-'Mat A barra'!D31</f>
        <v>-6.1038169415644913E-4</v>
      </c>
      <c r="E31" s="51">
        <f>'Mat I'!E31-'Mat A barra'!E31</f>
        <v>-2.2804478426060822E-3</v>
      </c>
      <c r="F31" s="51">
        <f>'Mat I'!F31-'Mat A barra'!F31</f>
        <v>-5.7938103398892183E-4</v>
      </c>
      <c r="G31" s="51">
        <f>'Mat I'!G31-'Mat A barra'!G31</f>
        <v>-4.4887122269480686E-3</v>
      </c>
      <c r="H31" s="51">
        <f>'Mat I'!H31-'Mat A barra'!H31</f>
        <v>-8.0686584578949262E-3</v>
      </c>
      <c r="I31" s="51">
        <f>'Mat I'!I31-'Mat A barra'!I31</f>
        <v>-6.1966041983627259E-4</v>
      </c>
      <c r="J31" s="51">
        <f>'Mat I'!J31-'Mat A barra'!J31</f>
        <v>-5.6383518463408279E-3</v>
      </c>
      <c r="K31" s="51">
        <f>'Mat I'!K31-'Mat A barra'!K31</f>
        <v>-9.3228610069249595E-4</v>
      </c>
      <c r="L31" s="51">
        <f>'Mat I'!L31-'Mat A barra'!L31</f>
        <v>-7.276510412848944E-5</v>
      </c>
      <c r="M31" s="51">
        <f>'Mat I'!M31-'Mat A barra'!M31</f>
        <v>-4.6026384836392239E-4</v>
      </c>
      <c r="N31" s="51">
        <f>'Mat I'!N31-'Mat A barra'!N31</f>
        <v>-1.5795178165113617E-3</v>
      </c>
      <c r="O31" s="51">
        <f>'Mat I'!O31-'Mat A barra'!O31</f>
        <v>-6.2740545382855155E-5</v>
      </c>
      <c r="P31" s="51">
        <f>'Mat I'!P31-'Mat A barra'!P31</f>
        <v>-3.5844198660262184E-4</v>
      </c>
      <c r="Q31" s="51">
        <f>'Mat I'!Q31-'Mat A barra'!Q31</f>
        <v>-1.0039346920387447E-4</v>
      </c>
      <c r="R31" s="51">
        <f>'Mat I'!R31-'Mat A barra'!R31</f>
        <v>-1.9950938819997727E-4</v>
      </c>
      <c r="S31" s="51">
        <f>'Mat I'!S31-'Mat A barra'!S31</f>
        <v>-6.0356799023110811E-4</v>
      </c>
      <c r="T31" s="51">
        <f>'Mat I'!T31-'Mat A barra'!T31</f>
        <v>-1.6545268755954674E-3</v>
      </c>
      <c r="U31" s="51">
        <f>'Mat I'!U31-'Mat A barra'!U31</f>
        <v>-2.3802389525107704E-4</v>
      </c>
      <c r="V31" s="51">
        <f>'Mat I'!V31-'Mat A barra'!V31</f>
        <v>-1.0131716430142314E-4</v>
      </c>
      <c r="W31" s="51">
        <f>'Mat I'!W31-'Mat A barra'!W31</f>
        <v>-1.076408541128319E-4</v>
      </c>
      <c r="X31" s="51">
        <f>'Mat I'!X31-'Mat A barra'!X31</f>
        <v>-4.7099922138358523E-4</v>
      </c>
      <c r="Y31" s="51">
        <f>'Mat I'!Y31-'Mat A barra'!Y31</f>
        <v>-7.0483226793647766E-4</v>
      </c>
      <c r="Z31" s="51">
        <f>'Mat I'!Z31-'Mat A barra'!Z31</f>
        <v>-9.7077675697934815E-4</v>
      </c>
      <c r="AA31" s="51">
        <f>'Mat I'!AA31-'Mat A barra'!AA31</f>
        <v>-2.3600294862490432E-4</v>
      </c>
      <c r="AB31" s="51">
        <f>'Mat I'!AB31-'Mat A barra'!AB31</f>
        <v>-7.2256081803501555E-3</v>
      </c>
      <c r="AC31" s="51">
        <f>'Mat I'!AC31-'Mat A barra'!AC31</f>
        <v>-9.0189276569867579E-3</v>
      </c>
      <c r="AD31" s="51">
        <f>'Mat I'!AD31-'Mat A barra'!AD31</f>
        <v>0.91889447208400643</v>
      </c>
      <c r="AE31" s="51">
        <f>'Mat I'!AE31-'Mat A barra'!AE31</f>
        <v>-1.0878861710547905E-2</v>
      </c>
      <c r="AF31" s="51">
        <f>'Mat I'!AF31-'Mat A barra'!AF31</f>
        <v>-0.17020890736439709</v>
      </c>
      <c r="AG31" s="51">
        <f>'Mat I'!AG31-'Mat A barra'!AG31</f>
        <v>-7.8111773610567631E-4</v>
      </c>
      <c r="AH31" s="51">
        <f>'Mat I'!AH31-'Mat A barra'!AH31</f>
        <v>-3.6253804640623395E-2</v>
      </c>
      <c r="AI31" s="51">
        <f>'Mat I'!AI31-'Mat A barra'!AI31</f>
        <v>-6.0012207815148259E-2</v>
      </c>
      <c r="AJ31" s="51">
        <f>'Mat I'!AJ31-'Mat A barra'!AJ31</f>
        <v>-3.16429952234989E-2</v>
      </c>
      <c r="AK31" s="51">
        <f>'Mat I'!AK31-'Mat A barra'!AK31</f>
        <v>-7.7648615181789241E-2</v>
      </c>
      <c r="AL31" s="51">
        <f>'Mat I'!AL31-'Mat A barra'!AL31</f>
        <v>-1.940621935435681E-2</v>
      </c>
      <c r="AM31" s="51">
        <f>'Mat I'!AM31-'Mat A barra'!AM31</f>
        <v>-1.6324835248477425E-2</v>
      </c>
      <c r="AN31" s="51">
        <f>'Mat I'!AN31-'Mat A barra'!AN31</f>
        <v>-1.6877385955826232E-2</v>
      </c>
      <c r="AO31" s="51">
        <f>'Mat I'!AO31-'Mat A barra'!AO31</f>
        <v>-1.0720613471347129E-3</v>
      </c>
      <c r="AP31" s="51">
        <f>'Mat I'!AP31-'Mat A barra'!AP31</f>
        <v>-1.5752782555156269E-3</v>
      </c>
      <c r="AQ31" s="51">
        <f>'Mat I'!AQ31-'Mat A barra'!AQ31</f>
        <v>-2.4516992231494578E-2</v>
      </c>
      <c r="AR31" s="51">
        <f>'Mat I'!AR31-'Mat A barra'!AR31</f>
        <v>-3.367376279678852E-4</v>
      </c>
      <c r="AS31" s="51">
        <f>'Mat I'!AS31-'Mat A barra'!AS31</f>
        <v>-1.4216429681267418E-3</v>
      </c>
      <c r="AT31" s="51">
        <f>'Mat I'!AT31-'Mat A barra'!AT31</f>
        <v>-1.2111181307242784E-4</v>
      </c>
      <c r="AU31" s="51">
        <f>'Mat I'!AU31-'Mat A barra'!AU31</f>
        <v>-6.4910802552909885E-5</v>
      </c>
      <c r="AV31" s="51">
        <f>'Mat I'!AV31-'Mat A barra'!AV31</f>
        <v>-3.1756211311827979E-5</v>
      </c>
      <c r="AW31" s="51">
        <f>'Mat I'!AW31-'Mat A barra'!AW31</f>
        <v>-2.6217211102364852E-4</v>
      </c>
      <c r="AX31" s="51">
        <f>'Mat I'!AX31-'Mat A barra'!AX31</f>
        <v>-6.3534456060161931E-4</v>
      </c>
      <c r="AY31" s="51">
        <f>'Mat I'!AY31-'Mat A barra'!AY31</f>
        <v>-4.5377147774021859E-4</v>
      </c>
      <c r="AZ31" s="51">
        <f>'Mat I'!AZ31-'Mat A barra'!AZ31</f>
        <v>-1.1365451706731062E-4</v>
      </c>
      <c r="BA31" s="51">
        <f>'Mat I'!BA31-'Mat A barra'!BA31</f>
        <v>-1.165855557734379E-4</v>
      </c>
      <c r="BB31" s="51">
        <f>'Mat I'!BB31-'Mat A barra'!BB31</f>
        <v>-1.4269621266066798E-4</v>
      </c>
      <c r="BC31" s="51">
        <f>'Mat I'!BC31-'Mat A barra'!BC31</f>
        <v>-2.4758350350145185E-4</v>
      </c>
      <c r="BD31" s="51">
        <f>'Mat I'!BD31-'Mat A barra'!BD31</f>
        <v>-8.0508886647800206E-5</v>
      </c>
      <c r="BE31" s="51">
        <f>'Mat I'!BE31-'Mat A barra'!BE31</f>
        <v>-9.0512700688069486E-5</v>
      </c>
      <c r="BF31" s="51">
        <f>'Mat I'!BF31-'Mat A barra'!BF31</f>
        <v>-2.3720409326904996E-4</v>
      </c>
      <c r="BG31" s="51">
        <f>'Mat I'!BG31-'Mat A barra'!BG31</f>
        <v>-6.5913584742133995E-4</v>
      </c>
      <c r="BH31" s="51">
        <f>'Mat I'!BH31-'Mat A barra'!BH31</f>
        <v>-9.8913376211770022E-5</v>
      </c>
      <c r="BI31" s="51">
        <f>'Mat I'!BI31-'Mat A barra'!BI31</f>
        <v>-4.8432022250732964E-3</v>
      </c>
      <c r="BJ31" s="51">
        <f>'Mat I'!BJ31-'Mat A barra'!BJ31</f>
        <v>-1.9801387720740408E-4</v>
      </c>
      <c r="BK31" s="51">
        <f>'Mat I'!BK31-'Mat A barra'!BK31</f>
        <v>-1.1232292458953015E-4</v>
      </c>
      <c r="BL31" s="51">
        <f>'Mat I'!BL31-'Mat A barra'!BL31</f>
        <v>-2.1933356770115114E-4</v>
      </c>
      <c r="BM31" s="51">
        <f>'Mat I'!BM31-'Mat A barra'!BM31</f>
        <v>-1.2530902963605244E-4</v>
      </c>
      <c r="BN31" s="51">
        <f>'Mat I'!BN31-'Mat A barra'!BN31</f>
        <v>-3.5579842067257528E-4</v>
      </c>
      <c r="BO31" s="51">
        <f>'Mat I'!BO31-'Mat A barra'!BO31</f>
        <v>-8.7718311872744294E-5</v>
      </c>
      <c r="BP31" s="51">
        <f>'Mat I'!BP31-'Mat A barra'!BP31</f>
        <v>-9.5112039228793696E-5</v>
      </c>
      <c r="BQ31" s="51">
        <f>'Mat I'!BQ31-'Mat A barra'!BQ31</f>
        <v>-1.0314413292800315E-3</v>
      </c>
      <c r="BR31" s="51">
        <f>'Mat I'!BR31-'Mat A barra'!BR31</f>
        <v>-2.2376598891366071E-4</v>
      </c>
      <c r="BS31" s="51">
        <f>'Mat I'!BS31-'Mat A barra'!BS31</f>
        <v>0</v>
      </c>
      <c r="BT31" s="55">
        <f>'Mat I'!BT31-'Mat A barra'!BT31</f>
        <v>-3.7239859920575155E-4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f>'Mat I'!D32-'Mat A barra'!D32</f>
        <v>-4.3065079519495256E-4</v>
      </c>
      <c r="E32" s="51">
        <f>'Mat I'!E32-'Mat A barra'!E32</f>
        <v>-2.5260081282601896E-4</v>
      </c>
      <c r="F32" s="51">
        <f>'Mat I'!F32-'Mat A barra'!F32</f>
        <v>-7.2534510914814749E-5</v>
      </c>
      <c r="G32" s="51">
        <f>'Mat I'!G32-'Mat A barra'!G32</f>
        <v>-3.0752272514998147E-4</v>
      </c>
      <c r="H32" s="51">
        <f>'Mat I'!H32-'Mat A barra'!H32</f>
        <v>-6.3595975090010085E-4</v>
      </c>
      <c r="I32" s="51">
        <f>'Mat I'!I32-'Mat A barra'!I32</f>
        <v>-2.4006287129582656E-4</v>
      </c>
      <c r="J32" s="51">
        <f>'Mat I'!J32-'Mat A barra'!J32</f>
        <v>-5.2820702611213006E-3</v>
      </c>
      <c r="K32" s="51">
        <f>'Mat I'!K32-'Mat A barra'!K32</f>
        <v>-1.0184959690157412E-3</v>
      </c>
      <c r="L32" s="51">
        <f>'Mat I'!L32-'Mat A barra'!L32</f>
        <v>-1.0241627901157581E-4</v>
      </c>
      <c r="M32" s="51">
        <f>'Mat I'!M32-'Mat A barra'!M32</f>
        <v>-1.5218489006451638E-3</v>
      </c>
      <c r="N32" s="51">
        <f>'Mat I'!N32-'Mat A barra'!N32</f>
        <v>-3.9688427997486162E-4</v>
      </c>
      <c r="O32" s="51">
        <f>'Mat I'!O32-'Mat A barra'!O32</f>
        <v>-6.4189230217472315E-5</v>
      </c>
      <c r="P32" s="51">
        <f>'Mat I'!P32-'Mat A barra'!P32</f>
        <v>-2.3165737529471338E-4</v>
      </c>
      <c r="Q32" s="51">
        <f>'Mat I'!Q32-'Mat A barra'!Q32</f>
        <v>-1.3154164192687563E-4</v>
      </c>
      <c r="R32" s="51">
        <f>'Mat I'!R32-'Mat A barra'!R32</f>
        <v>-2.4268656233137655E-4</v>
      </c>
      <c r="S32" s="51">
        <f>'Mat I'!S32-'Mat A barra'!S32</f>
        <v>-1.5873049225567637E-4</v>
      </c>
      <c r="T32" s="51">
        <f>'Mat I'!T32-'Mat A barra'!T32</f>
        <v>-2.9647675125998819E-3</v>
      </c>
      <c r="U32" s="51">
        <f>'Mat I'!U32-'Mat A barra'!U32</f>
        <v>-1.0329899617588062E-2</v>
      </c>
      <c r="V32" s="51">
        <f>'Mat I'!V32-'Mat A barra'!V32</f>
        <v>-2.2909206128743682E-5</v>
      </c>
      <c r="W32" s="51">
        <f>'Mat I'!W32-'Mat A barra'!W32</f>
        <v>-7.5701119741261989E-5</v>
      </c>
      <c r="X32" s="51">
        <f>'Mat I'!X32-'Mat A barra'!X32</f>
        <v>-4.4150221109267498E-3</v>
      </c>
      <c r="Y32" s="51">
        <f>'Mat I'!Y32-'Mat A barra'!Y32</f>
        <v>-3.0643113082997261E-3</v>
      </c>
      <c r="Z32" s="51">
        <f>'Mat I'!Z32-'Mat A barra'!Z32</f>
        <v>-1.0079679098538435E-3</v>
      </c>
      <c r="AA32" s="51">
        <f>'Mat I'!AA32-'Mat A barra'!AA32</f>
        <v>-2.8892775754875747E-4</v>
      </c>
      <c r="AB32" s="51">
        <f>'Mat I'!AB32-'Mat A barra'!AB32</f>
        <v>-8.3090404324164132E-4</v>
      </c>
      <c r="AC32" s="51">
        <f>'Mat I'!AC32-'Mat A barra'!AC32</f>
        <v>-1.6478120127917722E-3</v>
      </c>
      <c r="AD32" s="51">
        <f>'Mat I'!AD32-'Mat A barra'!AD32</f>
        <v>-1.2339071747464609E-2</v>
      </c>
      <c r="AE32" s="51">
        <f>'Mat I'!AE32-'Mat A barra'!AE32</f>
        <v>0.86246964972674822</v>
      </c>
      <c r="AF32" s="51">
        <f>'Mat I'!AF32-'Mat A barra'!AF32</f>
        <v>-2.177173505824739E-2</v>
      </c>
      <c r="AG32" s="51">
        <f>'Mat I'!AG32-'Mat A barra'!AG32</f>
        <v>-1.5555813496468231E-3</v>
      </c>
      <c r="AH32" s="51">
        <f>'Mat I'!AH32-'Mat A barra'!AH32</f>
        <v>-7.8787044315958663E-2</v>
      </c>
      <c r="AI32" s="51">
        <f>'Mat I'!AI32-'Mat A barra'!AI32</f>
        <v>-1.3042230275225209E-2</v>
      </c>
      <c r="AJ32" s="51">
        <f>'Mat I'!AJ32-'Mat A barra'!AJ32</f>
        <v>-3.4552497280453398E-3</v>
      </c>
      <c r="AK32" s="51">
        <f>'Mat I'!AK32-'Mat A barra'!AK32</f>
        <v>-4.3487763161445439E-2</v>
      </c>
      <c r="AL32" s="51">
        <f>'Mat I'!AL32-'Mat A barra'!AL32</f>
        <v>-1.9413190966498114E-2</v>
      </c>
      <c r="AM32" s="51">
        <f>'Mat I'!AM32-'Mat A barra'!AM32</f>
        <v>-2.4271987305186944E-2</v>
      </c>
      <c r="AN32" s="51">
        <f>'Mat I'!AN32-'Mat A barra'!AN32</f>
        <v>-2.058245705359785E-2</v>
      </c>
      <c r="AO32" s="51">
        <f>'Mat I'!AO32-'Mat A barra'!AO32</f>
        <v>-2.9336859551284857E-4</v>
      </c>
      <c r="AP32" s="51">
        <f>'Mat I'!AP32-'Mat A barra'!AP32</f>
        <v>-1.6669852902355491E-3</v>
      </c>
      <c r="AQ32" s="51">
        <f>'Mat I'!AQ32-'Mat A barra'!AQ32</f>
        <v>-4.8200209338455317E-3</v>
      </c>
      <c r="AR32" s="51">
        <f>'Mat I'!AR32-'Mat A barra'!AR32</f>
        <v>-3.6729495246767014E-3</v>
      </c>
      <c r="AS32" s="51">
        <f>'Mat I'!AS32-'Mat A barra'!AS32</f>
        <v>-4.7472889913894158E-4</v>
      </c>
      <c r="AT32" s="51">
        <f>'Mat I'!AT32-'Mat A barra'!AT32</f>
        <v>-2.0247842428216574E-4</v>
      </c>
      <c r="AU32" s="51">
        <f>'Mat I'!AU32-'Mat A barra'!AU32</f>
        <v>-9.014262775405923E-5</v>
      </c>
      <c r="AV32" s="51">
        <f>'Mat I'!AV32-'Mat A barra'!AV32</f>
        <v>-4.432191973571368E-5</v>
      </c>
      <c r="AW32" s="51">
        <f>'Mat I'!AW32-'Mat A barra'!AW32</f>
        <v>-2.66917575380431E-4</v>
      </c>
      <c r="AX32" s="51">
        <f>'Mat I'!AX32-'Mat A barra'!AX32</f>
        <v>-6.0920620289725178E-4</v>
      </c>
      <c r="AY32" s="51">
        <f>'Mat I'!AY32-'Mat A barra'!AY32</f>
        <v>-3.1611558589912301E-4</v>
      </c>
      <c r="AZ32" s="51">
        <f>'Mat I'!AZ32-'Mat A barra'!AZ32</f>
        <v>-1.5931986794460987E-4</v>
      </c>
      <c r="BA32" s="51">
        <f>'Mat I'!BA32-'Mat A barra'!BA32</f>
        <v>-1.4478787989137033E-4</v>
      </c>
      <c r="BB32" s="51">
        <f>'Mat I'!BB32-'Mat A barra'!BB32</f>
        <v>-1.8940188219997343E-4</v>
      </c>
      <c r="BC32" s="51">
        <f>'Mat I'!BC32-'Mat A barra'!BC32</f>
        <v>-1.4033706826946751E-4</v>
      </c>
      <c r="BD32" s="51">
        <f>'Mat I'!BD32-'Mat A barra'!BD32</f>
        <v>-9.7076335955121324E-5</v>
      </c>
      <c r="BE32" s="51">
        <f>'Mat I'!BE32-'Mat A barra'!BE32</f>
        <v>-1.1424680596397625E-4</v>
      </c>
      <c r="BF32" s="51">
        <f>'Mat I'!BF32-'Mat A barra'!BF32</f>
        <v>-3.0104847472214874E-4</v>
      </c>
      <c r="BG32" s="51">
        <f>'Mat I'!BG32-'Mat A barra'!BG32</f>
        <v>-2.2282940328234083E-4</v>
      </c>
      <c r="BH32" s="51">
        <f>'Mat I'!BH32-'Mat A barra'!BH32</f>
        <v>-1.2952528904006873E-4</v>
      </c>
      <c r="BI32" s="51">
        <f>'Mat I'!BI32-'Mat A barra'!BI32</f>
        <v>-3.14699842766895E-4</v>
      </c>
      <c r="BJ32" s="51">
        <f>'Mat I'!BJ32-'Mat A barra'!BJ32</f>
        <v>-2.0987727908387577E-4</v>
      </c>
      <c r="BK32" s="51">
        <f>'Mat I'!BK32-'Mat A barra'!BK32</f>
        <v>-8.5411221691773608E-5</v>
      </c>
      <c r="BL32" s="51">
        <f>'Mat I'!BL32-'Mat A barra'!BL32</f>
        <v>-6.4584601737965706E-5</v>
      </c>
      <c r="BM32" s="51">
        <f>'Mat I'!BM32-'Mat A barra'!BM32</f>
        <v>-4.3012223724756549E-5</v>
      </c>
      <c r="BN32" s="51">
        <f>'Mat I'!BN32-'Mat A barra'!BN32</f>
        <v>-4.2416965994805845E-4</v>
      </c>
      <c r="BO32" s="51">
        <f>'Mat I'!BO32-'Mat A barra'!BO32</f>
        <v>-1.0652799512047579E-4</v>
      </c>
      <c r="BP32" s="51">
        <f>'Mat I'!BP32-'Mat A barra'!BP32</f>
        <v>-2.823735617412877E-4</v>
      </c>
      <c r="BQ32" s="51">
        <f>'Mat I'!BQ32-'Mat A barra'!BQ32</f>
        <v>-1.2420274459854254E-3</v>
      </c>
      <c r="BR32" s="51">
        <f>'Mat I'!BR32-'Mat A barra'!BR32</f>
        <v>-3.600062152320137E-4</v>
      </c>
      <c r="BS32" s="51">
        <f>'Mat I'!BS32-'Mat A barra'!BS32</f>
        <v>0</v>
      </c>
      <c r="BT32" s="55">
        <f>'Mat I'!BT32-'Mat A barra'!BT32</f>
        <v>-4.0539937017187549E-4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f>'Mat I'!D33-'Mat A barra'!D33</f>
        <v>-1.2742040258797813E-3</v>
      </c>
      <c r="E33" s="51">
        <f>'Mat I'!E33-'Mat A barra'!E33</f>
        <v>-3.9117810080109968E-3</v>
      </c>
      <c r="F33" s="51">
        <f>'Mat I'!F33-'Mat A barra'!F33</f>
        <v>-1.4284654568642498E-3</v>
      </c>
      <c r="G33" s="51">
        <f>'Mat I'!G33-'Mat A barra'!G33</f>
        <v>-2.5043306392597141E-3</v>
      </c>
      <c r="H33" s="51">
        <f>'Mat I'!H33-'Mat A barra'!H33</f>
        <v>-9.6874600607720473E-3</v>
      </c>
      <c r="I33" s="51">
        <f>'Mat I'!I33-'Mat A barra'!I33</f>
        <v>-8.9335449802001345E-3</v>
      </c>
      <c r="J33" s="51">
        <f>'Mat I'!J33-'Mat A barra'!J33</f>
        <v>-1.2741737119621996E-2</v>
      </c>
      <c r="K33" s="51">
        <f>'Mat I'!K33-'Mat A barra'!K33</f>
        <v>-7.5815825325491696E-3</v>
      </c>
      <c r="L33" s="51">
        <f>'Mat I'!L33-'Mat A barra'!L33</f>
        <v>-1.1776115373524378E-3</v>
      </c>
      <c r="M33" s="51">
        <f>'Mat I'!M33-'Mat A barra'!M33</f>
        <v>-7.1096060274176229E-3</v>
      </c>
      <c r="N33" s="51">
        <f>'Mat I'!N33-'Mat A barra'!N33</f>
        <v>-4.4175876632280467E-2</v>
      </c>
      <c r="O33" s="51">
        <f>'Mat I'!O33-'Mat A barra'!O33</f>
        <v>-9.1966173372478818E-4</v>
      </c>
      <c r="P33" s="51">
        <f>'Mat I'!P33-'Mat A barra'!P33</f>
        <v>-1.3627794631883418E-3</v>
      </c>
      <c r="Q33" s="51">
        <f>'Mat I'!Q33-'Mat A barra'!Q33</f>
        <v>-1.1681656098547781E-3</v>
      </c>
      <c r="R33" s="51">
        <f>'Mat I'!R33-'Mat A barra'!R33</f>
        <v>-1.3255458472536E-3</v>
      </c>
      <c r="S33" s="51">
        <f>'Mat I'!S33-'Mat A barra'!S33</f>
        <v>-1.2613733406386374E-2</v>
      </c>
      <c r="T33" s="51">
        <f>'Mat I'!T33-'Mat A barra'!T33</f>
        <v>-1.4343661868075226E-3</v>
      </c>
      <c r="U33" s="51">
        <f>'Mat I'!U33-'Mat A barra'!U33</f>
        <v>-1.5929416428517394E-3</v>
      </c>
      <c r="V33" s="51">
        <f>'Mat I'!V33-'Mat A barra'!V33</f>
        <v>-6.9581322685186432E-4</v>
      </c>
      <c r="W33" s="51">
        <f>'Mat I'!W33-'Mat A barra'!W33</f>
        <v>-1.112977563056409E-3</v>
      </c>
      <c r="X33" s="51">
        <f>'Mat I'!X33-'Mat A barra'!X33</f>
        <v>-2.7330155088406711E-3</v>
      </c>
      <c r="Y33" s="51">
        <f>'Mat I'!Y33-'Mat A barra'!Y33</f>
        <v>-7.9430804207310021E-3</v>
      </c>
      <c r="Z33" s="51">
        <f>'Mat I'!Z33-'Mat A barra'!Z33</f>
        <v>-1.8043876601352708E-2</v>
      </c>
      <c r="AA33" s="51">
        <f>'Mat I'!AA33-'Mat A barra'!AA33</f>
        <v>-1.9040223456669508E-3</v>
      </c>
      <c r="AB33" s="51">
        <f>'Mat I'!AB33-'Mat A barra'!AB33</f>
        <v>-2.5070238052777275E-3</v>
      </c>
      <c r="AC33" s="51">
        <f>'Mat I'!AC33-'Mat A barra'!AC33</f>
        <v>-2.5511913163226299E-3</v>
      </c>
      <c r="AD33" s="51">
        <f>'Mat I'!AD33-'Mat A barra'!AD33</f>
        <v>-1.7468147616510079E-2</v>
      </c>
      <c r="AE33" s="51">
        <f>'Mat I'!AE33-'Mat A barra'!AE33</f>
        <v>-4.6737218106349581E-3</v>
      </c>
      <c r="AF33" s="51">
        <f>'Mat I'!AF33-'Mat A barra'!AF33</f>
        <v>0.92863524559617228</v>
      </c>
      <c r="AG33" s="51">
        <f>'Mat I'!AG33-'Mat A barra'!AG33</f>
        <v>-7.965652544006583E-3</v>
      </c>
      <c r="AH33" s="51">
        <f>'Mat I'!AH33-'Mat A barra'!AH33</f>
        <v>-2.7001304417896072E-2</v>
      </c>
      <c r="AI33" s="51">
        <f>'Mat I'!AI33-'Mat A barra'!AI33</f>
        <v>-3.498865846432736E-2</v>
      </c>
      <c r="AJ33" s="51">
        <f>'Mat I'!AJ33-'Mat A barra'!AJ33</f>
        <v>-1.8672310102132241E-2</v>
      </c>
      <c r="AK33" s="51">
        <f>'Mat I'!AK33-'Mat A barra'!AK33</f>
        <v>-2.2689675881884169E-2</v>
      </c>
      <c r="AL33" s="51">
        <f>'Mat I'!AL33-'Mat A barra'!AL33</f>
        <v>-4.0951410407264854E-2</v>
      </c>
      <c r="AM33" s="51">
        <f>'Mat I'!AM33-'Mat A barra'!AM33</f>
        <v>-1.6461523625301743E-2</v>
      </c>
      <c r="AN33" s="51">
        <f>'Mat I'!AN33-'Mat A barra'!AN33</f>
        <v>-4.079635514965451E-2</v>
      </c>
      <c r="AO33" s="51">
        <f>'Mat I'!AO33-'Mat A barra'!AO33</f>
        <v>-7.4798147729760386E-3</v>
      </c>
      <c r="AP33" s="51">
        <f>'Mat I'!AP33-'Mat A barra'!AP33</f>
        <v>-6.1487394033845309E-3</v>
      </c>
      <c r="AQ33" s="51">
        <f>'Mat I'!AQ33-'Mat A barra'!AQ33</f>
        <v>-3.4128430842039495E-2</v>
      </c>
      <c r="AR33" s="51">
        <f>'Mat I'!AR33-'Mat A barra'!AR33</f>
        <v>-2.0562673737801298E-3</v>
      </c>
      <c r="AS33" s="51">
        <f>'Mat I'!AS33-'Mat A barra'!AS33</f>
        <v>-1.3382408008886326E-3</v>
      </c>
      <c r="AT33" s="51">
        <f>'Mat I'!AT33-'Mat A barra'!AT33</f>
        <v>-4.303716553310251E-4</v>
      </c>
      <c r="AU33" s="51">
        <f>'Mat I'!AU33-'Mat A barra'!AU33</f>
        <v>-5.9465211272226629E-4</v>
      </c>
      <c r="AV33" s="51">
        <f>'Mat I'!AV33-'Mat A barra'!AV33</f>
        <v>-1.5254939053632177E-4</v>
      </c>
      <c r="AW33" s="51">
        <f>'Mat I'!AW33-'Mat A barra'!AW33</f>
        <v>-3.3863907959254583E-4</v>
      </c>
      <c r="AX33" s="51">
        <f>'Mat I'!AX33-'Mat A barra'!AX33</f>
        <v>-5.0688238662521109E-3</v>
      </c>
      <c r="AY33" s="51">
        <f>'Mat I'!AY33-'Mat A barra'!AY33</f>
        <v>-7.1419855526850765E-3</v>
      </c>
      <c r="AZ33" s="51">
        <f>'Mat I'!AZ33-'Mat A barra'!AZ33</f>
        <v>-3.0063131822928964E-4</v>
      </c>
      <c r="BA33" s="51">
        <f>'Mat I'!BA33-'Mat A barra'!BA33</f>
        <v>-3.3476411849582311E-4</v>
      </c>
      <c r="BB33" s="51">
        <f>'Mat I'!BB33-'Mat A barra'!BB33</f>
        <v>-2.3457223717071647E-4</v>
      </c>
      <c r="BC33" s="51">
        <f>'Mat I'!BC33-'Mat A barra'!BC33</f>
        <v>-1.437429447814346E-4</v>
      </c>
      <c r="BD33" s="51">
        <f>'Mat I'!BD33-'Mat A barra'!BD33</f>
        <v>-5.7741653462246765E-5</v>
      </c>
      <c r="BE33" s="51">
        <f>'Mat I'!BE33-'Mat A barra'!BE33</f>
        <v>-5.8477515306242618E-4</v>
      </c>
      <c r="BF33" s="51">
        <f>'Mat I'!BF33-'Mat A barra'!BF33</f>
        <v>-2.2431159658649547E-4</v>
      </c>
      <c r="BG33" s="51">
        <f>'Mat I'!BG33-'Mat A barra'!BG33</f>
        <v>-5.3903077160250869E-4</v>
      </c>
      <c r="BH33" s="51">
        <f>'Mat I'!BH33-'Mat A barra'!BH33</f>
        <v>-1.1370302670922635E-4</v>
      </c>
      <c r="BI33" s="51">
        <f>'Mat I'!BI33-'Mat A barra'!BI33</f>
        <v>-4.826112450980782E-4</v>
      </c>
      <c r="BJ33" s="51">
        <f>'Mat I'!BJ33-'Mat A barra'!BJ33</f>
        <v>-1.1786697785097383E-3</v>
      </c>
      <c r="BK33" s="51">
        <f>'Mat I'!BK33-'Mat A barra'!BK33</f>
        <v>-1.5966685545128897E-3</v>
      </c>
      <c r="BL33" s="51">
        <f>'Mat I'!BL33-'Mat A barra'!BL33</f>
        <v>-9.2723333198408201E-4</v>
      </c>
      <c r="BM33" s="51">
        <f>'Mat I'!BM33-'Mat A barra'!BM33</f>
        <v>-2.5350940368705217E-4</v>
      </c>
      <c r="BN33" s="51">
        <f>'Mat I'!BN33-'Mat A barra'!BN33</f>
        <v>-2.2349551579543342E-4</v>
      </c>
      <c r="BO33" s="51">
        <f>'Mat I'!BO33-'Mat A barra'!BO33</f>
        <v>-5.8542026525510078E-4</v>
      </c>
      <c r="BP33" s="51">
        <f>'Mat I'!BP33-'Mat A barra'!BP33</f>
        <v>-2.6718561568382751E-4</v>
      </c>
      <c r="BQ33" s="51">
        <f>'Mat I'!BQ33-'Mat A barra'!BQ33</f>
        <v>-7.5193513496262096E-4</v>
      </c>
      <c r="BR33" s="51">
        <f>'Mat I'!BR33-'Mat A barra'!BR33</f>
        <v>-6.0485238462813524E-4</v>
      </c>
      <c r="BS33" s="51">
        <f>'Mat I'!BS33-'Mat A barra'!BS33</f>
        <v>0</v>
      </c>
      <c r="BT33" s="55">
        <f>'Mat I'!BT33-'Mat A barra'!BT33</f>
        <v>-2.8499601734907195E-3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f>'Mat I'!D34-'Mat A barra'!D34</f>
        <v>-5.8007745255455711E-5</v>
      </c>
      <c r="E34" s="51">
        <f>'Mat I'!E34-'Mat A barra'!E34</f>
        <v>-9.4336766723177026E-5</v>
      </c>
      <c r="F34" s="51">
        <f>'Mat I'!F34-'Mat A barra'!F34</f>
        <v>-5.0569494677288427E-5</v>
      </c>
      <c r="G34" s="51">
        <f>'Mat I'!G34-'Mat A barra'!G34</f>
        <v>-3.419054473437207E-4</v>
      </c>
      <c r="H34" s="51">
        <f>'Mat I'!H34-'Mat A barra'!H34</f>
        <v>-2.1422082049434407E-3</v>
      </c>
      <c r="I34" s="51">
        <f>'Mat I'!I34-'Mat A barra'!I34</f>
        <v>-1.0967293552043959E-3</v>
      </c>
      <c r="J34" s="51">
        <f>'Mat I'!J34-'Mat A barra'!J34</f>
        <v>-1.161634959269156E-3</v>
      </c>
      <c r="K34" s="51">
        <f>'Mat I'!K34-'Mat A barra'!K34</f>
        <v>-2.0058915840722377E-4</v>
      </c>
      <c r="L34" s="51">
        <f>'Mat I'!L34-'Mat A barra'!L34</f>
        <v>-6.3553949419998978E-5</v>
      </c>
      <c r="M34" s="51">
        <f>'Mat I'!M34-'Mat A barra'!M34</f>
        <v>-1.8361879867969234E-4</v>
      </c>
      <c r="N34" s="51">
        <f>'Mat I'!N34-'Mat A barra'!N34</f>
        <v>-2.8243848014342614E-4</v>
      </c>
      <c r="O34" s="51">
        <f>'Mat I'!O34-'Mat A barra'!O34</f>
        <v>-1.8925296117659732E-4</v>
      </c>
      <c r="P34" s="51">
        <f>'Mat I'!P34-'Mat A barra'!P34</f>
        <v>-2.2772132655338845E-4</v>
      </c>
      <c r="Q34" s="51">
        <f>'Mat I'!Q34-'Mat A barra'!Q34</f>
        <v>-3.3394974861050588E-4</v>
      </c>
      <c r="R34" s="51">
        <f>'Mat I'!R34-'Mat A barra'!R34</f>
        <v>-3.0403113883421161E-4</v>
      </c>
      <c r="S34" s="51">
        <f>'Mat I'!S34-'Mat A barra'!S34</f>
        <v>-2.7978523063059118E-4</v>
      </c>
      <c r="T34" s="51">
        <f>'Mat I'!T34-'Mat A barra'!T34</f>
        <v>-2.2234314123428998E-4</v>
      </c>
      <c r="U34" s="51">
        <f>'Mat I'!U34-'Mat A barra'!U34</f>
        <v>-9.3052049474053634E-3</v>
      </c>
      <c r="V34" s="51">
        <f>'Mat I'!V34-'Mat A barra'!V34</f>
        <v>-5.6837971535238379E-5</v>
      </c>
      <c r="W34" s="51">
        <f>'Mat I'!W34-'Mat A barra'!W34</f>
        <v>-8.1667403051947709E-5</v>
      </c>
      <c r="X34" s="51">
        <f>'Mat I'!X34-'Mat A barra'!X34</f>
        <v>-1.3846237531205984E-4</v>
      </c>
      <c r="Y34" s="51">
        <f>'Mat I'!Y34-'Mat A barra'!Y34</f>
        <v>-1.6367566245560936E-4</v>
      </c>
      <c r="Z34" s="51">
        <f>'Mat I'!Z34-'Mat A barra'!Z34</f>
        <v>-2.6895411474701529E-4</v>
      </c>
      <c r="AA34" s="51">
        <f>'Mat I'!AA34-'Mat A barra'!AA34</f>
        <v>-2.1171108700825147E-4</v>
      </c>
      <c r="AB34" s="51">
        <f>'Mat I'!AB34-'Mat A barra'!AB34</f>
        <v>-3.7806392809931793E-4</v>
      </c>
      <c r="AC34" s="51">
        <f>'Mat I'!AC34-'Mat A barra'!AC34</f>
        <v>-2.6866015773355061E-4</v>
      </c>
      <c r="AD34" s="51">
        <f>'Mat I'!AD34-'Mat A barra'!AD34</f>
        <v>-2.7290396112921784E-4</v>
      </c>
      <c r="AE34" s="51">
        <f>'Mat I'!AE34-'Mat A barra'!AE34</f>
        <v>-2.2408077065586685E-4</v>
      </c>
      <c r="AF34" s="51">
        <f>'Mat I'!AF34-'Mat A barra'!AF34</f>
        <v>-2.8324878195375885E-4</v>
      </c>
      <c r="AG34" s="51">
        <f>'Mat I'!AG34-'Mat A barra'!AG34</f>
        <v>0.85041346270208817</v>
      </c>
      <c r="AH34" s="51">
        <f>'Mat I'!AH34-'Mat A barra'!AH34</f>
        <v>-6.3405854835293894E-3</v>
      </c>
      <c r="AI34" s="51">
        <f>'Mat I'!AI34-'Mat A barra'!AI34</f>
        <v>-5.9261835569574678E-3</v>
      </c>
      <c r="AJ34" s="51">
        <f>'Mat I'!AJ34-'Mat A barra'!AJ34</f>
        <v>-2.0693756155935506E-3</v>
      </c>
      <c r="AK34" s="51">
        <f>'Mat I'!AK34-'Mat A barra'!AK34</f>
        <v>-1.8502014846804454E-3</v>
      </c>
      <c r="AL34" s="51">
        <f>'Mat I'!AL34-'Mat A barra'!AL34</f>
        <v>-2.296381790797167E-3</v>
      </c>
      <c r="AM34" s="51">
        <f>'Mat I'!AM34-'Mat A barra'!AM34</f>
        <v>-1.0213089521482167E-3</v>
      </c>
      <c r="AN34" s="51">
        <f>'Mat I'!AN34-'Mat A barra'!AN34</f>
        <v>-1.0027529730019269E-2</v>
      </c>
      <c r="AO34" s="51">
        <f>'Mat I'!AO34-'Mat A barra'!AO34</f>
        <v>-9.6856502002113721E-4</v>
      </c>
      <c r="AP34" s="51">
        <f>'Mat I'!AP34-'Mat A barra'!AP34</f>
        <v>-2.951535710386519E-4</v>
      </c>
      <c r="AQ34" s="51">
        <f>'Mat I'!AQ34-'Mat A barra'!AQ34</f>
        <v>-1.1539117349858975E-3</v>
      </c>
      <c r="AR34" s="51">
        <f>'Mat I'!AR34-'Mat A barra'!AR34</f>
        <v>-3.413868242715662E-4</v>
      </c>
      <c r="AS34" s="51">
        <f>'Mat I'!AS34-'Mat A barra'!AS34</f>
        <v>-3.6424576252432062E-4</v>
      </c>
      <c r="AT34" s="51">
        <f>'Mat I'!AT34-'Mat A barra'!AT34</f>
        <v>-2.1869434048323545E-4</v>
      </c>
      <c r="AU34" s="51">
        <f>'Mat I'!AU34-'Mat A barra'!AU34</f>
        <v>-4.4460516394894973E-4</v>
      </c>
      <c r="AV34" s="51">
        <f>'Mat I'!AV34-'Mat A barra'!AV34</f>
        <v>-2.2097263973125397E-4</v>
      </c>
      <c r="AW34" s="51">
        <f>'Mat I'!AW34-'Mat A barra'!AW34</f>
        <v>-1.2633595201994112E-3</v>
      </c>
      <c r="AX34" s="51">
        <f>'Mat I'!AX34-'Mat A barra'!AX34</f>
        <v>-2.0661428965569205E-4</v>
      </c>
      <c r="AY34" s="51">
        <f>'Mat I'!AY34-'Mat A barra'!AY34</f>
        <v>-1.3126565849525185E-4</v>
      </c>
      <c r="AZ34" s="51">
        <f>'Mat I'!AZ34-'Mat A barra'!AZ34</f>
        <v>-4.8026242687802307E-4</v>
      </c>
      <c r="BA34" s="51">
        <f>'Mat I'!BA34-'Mat A barra'!BA34</f>
        <v>-6.1857717125799365E-3</v>
      </c>
      <c r="BB34" s="51">
        <f>'Mat I'!BB34-'Mat A barra'!BB34</f>
        <v>-1.8728267303018543E-3</v>
      </c>
      <c r="BC34" s="51">
        <f>'Mat I'!BC34-'Mat A barra'!BC34</f>
        <v>-1.1705608950019288E-2</v>
      </c>
      <c r="BD34" s="51">
        <f>'Mat I'!BD34-'Mat A barra'!BD34</f>
        <v>-5.496107948127786E-4</v>
      </c>
      <c r="BE34" s="51">
        <f>'Mat I'!BE34-'Mat A barra'!BE34</f>
        <v>-3.5777432392782569E-5</v>
      </c>
      <c r="BF34" s="51">
        <f>'Mat I'!BF34-'Mat A barra'!BF34</f>
        <v>-1.7049765763979337E-3</v>
      </c>
      <c r="BG34" s="51">
        <f>'Mat I'!BG34-'Mat A barra'!BG34</f>
        <v>-1.2760022906927621E-2</v>
      </c>
      <c r="BH34" s="51">
        <f>'Mat I'!BH34-'Mat A barra'!BH34</f>
        <v>-1.243216000842317E-3</v>
      </c>
      <c r="BI34" s="51">
        <f>'Mat I'!BI34-'Mat A barra'!BI34</f>
        <v>-1.061897078196077E-3</v>
      </c>
      <c r="BJ34" s="51">
        <f>'Mat I'!BJ34-'Mat A barra'!BJ34</f>
        <v>-4.9345431348324347E-3</v>
      </c>
      <c r="BK34" s="51">
        <f>'Mat I'!BK34-'Mat A barra'!BK34</f>
        <v>-3.1151846007232576E-3</v>
      </c>
      <c r="BL34" s="51">
        <f>'Mat I'!BL34-'Mat A barra'!BL34</f>
        <v>-3.2518408579453425E-4</v>
      </c>
      <c r="BM34" s="51">
        <f>'Mat I'!BM34-'Mat A barra'!BM34</f>
        <v>-1.7221480792987856E-3</v>
      </c>
      <c r="BN34" s="51">
        <f>'Mat I'!BN34-'Mat A barra'!BN34</f>
        <v>-1.0060852942632076E-3</v>
      </c>
      <c r="BO34" s="51">
        <f>'Mat I'!BO34-'Mat A barra'!BO34</f>
        <v>-1.3431052389182286E-3</v>
      </c>
      <c r="BP34" s="51">
        <f>'Mat I'!BP34-'Mat A barra'!BP34</f>
        <v>-1.2330086075359461E-3</v>
      </c>
      <c r="BQ34" s="51">
        <f>'Mat I'!BQ34-'Mat A barra'!BQ34</f>
        <v>-1.7191751743430817E-3</v>
      </c>
      <c r="BR34" s="51">
        <f>'Mat I'!BR34-'Mat A barra'!BR34</f>
        <v>-4.7274607038876185E-3</v>
      </c>
      <c r="BS34" s="51">
        <f>'Mat I'!BS34-'Mat A barra'!BS34</f>
        <v>0</v>
      </c>
      <c r="BT34" s="55">
        <f>'Mat I'!BT34-'Mat A barra'!BT34</f>
        <v>-7.997933292498826E-3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f>'Mat I'!D35-'Mat A barra'!D35</f>
        <v>-1.5201669559805546E-4</v>
      </c>
      <c r="E35" s="51">
        <f>'Mat I'!E35-'Mat A barra'!E35</f>
        <v>-6.1676198271145058E-4</v>
      </c>
      <c r="F35" s="51">
        <f>'Mat I'!F35-'Mat A barra'!F35</f>
        <v>-1.9543196452656759E-4</v>
      </c>
      <c r="G35" s="51">
        <f>'Mat I'!G35-'Mat A barra'!G35</f>
        <v>-1.3851308954673923E-3</v>
      </c>
      <c r="H35" s="51">
        <f>'Mat I'!H35-'Mat A barra'!H35</f>
        <v>-1.7342924013166033E-3</v>
      </c>
      <c r="I35" s="51">
        <f>'Mat I'!I35-'Mat A barra'!I35</f>
        <v>-1.095225236559478E-3</v>
      </c>
      <c r="J35" s="51">
        <f>'Mat I'!J35-'Mat A barra'!J35</f>
        <v>-1.6767903493336241E-3</v>
      </c>
      <c r="K35" s="51">
        <f>'Mat I'!K35-'Mat A barra'!K35</f>
        <v>-3.0683127716091361E-4</v>
      </c>
      <c r="L35" s="51">
        <f>'Mat I'!L35-'Mat A barra'!L35</f>
        <v>-3.3824949529050386E-4</v>
      </c>
      <c r="M35" s="51">
        <f>'Mat I'!M35-'Mat A barra'!M35</f>
        <v>-4.0220448809941812E-4</v>
      </c>
      <c r="N35" s="51">
        <f>'Mat I'!N35-'Mat A barra'!N35</f>
        <v>-6.4340371097143653E-4</v>
      </c>
      <c r="O35" s="51">
        <f>'Mat I'!O35-'Mat A barra'!O35</f>
        <v>-1.9936791167196529E-4</v>
      </c>
      <c r="P35" s="51">
        <f>'Mat I'!P35-'Mat A barra'!P35</f>
        <v>-6.7239011789146323E-4</v>
      </c>
      <c r="Q35" s="51">
        <f>'Mat I'!Q35-'Mat A barra'!Q35</f>
        <v>-1.63228126862195E-4</v>
      </c>
      <c r="R35" s="51">
        <f>'Mat I'!R35-'Mat A barra'!R35</f>
        <v>-2.9602278952859534E-4</v>
      </c>
      <c r="S35" s="51">
        <f>'Mat I'!S35-'Mat A barra'!S35</f>
        <v>-8.8710805781226426E-4</v>
      </c>
      <c r="T35" s="51">
        <f>'Mat I'!T35-'Mat A barra'!T35</f>
        <v>-6.8494028176060311E-4</v>
      </c>
      <c r="U35" s="51">
        <f>'Mat I'!U35-'Mat A barra'!U35</f>
        <v>-1.136970679940771E-3</v>
      </c>
      <c r="V35" s="51">
        <f>'Mat I'!V35-'Mat A barra'!V35</f>
        <v>-4.8708432544299086E-5</v>
      </c>
      <c r="W35" s="51">
        <f>'Mat I'!W35-'Mat A barra'!W35</f>
        <v>-2.4412903431365711E-4</v>
      </c>
      <c r="X35" s="51">
        <f>'Mat I'!X35-'Mat A barra'!X35</f>
        <v>-6.5976275779189492E-4</v>
      </c>
      <c r="Y35" s="51">
        <f>'Mat I'!Y35-'Mat A barra'!Y35</f>
        <v>-3.9124465233867609E-4</v>
      </c>
      <c r="Z35" s="51">
        <f>'Mat I'!Z35-'Mat A barra'!Z35</f>
        <v>-5.4441136841090483E-4</v>
      </c>
      <c r="AA35" s="51">
        <f>'Mat I'!AA35-'Mat A barra'!AA35</f>
        <v>-2.7338803329190976E-4</v>
      </c>
      <c r="AB35" s="51">
        <f>'Mat I'!AB35-'Mat A barra'!AB35</f>
        <v>-1.0610948172196581E-3</v>
      </c>
      <c r="AC35" s="51">
        <f>'Mat I'!AC35-'Mat A barra'!AC35</f>
        <v>-1.5027872572149054E-3</v>
      </c>
      <c r="AD35" s="51">
        <f>'Mat I'!AD35-'Mat A barra'!AD35</f>
        <v>-8.8277911564012582E-4</v>
      </c>
      <c r="AE35" s="51">
        <f>'Mat I'!AE35-'Mat A barra'!AE35</f>
        <v>-2.7792283734053022E-3</v>
      </c>
      <c r="AF35" s="51">
        <f>'Mat I'!AF35-'Mat A barra'!AF35</f>
        <v>-1.6393280791066414E-3</v>
      </c>
      <c r="AG35" s="51">
        <f>'Mat I'!AG35-'Mat A barra'!AG35</f>
        <v>-1.9272159644521895E-2</v>
      </c>
      <c r="AH35" s="51">
        <f>'Mat I'!AH35-'Mat A barra'!AH35</f>
        <v>0.91059379054598621</v>
      </c>
      <c r="AI35" s="51">
        <f>'Mat I'!AI35-'Mat A barra'!AI35</f>
        <v>-1.78808803234679E-2</v>
      </c>
      <c r="AJ35" s="51">
        <f>'Mat I'!AJ35-'Mat A barra'!AJ35</f>
        <v>-7.0926119360402648E-3</v>
      </c>
      <c r="AK35" s="51">
        <f>'Mat I'!AK35-'Mat A barra'!AK35</f>
        <v>-9.6571598571586897E-3</v>
      </c>
      <c r="AL35" s="51">
        <f>'Mat I'!AL35-'Mat A barra'!AL35</f>
        <v>-7.2270750205396155E-3</v>
      </c>
      <c r="AM35" s="51">
        <f>'Mat I'!AM35-'Mat A barra'!AM35</f>
        <v>-3.3380528678554427E-3</v>
      </c>
      <c r="AN35" s="51">
        <f>'Mat I'!AN35-'Mat A barra'!AN35</f>
        <v>-3.0451221862063216E-2</v>
      </c>
      <c r="AO35" s="51">
        <f>'Mat I'!AO35-'Mat A barra'!AO35</f>
        <v>-1.6551980937576788E-2</v>
      </c>
      <c r="AP35" s="51">
        <f>'Mat I'!AP35-'Mat A barra'!AP35</f>
        <v>-2.1300125550326554E-3</v>
      </c>
      <c r="AQ35" s="51">
        <f>'Mat I'!AQ35-'Mat A barra'!AQ35</f>
        <v>-1.2683087816577378E-2</v>
      </c>
      <c r="AR35" s="51">
        <f>'Mat I'!AR35-'Mat A barra'!AR35</f>
        <v>-2.8008954280374664E-3</v>
      </c>
      <c r="AS35" s="51">
        <f>'Mat I'!AS35-'Mat A barra'!AS35</f>
        <v>-8.9297220449544381E-4</v>
      </c>
      <c r="AT35" s="51">
        <f>'Mat I'!AT35-'Mat A barra'!AT35</f>
        <v>-2.8072397519379078E-3</v>
      </c>
      <c r="AU35" s="51">
        <f>'Mat I'!AU35-'Mat A barra'!AU35</f>
        <v>-1.0608370225900338E-3</v>
      </c>
      <c r="AV35" s="51">
        <f>'Mat I'!AV35-'Mat A barra'!AV35</f>
        <v>-1.2085912686630394E-4</v>
      </c>
      <c r="AW35" s="51">
        <f>'Mat I'!AW35-'Mat A barra'!AW35</f>
        <v>-7.3347633046939246E-4</v>
      </c>
      <c r="AX35" s="51">
        <f>'Mat I'!AX35-'Mat A barra'!AX35</f>
        <v>-1.208491237173555E-3</v>
      </c>
      <c r="AY35" s="51">
        <f>'Mat I'!AY35-'Mat A barra'!AY35</f>
        <v>-2.5365599667495793E-4</v>
      </c>
      <c r="AZ35" s="51">
        <f>'Mat I'!AZ35-'Mat A barra'!AZ35</f>
        <v>-4.2997527948589214E-4</v>
      </c>
      <c r="BA35" s="51">
        <f>'Mat I'!BA35-'Mat A barra'!BA35</f>
        <v>-1.026010019658523E-3</v>
      </c>
      <c r="BB35" s="51">
        <f>'Mat I'!BB35-'Mat A barra'!BB35</f>
        <v>-3.0592669964548147E-3</v>
      </c>
      <c r="BC35" s="51">
        <f>'Mat I'!BC35-'Mat A barra'!BC35</f>
        <v>-2.9197063166571665E-4</v>
      </c>
      <c r="BD35" s="51">
        <f>'Mat I'!BD35-'Mat A barra'!BD35</f>
        <v>-1.0759833899728292E-4</v>
      </c>
      <c r="BE35" s="51">
        <f>'Mat I'!BE35-'Mat A barra'!BE35</f>
        <v>-5.9367765799422229E-4</v>
      </c>
      <c r="BF35" s="51">
        <f>'Mat I'!BF35-'Mat A barra'!BF35</f>
        <v>-2.4668007039403608E-3</v>
      </c>
      <c r="BG35" s="51">
        <f>'Mat I'!BG35-'Mat A barra'!BG35</f>
        <v>-1.1233944490818867E-3</v>
      </c>
      <c r="BH35" s="51">
        <f>'Mat I'!BH35-'Mat A barra'!BH35</f>
        <v>-3.7385392910270959E-4</v>
      </c>
      <c r="BI35" s="51">
        <f>'Mat I'!BI35-'Mat A barra'!BI35</f>
        <v>-7.3666432826223851E-4</v>
      </c>
      <c r="BJ35" s="51">
        <f>'Mat I'!BJ35-'Mat A barra'!BJ35</f>
        <v>-2.1713943703999044E-3</v>
      </c>
      <c r="BK35" s="51">
        <f>'Mat I'!BK35-'Mat A barra'!BK35</f>
        <v>-1.2226382970760905E-4</v>
      </c>
      <c r="BL35" s="51">
        <f>'Mat I'!BL35-'Mat A barra'!BL35</f>
        <v>-1.2521519136586331E-4</v>
      </c>
      <c r="BM35" s="51">
        <f>'Mat I'!BM35-'Mat A barra'!BM35</f>
        <v>-1.7737973859634183E-4</v>
      </c>
      <c r="BN35" s="51">
        <f>'Mat I'!BN35-'Mat A barra'!BN35</f>
        <v>-1.8581839032786815E-4</v>
      </c>
      <c r="BO35" s="51">
        <f>'Mat I'!BO35-'Mat A barra'!BO35</f>
        <v>-1.4498963974565206E-4</v>
      </c>
      <c r="BP35" s="51">
        <f>'Mat I'!BP35-'Mat A barra'!BP35</f>
        <v>-1.0721068097683811E-4</v>
      </c>
      <c r="BQ35" s="51">
        <f>'Mat I'!BQ35-'Mat A barra'!BQ35</f>
        <v>-1.792957807773845E-3</v>
      </c>
      <c r="BR35" s="51">
        <f>'Mat I'!BR35-'Mat A barra'!BR35</f>
        <v>-4.1810767377564719E-3</v>
      </c>
      <c r="BS35" s="51">
        <f>'Mat I'!BS35-'Mat A barra'!BS35</f>
        <v>0</v>
      </c>
      <c r="BT35" s="55">
        <f>'Mat I'!BT35-'Mat A barra'!BT35</f>
        <v>-4.2024986401327288E-3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f>'Mat I'!D36-'Mat A barra'!D36</f>
        <v>-1.1773989316627441E-4</v>
      </c>
      <c r="E36" s="51">
        <f>'Mat I'!E36-'Mat A barra'!E36</f>
        <v>-3.3364122901004316E-4</v>
      </c>
      <c r="F36" s="51">
        <f>'Mat I'!F36-'Mat A barra'!F36</f>
        <v>-2.0515032343071681E-4</v>
      </c>
      <c r="G36" s="51">
        <f>'Mat I'!G36-'Mat A barra'!G36</f>
        <v>-5.6573410476248968E-3</v>
      </c>
      <c r="H36" s="51">
        <f>'Mat I'!H36-'Mat A barra'!H36</f>
        <v>-1.7568536752084651E-2</v>
      </c>
      <c r="I36" s="51">
        <f>'Mat I'!I36-'Mat A barra'!I36</f>
        <v>-3.5027285672468558E-2</v>
      </c>
      <c r="J36" s="51">
        <f>'Mat I'!J36-'Mat A barra'!J36</f>
        <v>-4.2090333847849028E-2</v>
      </c>
      <c r="K36" s="51">
        <f>'Mat I'!K36-'Mat A barra'!K36</f>
        <v>-4.0672624027709948E-4</v>
      </c>
      <c r="L36" s="51">
        <f>'Mat I'!L36-'Mat A barra'!L36</f>
        <v>-1.906099878556147E-4</v>
      </c>
      <c r="M36" s="51">
        <f>'Mat I'!M36-'Mat A barra'!M36</f>
        <v>-4.2285061522966258E-4</v>
      </c>
      <c r="N36" s="51">
        <f>'Mat I'!N36-'Mat A barra'!N36</f>
        <v>-1.5634918194293733E-3</v>
      </c>
      <c r="O36" s="51">
        <f>'Mat I'!O36-'Mat A barra'!O36</f>
        <v>-2.1372431732452301E-4</v>
      </c>
      <c r="P36" s="51">
        <f>'Mat I'!P36-'Mat A barra'!P36</f>
        <v>-2.3376447788513234E-4</v>
      </c>
      <c r="Q36" s="51">
        <f>'Mat I'!Q36-'Mat A barra'!Q36</f>
        <v>-2.0140127821519649E-4</v>
      </c>
      <c r="R36" s="51">
        <f>'Mat I'!R36-'Mat A barra'!R36</f>
        <v>-3.2940388674088718E-4</v>
      </c>
      <c r="S36" s="51">
        <f>'Mat I'!S36-'Mat A barra'!S36</f>
        <v>-2.4686806090083962E-3</v>
      </c>
      <c r="T36" s="51">
        <f>'Mat I'!T36-'Mat A barra'!T36</f>
        <v>-6.0701001393562864E-4</v>
      </c>
      <c r="U36" s="51">
        <f>'Mat I'!U36-'Mat A barra'!U36</f>
        <v>-1.4949052360291543E-3</v>
      </c>
      <c r="V36" s="51">
        <f>'Mat I'!V36-'Mat A barra'!V36</f>
        <v>-2.9249967221910161E-4</v>
      </c>
      <c r="W36" s="51">
        <f>'Mat I'!W36-'Mat A barra'!W36</f>
        <v>-2.6284334195926935E-4</v>
      </c>
      <c r="X36" s="51">
        <f>'Mat I'!X36-'Mat A barra'!X36</f>
        <v>-3.5971484211718834E-4</v>
      </c>
      <c r="Y36" s="51">
        <f>'Mat I'!Y36-'Mat A barra'!Y36</f>
        <v>-4.9577508486555919E-4</v>
      </c>
      <c r="Z36" s="51">
        <f>'Mat I'!Z36-'Mat A barra'!Z36</f>
        <v>-8.9636394206656068E-4</v>
      </c>
      <c r="AA36" s="51">
        <f>'Mat I'!AA36-'Mat A barra'!AA36</f>
        <v>-4.150304129606322E-4</v>
      </c>
      <c r="AB36" s="51">
        <f>'Mat I'!AB36-'Mat A barra'!AB36</f>
        <v>-1.2300600451344058E-3</v>
      </c>
      <c r="AC36" s="51">
        <f>'Mat I'!AC36-'Mat A barra'!AC36</f>
        <v>-7.729140968365868E-4</v>
      </c>
      <c r="AD36" s="51">
        <f>'Mat I'!AD36-'Mat A barra'!AD36</f>
        <v>-1.8601041105025125E-3</v>
      </c>
      <c r="AE36" s="51">
        <f>'Mat I'!AE36-'Mat A barra'!AE36</f>
        <v>-1.5776873752040184E-3</v>
      </c>
      <c r="AF36" s="51">
        <f>'Mat I'!AF36-'Mat A barra'!AF36</f>
        <v>-3.7094116101237125E-3</v>
      </c>
      <c r="AG36" s="51">
        <f>'Mat I'!AG36-'Mat A barra'!AG36</f>
        <v>-2.5069845534391095E-3</v>
      </c>
      <c r="AH36" s="51">
        <f>'Mat I'!AH36-'Mat A barra'!AH36</f>
        <v>-8.2680167089834635E-3</v>
      </c>
      <c r="AI36" s="51">
        <f>'Mat I'!AI36-'Mat A barra'!AI36</f>
        <v>0.89256556734437853</v>
      </c>
      <c r="AJ36" s="51">
        <f>'Mat I'!AJ36-'Mat A barra'!AJ36</f>
        <v>-8.5495412741849151E-3</v>
      </c>
      <c r="AK36" s="51">
        <f>'Mat I'!AK36-'Mat A barra'!AK36</f>
        <v>-3.1214255557418659E-3</v>
      </c>
      <c r="AL36" s="51">
        <f>'Mat I'!AL36-'Mat A barra'!AL36</f>
        <v>-1.0936058725709649E-2</v>
      </c>
      <c r="AM36" s="51">
        <f>'Mat I'!AM36-'Mat A barra'!AM36</f>
        <v>-1.230194508518285E-3</v>
      </c>
      <c r="AN36" s="51">
        <f>'Mat I'!AN36-'Mat A barra'!AN36</f>
        <v>-0.10784188331385222</v>
      </c>
      <c r="AO36" s="51">
        <f>'Mat I'!AO36-'Mat A barra'!AO36</f>
        <v>-8.6412520573076184E-4</v>
      </c>
      <c r="AP36" s="51">
        <f>'Mat I'!AP36-'Mat A barra'!AP36</f>
        <v>-1.1054380705049491E-3</v>
      </c>
      <c r="AQ36" s="51">
        <f>'Mat I'!AQ36-'Mat A barra'!AQ36</f>
        <v>-5.8919435407745408E-3</v>
      </c>
      <c r="AR36" s="51">
        <f>'Mat I'!AR36-'Mat A barra'!AR36</f>
        <v>-2.2376442284444209E-3</v>
      </c>
      <c r="AS36" s="51">
        <f>'Mat I'!AS36-'Mat A barra'!AS36</f>
        <v>-4.50276302675959E-4</v>
      </c>
      <c r="AT36" s="51">
        <f>'Mat I'!AT36-'Mat A barra'!AT36</f>
        <v>-5.546566998236419E-4</v>
      </c>
      <c r="AU36" s="51">
        <f>'Mat I'!AU36-'Mat A barra'!AU36</f>
        <v>-5.2921708889784669E-3</v>
      </c>
      <c r="AV36" s="51">
        <f>'Mat I'!AV36-'Mat A barra'!AV36</f>
        <v>-3.7173096330638282E-4</v>
      </c>
      <c r="AW36" s="51">
        <f>'Mat I'!AW36-'Mat A barra'!AW36</f>
        <v>-1.3468224960573381E-3</v>
      </c>
      <c r="AX36" s="51">
        <f>'Mat I'!AX36-'Mat A barra'!AX36</f>
        <v>-3.6718124817767492E-4</v>
      </c>
      <c r="AY36" s="51">
        <f>'Mat I'!AY36-'Mat A barra'!AY36</f>
        <v>-2.9238179128212585E-4</v>
      </c>
      <c r="AZ36" s="51">
        <f>'Mat I'!AZ36-'Mat A barra'!AZ36</f>
        <v>-5.7509347210467658E-4</v>
      </c>
      <c r="BA36" s="51">
        <f>'Mat I'!BA36-'Mat A barra'!BA36</f>
        <v>-3.0834886815035419E-4</v>
      </c>
      <c r="BB36" s="51">
        <f>'Mat I'!BB36-'Mat A barra'!BB36</f>
        <v>-3.5861958079956053E-4</v>
      </c>
      <c r="BC36" s="51">
        <f>'Mat I'!BC36-'Mat A barra'!BC36</f>
        <v>-5.7119939561489782E-4</v>
      </c>
      <c r="BD36" s="51">
        <f>'Mat I'!BD36-'Mat A barra'!BD36</f>
        <v>-3.8083962594697014E-5</v>
      </c>
      <c r="BE36" s="51">
        <f>'Mat I'!BE36-'Mat A barra'!BE36</f>
        <v>-4.7558346576884305E-5</v>
      </c>
      <c r="BF36" s="51">
        <f>'Mat I'!BF36-'Mat A barra'!BF36</f>
        <v>-2.0011013923808526E-4</v>
      </c>
      <c r="BG36" s="51">
        <f>'Mat I'!BG36-'Mat A barra'!BG36</f>
        <v>-1.2760065156462322E-3</v>
      </c>
      <c r="BH36" s="51">
        <f>'Mat I'!BH36-'Mat A barra'!BH36</f>
        <v>-1.6459405213090585E-4</v>
      </c>
      <c r="BI36" s="51">
        <f>'Mat I'!BI36-'Mat A barra'!BI36</f>
        <v>-4.5903259627286106E-4</v>
      </c>
      <c r="BJ36" s="51">
        <f>'Mat I'!BJ36-'Mat A barra'!BJ36</f>
        <v>-4.3122983800459999E-3</v>
      </c>
      <c r="BK36" s="51">
        <f>'Mat I'!BK36-'Mat A barra'!BK36</f>
        <v>-1.4246696594703693E-4</v>
      </c>
      <c r="BL36" s="51">
        <f>'Mat I'!BL36-'Mat A barra'!BL36</f>
        <v>-1.3133715201813452E-4</v>
      </c>
      <c r="BM36" s="51">
        <f>'Mat I'!BM36-'Mat A barra'!BM36</f>
        <v>-1.2716589815770768E-4</v>
      </c>
      <c r="BN36" s="51">
        <f>'Mat I'!BN36-'Mat A barra'!BN36</f>
        <v>-6.1196625062604189E-5</v>
      </c>
      <c r="BO36" s="51">
        <f>'Mat I'!BO36-'Mat A barra'!BO36</f>
        <v>-6.3323959576532982E-4</v>
      </c>
      <c r="BP36" s="51">
        <f>'Mat I'!BP36-'Mat A barra'!BP36</f>
        <v>-1.4718614496144364E-4</v>
      </c>
      <c r="BQ36" s="51">
        <f>'Mat I'!BQ36-'Mat A barra'!BQ36</f>
        <v>-3.3301353735644017E-4</v>
      </c>
      <c r="BR36" s="51">
        <f>'Mat I'!BR36-'Mat A barra'!BR36</f>
        <v>-2.8824845926811264E-4</v>
      </c>
      <c r="BS36" s="51">
        <f>'Mat I'!BS36-'Mat A barra'!BS36</f>
        <v>0</v>
      </c>
      <c r="BT36" s="55">
        <f>'Mat I'!BT36-'Mat A barra'!BT36</f>
        <v>-1.1050558285443141E-3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f>'Mat I'!D37-'Mat A barra'!D37</f>
        <v>-1.8128054812651447E-5</v>
      </c>
      <c r="E37" s="51">
        <f>'Mat I'!E37-'Mat A barra'!E37</f>
        <v>-2.7772834784732115E-5</v>
      </c>
      <c r="F37" s="51">
        <f>'Mat I'!F37-'Mat A barra'!F37</f>
        <v>-1.1558188757216793E-5</v>
      </c>
      <c r="G37" s="51">
        <f>'Mat I'!G37-'Mat A barra'!G37</f>
        <v>-7.7574329154853967E-5</v>
      </c>
      <c r="H37" s="51">
        <f>'Mat I'!H37-'Mat A barra'!H37</f>
        <v>-8.9228652207244883E-5</v>
      </c>
      <c r="I37" s="51">
        <f>'Mat I'!I37-'Mat A barra'!I37</f>
        <v>-2.8993771638867298E-4</v>
      </c>
      <c r="J37" s="51">
        <f>'Mat I'!J37-'Mat A barra'!J37</f>
        <v>-2.0220791707589597E-4</v>
      </c>
      <c r="K37" s="51">
        <f>'Mat I'!K37-'Mat A barra'!K37</f>
        <v>-1.8002730108051665E-5</v>
      </c>
      <c r="L37" s="51">
        <f>'Mat I'!L37-'Mat A barra'!L37</f>
        <v>-7.4228967114819489E-4</v>
      </c>
      <c r="M37" s="51">
        <f>'Mat I'!M37-'Mat A barra'!M37</f>
        <v>-2.2964914878133713E-5</v>
      </c>
      <c r="N37" s="51">
        <f>'Mat I'!N37-'Mat A barra'!N37</f>
        <v>-8.4578136429942975E-5</v>
      </c>
      <c r="O37" s="51">
        <f>'Mat I'!O37-'Mat A barra'!O37</f>
        <v>-3.1885726784730011E-5</v>
      </c>
      <c r="P37" s="51">
        <f>'Mat I'!P37-'Mat A barra'!P37</f>
        <v>-7.4841512314760937E-5</v>
      </c>
      <c r="Q37" s="51">
        <f>'Mat I'!Q37-'Mat A barra'!Q37</f>
        <v>-1.99715007748352E-5</v>
      </c>
      <c r="R37" s="51">
        <f>'Mat I'!R37-'Mat A barra'!R37</f>
        <v>-4.8694052292451624E-5</v>
      </c>
      <c r="S37" s="51">
        <f>'Mat I'!S37-'Mat A barra'!S37</f>
        <v>-3.4798747668088074E-5</v>
      </c>
      <c r="T37" s="51">
        <f>'Mat I'!T37-'Mat A barra'!T37</f>
        <v>-2.5449039654654875E-5</v>
      </c>
      <c r="U37" s="51">
        <f>'Mat I'!U37-'Mat A barra'!U37</f>
        <v>-1.5549884737376554E-5</v>
      </c>
      <c r="V37" s="51">
        <f>'Mat I'!V37-'Mat A barra'!V37</f>
        <v>-7.2818842535450331E-7</v>
      </c>
      <c r="W37" s="51">
        <f>'Mat I'!W37-'Mat A barra'!W37</f>
        <v>-6.8606243247657184E-6</v>
      </c>
      <c r="X37" s="51">
        <f>'Mat I'!X37-'Mat A barra'!X37</f>
        <v>-3.4358639798693942E-5</v>
      </c>
      <c r="Y37" s="51">
        <f>'Mat I'!Y37-'Mat A barra'!Y37</f>
        <v>-2.5833564310711341E-4</v>
      </c>
      <c r="Z37" s="51">
        <f>'Mat I'!Z37-'Mat A barra'!Z37</f>
        <v>-6.9361910479755543E-5</v>
      </c>
      <c r="AA37" s="51">
        <f>'Mat I'!AA37-'Mat A barra'!AA37</f>
        <v>-1.0018915644941232E-4</v>
      </c>
      <c r="AB37" s="51">
        <f>'Mat I'!AB37-'Mat A barra'!AB37</f>
        <v>-8.012725395093919E-5</v>
      </c>
      <c r="AC37" s="51">
        <f>'Mat I'!AC37-'Mat A barra'!AC37</f>
        <v>-1.204517555255031E-4</v>
      </c>
      <c r="AD37" s="51">
        <f>'Mat I'!AD37-'Mat A barra'!AD37</f>
        <v>-3.0052678125442243E-5</v>
      </c>
      <c r="AE37" s="51">
        <f>'Mat I'!AE37-'Mat A barra'!AE37</f>
        <v>-8.1271205813790559E-5</v>
      </c>
      <c r="AF37" s="51">
        <f>'Mat I'!AF37-'Mat A barra'!AF37</f>
        <v>-7.0058280375127357E-5</v>
      </c>
      <c r="AG37" s="51">
        <f>'Mat I'!AG37-'Mat A barra'!AG37</f>
        <v>-4.2604828979412039E-4</v>
      </c>
      <c r="AH37" s="51">
        <f>'Mat I'!AH37-'Mat A barra'!AH37</f>
        <v>-1.8897522220689565E-3</v>
      </c>
      <c r="AI37" s="51">
        <f>'Mat I'!AI37-'Mat A barra'!AI37</f>
        <v>-8.9477104372781048E-4</v>
      </c>
      <c r="AJ37" s="51">
        <f>'Mat I'!AJ37-'Mat A barra'!AJ37</f>
        <v>0.96619960937680316</v>
      </c>
      <c r="AK37" s="51">
        <f>'Mat I'!AK37-'Mat A barra'!AK37</f>
        <v>-2.5406840674276989E-3</v>
      </c>
      <c r="AL37" s="51">
        <f>'Mat I'!AL37-'Mat A barra'!AL37</f>
        <v>-2.325589213546289E-3</v>
      </c>
      <c r="AM37" s="51">
        <f>'Mat I'!AM37-'Mat A barra'!AM37</f>
        <v>-1.0198243023198295E-4</v>
      </c>
      <c r="AN37" s="51">
        <f>'Mat I'!AN37-'Mat A barra'!AN37</f>
        <v>-1.184679268625994E-3</v>
      </c>
      <c r="AO37" s="51">
        <f>'Mat I'!AO37-'Mat A barra'!AO37</f>
        <v>-3.9855975615594286E-4</v>
      </c>
      <c r="AP37" s="51">
        <f>'Mat I'!AP37-'Mat A barra'!AP37</f>
        <v>-1.6358065784426317E-4</v>
      </c>
      <c r="AQ37" s="51">
        <f>'Mat I'!AQ37-'Mat A barra'!AQ37</f>
        <v>-3.5077659838609021E-4</v>
      </c>
      <c r="AR37" s="51">
        <f>'Mat I'!AR37-'Mat A barra'!AR37</f>
        <v>-3.3468645817931997E-3</v>
      </c>
      <c r="AS37" s="51">
        <f>'Mat I'!AS37-'Mat A barra'!AS37</f>
        <v>-7.896864864366056E-5</v>
      </c>
      <c r="AT37" s="51">
        <f>'Mat I'!AT37-'Mat A barra'!AT37</f>
        <v>-2.3362213745089727E-3</v>
      </c>
      <c r="AU37" s="51">
        <f>'Mat I'!AU37-'Mat A barra'!AU37</f>
        <v>-2.8872789547932216E-5</v>
      </c>
      <c r="AV37" s="51">
        <f>'Mat I'!AV37-'Mat A barra'!AV37</f>
        <v>-1.8670778701806572E-6</v>
      </c>
      <c r="AW37" s="51">
        <f>'Mat I'!AW37-'Mat A barra'!AW37</f>
        <v>-6.1341566719215658E-5</v>
      </c>
      <c r="AX37" s="51">
        <f>'Mat I'!AX37-'Mat A barra'!AX37</f>
        <v>-6.5974371074244061E-5</v>
      </c>
      <c r="AY37" s="51">
        <f>'Mat I'!AY37-'Mat A barra'!AY37</f>
        <v>-2.3208723528090162E-5</v>
      </c>
      <c r="AZ37" s="51">
        <f>'Mat I'!AZ37-'Mat A barra'!AZ37</f>
        <v>-1.535927646897344E-5</v>
      </c>
      <c r="BA37" s="51">
        <f>'Mat I'!BA37-'Mat A barra'!BA37</f>
        <v>-4.0207399851872651E-5</v>
      </c>
      <c r="BB37" s="51">
        <f>'Mat I'!BB37-'Mat A barra'!BB37</f>
        <v>-8.6598363901649198E-5</v>
      </c>
      <c r="BC37" s="51">
        <f>'Mat I'!BC37-'Mat A barra'!BC37</f>
        <v>-2.4502968836245391E-5</v>
      </c>
      <c r="BD37" s="51">
        <f>'Mat I'!BD37-'Mat A barra'!BD37</f>
        <v>-7.4387110511153311E-6</v>
      </c>
      <c r="BE37" s="51">
        <f>'Mat I'!BE37-'Mat A barra'!BE37</f>
        <v>-1.6515795919038779E-5</v>
      </c>
      <c r="BF37" s="51">
        <f>'Mat I'!BF37-'Mat A barra'!BF37</f>
        <v>-6.4473566476362093E-5</v>
      </c>
      <c r="BG37" s="51">
        <f>'Mat I'!BG37-'Mat A barra'!BG37</f>
        <v>-5.7475740693510385E-4</v>
      </c>
      <c r="BH37" s="51">
        <f>'Mat I'!BH37-'Mat A barra'!BH37</f>
        <v>-1.3388289840496867E-5</v>
      </c>
      <c r="BI37" s="51">
        <f>'Mat I'!BI37-'Mat A barra'!BI37</f>
        <v>-3.0888011466246841E-4</v>
      </c>
      <c r="BJ37" s="51">
        <f>'Mat I'!BJ37-'Mat A barra'!BJ37</f>
        <v>-6.5850871873635912E-5</v>
      </c>
      <c r="BK37" s="51">
        <f>'Mat I'!BK37-'Mat A barra'!BK37</f>
        <v>-4.6853875452950266E-5</v>
      </c>
      <c r="BL37" s="51">
        <f>'Mat I'!BL37-'Mat A barra'!BL37</f>
        <v>-6.0894964192521848E-5</v>
      </c>
      <c r="BM37" s="51">
        <f>'Mat I'!BM37-'Mat A barra'!BM37</f>
        <v>-2.7045389913960351E-5</v>
      </c>
      <c r="BN37" s="51">
        <f>'Mat I'!BN37-'Mat A barra'!BN37</f>
        <v>-1.864552085134231E-5</v>
      </c>
      <c r="BO37" s="51">
        <f>'Mat I'!BO37-'Mat A barra'!BO37</f>
        <v>-7.1171842546855852E-5</v>
      </c>
      <c r="BP37" s="51">
        <f>'Mat I'!BP37-'Mat A barra'!BP37</f>
        <v>-3.7160547555014354E-5</v>
      </c>
      <c r="BQ37" s="51">
        <f>'Mat I'!BQ37-'Mat A barra'!BQ37</f>
        <v>-9.5096814948104102E-5</v>
      </c>
      <c r="BR37" s="51">
        <f>'Mat I'!BR37-'Mat A barra'!BR37</f>
        <v>-7.0917377873175782E-5</v>
      </c>
      <c r="BS37" s="51">
        <f>'Mat I'!BS37-'Mat A barra'!BS37</f>
        <v>0</v>
      </c>
      <c r="BT37" s="55">
        <f>'Mat I'!BT37-'Mat A barra'!BT37</f>
        <v>-1.6348387187548951E-2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f>'Mat I'!D38-'Mat A barra'!D38</f>
        <v>-7.4009785431258148E-5</v>
      </c>
      <c r="E38" s="51">
        <f>'Mat I'!E38-'Mat A barra'!E38</f>
        <v>-1.5375449351557241E-4</v>
      </c>
      <c r="F38" s="51">
        <f>'Mat I'!F38-'Mat A barra'!F38</f>
        <v>-4.669391878668336E-5</v>
      </c>
      <c r="G38" s="51">
        <f>'Mat I'!G38-'Mat A barra'!G38</f>
        <v>-1.9933478607831541E-4</v>
      </c>
      <c r="H38" s="51">
        <f>'Mat I'!H38-'Mat A barra'!H38</f>
        <v>-7.6385010217343394E-4</v>
      </c>
      <c r="I38" s="51">
        <f>'Mat I'!I38-'Mat A barra'!I38</f>
        <v>-1.2641652740322652E-3</v>
      </c>
      <c r="J38" s="51">
        <f>'Mat I'!J38-'Mat A barra'!J38</f>
        <v>-1.3456598318769626E-3</v>
      </c>
      <c r="K38" s="51">
        <f>'Mat I'!K38-'Mat A barra'!K38</f>
        <v>-1.911296486785779E-4</v>
      </c>
      <c r="L38" s="51">
        <f>'Mat I'!L38-'Mat A barra'!L38</f>
        <v>-7.32908813549056E-5</v>
      </c>
      <c r="M38" s="51">
        <f>'Mat I'!M38-'Mat A barra'!M38</f>
        <v>-2.4105858254310091E-4</v>
      </c>
      <c r="N38" s="51">
        <f>'Mat I'!N38-'Mat A barra'!N38</f>
        <v>-1.0709455282533747E-3</v>
      </c>
      <c r="O38" s="51">
        <f>'Mat I'!O38-'Mat A barra'!O38</f>
        <v>-3.8258248487911148E-5</v>
      </c>
      <c r="P38" s="51">
        <f>'Mat I'!P38-'Mat A barra'!P38</f>
        <v>-1.6006322956336029E-4</v>
      </c>
      <c r="Q38" s="51">
        <f>'Mat I'!Q38-'Mat A barra'!Q38</f>
        <v>-6.2055142526760266E-5</v>
      </c>
      <c r="R38" s="51">
        <f>'Mat I'!R38-'Mat A barra'!R38</f>
        <v>-3.6781787509347364E-4</v>
      </c>
      <c r="S38" s="51">
        <f>'Mat I'!S38-'Mat A barra'!S38</f>
        <v>-3.3954550607205483E-4</v>
      </c>
      <c r="T38" s="51">
        <f>'Mat I'!T38-'Mat A barra'!T38</f>
        <v>-8.3866619648940502E-5</v>
      </c>
      <c r="U38" s="51">
        <f>'Mat I'!U38-'Mat A barra'!U38</f>
        <v>-4.7060914991494518E-4</v>
      </c>
      <c r="V38" s="51">
        <f>'Mat I'!V38-'Mat A barra'!V38</f>
        <v>-1.4607636904124595E-5</v>
      </c>
      <c r="W38" s="51">
        <f>'Mat I'!W38-'Mat A barra'!W38</f>
        <v>-4.0475274751014916E-5</v>
      </c>
      <c r="X38" s="51">
        <f>'Mat I'!X38-'Mat A barra'!X38</f>
        <v>-1.0765598361678681E-4</v>
      </c>
      <c r="Y38" s="51">
        <f>'Mat I'!Y38-'Mat A barra'!Y38</f>
        <v>-1.9935107858055996E-4</v>
      </c>
      <c r="Z38" s="51">
        <f>'Mat I'!Z38-'Mat A barra'!Z38</f>
        <v>-5.0624643388736052E-4</v>
      </c>
      <c r="AA38" s="51">
        <f>'Mat I'!AA38-'Mat A barra'!AA38</f>
        <v>-1.1762336802272553E-4</v>
      </c>
      <c r="AB38" s="51">
        <f>'Mat I'!AB38-'Mat A barra'!AB38</f>
        <v>-5.783633102584302E-4</v>
      </c>
      <c r="AC38" s="51">
        <f>'Mat I'!AC38-'Mat A barra'!AC38</f>
        <v>-3.4541429628868548E-4</v>
      </c>
      <c r="AD38" s="51">
        <f>'Mat I'!AD38-'Mat A barra'!AD38</f>
        <v>-5.0685703244768559E-4</v>
      </c>
      <c r="AE38" s="51">
        <f>'Mat I'!AE38-'Mat A barra'!AE38</f>
        <v>-4.5437751325328872E-4</v>
      </c>
      <c r="AF38" s="51">
        <f>'Mat I'!AF38-'Mat A barra'!AF38</f>
        <v>-1.7588336362005395E-3</v>
      </c>
      <c r="AG38" s="51">
        <f>'Mat I'!AG38-'Mat A barra'!AG38</f>
        <v>-1.2485713408784981E-3</v>
      </c>
      <c r="AH38" s="51">
        <f>'Mat I'!AH38-'Mat A barra'!AH38</f>
        <v>-3.0278248199741469E-3</v>
      </c>
      <c r="AI38" s="51">
        <f>'Mat I'!AI38-'Mat A barra'!AI38</f>
        <v>-4.6145093036504721E-3</v>
      </c>
      <c r="AJ38" s="51">
        <f>'Mat I'!AJ38-'Mat A barra'!AJ38</f>
        <v>-0.21296113526670038</v>
      </c>
      <c r="AK38" s="51">
        <f>'Mat I'!AK38-'Mat A barra'!AK38</f>
        <v>0.89391492064332678</v>
      </c>
      <c r="AL38" s="51">
        <f>'Mat I'!AL38-'Mat A barra'!AL38</f>
        <v>-3.0262487497957468E-3</v>
      </c>
      <c r="AM38" s="51">
        <f>'Mat I'!AM38-'Mat A barra'!AM38</f>
        <v>-6.4976382621736908E-4</v>
      </c>
      <c r="AN38" s="51">
        <f>'Mat I'!AN38-'Mat A barra'!AN38</f>
        <v>-5.1781658289596685E-3</v>
      </c>
      <c r="AO38" s="51">
        <f>'Mat I'!AO38-'Mat A barra'!AO38</f>
        <v>-5.7257770882202603E-4</v>
      </c>
      <c r="AP38" s="51">
        <f>'Mat I'!AP38-'Mat A barra'!AP38</f>
        <v>-2.4514192864068176E-4</v>
      </c>
      <c r="AQ38" s="51">
        <f>'Mat I'!AQ38-'Mat A barra'!AQ38</f>
        <v>-1.4135073614875394E-3</v>
      </c>
      <c r="AR38" s="51">
        <f>'Mat I'!AR38-'Mat A barra'!AR38</f>
        <v>-8.4082339208559453E-2</v>
      </c>
      <c r="AS38" s="51">
        <f>'Mat I'!AS38-'Mat A barra'!AS38</f>
        <v>-2.0685003849490942E-4</v>
      </c>
      <c r="AT38" s="51">
        <f>'Mat I'!AT38-'Mat A barra'!AT38</f>
        <v>-2.6742199157217608E-2</v>
      </c>
      <c r="AU38" s="51">
        <f>'Mat I'!AU38-'Mat A barra'!AU38</f>
        <v>-1.9975017834934278E-4</v>
      </c>
      <c r="AV38" s="51">
        <f>'Mat I'!AV38-'Mat A barra'!AV38</f>
        <v>-2.5297753882587231E-4</v>
      </c>
      <c r="AW38" s="51">
        <f>'Mat I'!AW38-'Mat A barra'!AW38</f>
        <v>-1.4478123478352589E-4</v>
      </c>
      <c r="AX38" s="51">
        <f>'Mat I'!AX38-'Mat A barra'!AX38</f>
        <v>-3.4544650113801153E-4</v>
      </c>
      <c r="AY38" s="51">
        <f>'Mat I'!AY38-'Mat A barra'!AY38</f>
        <v>-2.2940441028237787E-4</v>
      </c>
      <c r="AZ38" s="51">
        <f>'Mat I'!AZ38-'Mat A barra'!AZ38</f>
        <v>-4.8402635492287904E-5</v>
      </c>
      <c r="BA38" s="51">
        <f>'Mat I'!BA38-'Mat A barra'!BA38</f>
        <v>-9.0668665649242317E-5</v>
      </c>
      <c r="BB38" s="51">
        <f>'Mat I'!BB38-'Mat A barra'!BB38</f>
        <v>-1.3754409699990368E-4</v>
      </c>
      <c r="BC38" s="51">
        <f>'Mat I'!BC38-'Mat A barra'!BC38</f>
        <v>-6.0541541801972633E-5</v>
      </c>
      <c r="BD38" s="51">
        <f>'Mat I'!BD38-'Mat A barra'!BD38</f>
        <v>-3.1605978057670287E-5</v>
      </c>
      <c r="BE38" s="51">
        <f>'Mat I'!BE38-'Mat A barra'!BE38</f>
        <v>-4.4542632007472142E-5</v>
      </c>
      <c r="BF38" s="51">
        <f>'Mat I'!BF38-'Mat A barra'!BF38</f>
        <v>-1.4957063623821705E-4</v>
      </c>
      <c r="BG38" s="51">
        <f>'Mat I'!BG38-'Mat A barra'!BG38</f>
        <v>-1.1474538381997406E-3</v>
      </c>
      <c r="BH38" s="51">
        <f>'Mat I'!BH38-'Mat A barra'!BH38</f>
        <v>-4.4657621816682505E-5</v>
      </c>
      <c r="BI38" s="51">
        <f>'Mat I'!BI38-'Mat A barra'!BI38</f>
        <v>-3.2717688266314816E-3</v>
      </c>
      <c r="BJ38" s="51">
        <f>'Mat I'!BJ38-'Mat A barra'!BJ38</f>
        <v>-2.8021569601629516E-4</v>
      </c>
      <c r="BK38" s="51">
        <f>'Mat I'!BK38-'Mat A barra'!BK38</f>
        <v>-6.2621160526660224E-5</v>
      </c>
      <c r="BL38" s="51">
        <f>'Mat I'!BL38-'Mat A barra'!BL38</f>
        <v>-8.7258684358246144E-4</v>
      </c>
      <c r="BM38" s="51">
        <f>'Mat I'!BM38-'Mat A barra'!BM38</f>
        <v>-7.0097818813146743E-4</v>
      </c>
      <c r="BN38" s="51">
        <f>'Mat I'!BN38-'Mat A barra'!BN38</f>
        <v>-1.3085654688272909E-4</v>
      </c>
      <c r="BO38" s="51">
        <f>'Mat I'!BO38-'Mat A barra'!BO38</f>
        <v>-6.3399790692034576E-4</v>
      </c>
      <c r="BP38" s="51">
        <f>'Mat I'!BP38-'Mat A barra'!BP38</f>
        <v>-6.245582085714873E-5</v>
      </c>
      <c r="BQ38" s="51">
        <f>'Mat I'!BQ38-'Mat A barra'!BQ38</f>
        <v>-4.1421899890013345E-4</v>
      </c>
      <c r="BR38" s="51">
        <f>'Mat I'!BR38-'Mat A barra'!BR38</f>
        <v>-1.6747526126768779E-4</v>
      </c>
      <c r="BS38" s="51">
        <f>'Mat I'!BS38-'Mat A barra'!BS38</f>
        <v>0</v>
      </c>
      <c r="BT38" s="55">
        <f>'Mat I'!BT38-'Mat A barra'!BT38</f>
        <v>-3.2672752228696554E-4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f>'Mat I'!D39-'Mat A barra'!D39</f>
        <v>-1.3288168033793284E-5</v>
      </c>
      <c r="E39" s="51">
        <f>'Mat I'!E39-'Mat A barra'!E39</f>
        <v>-3.4584348368650949E-5</v>
      </c>
      <c r="F39" s="51">
        <f>'Mat I'!F39-'Mat A barra'!F39</f>
        <v>-1.9239112982933952E-5</v>
      </c>
      <c r="G39" s="51">
        <f>'Mat I'!G39-'Mat A barra'!G39</f>
        <v>-1.4853043899654979E-4</v>
      </c>
      <c r="H39" s="51">
        <f>'Mat I'!H39-'Mat A barra'!H39</f>
        <v>-2.0441606088533902E-4</v>
      </c>
      <c r="I39" s="51">
        <f>'Mat I'!I39-'Mat A barra'!I39</f>
        <v>-3.3426474305921103E-4</v>
      </c>
      <c r="J39" s="51">
        <f>'Mat I'!J39-'Mat A barra'!J39</f>
        <v>-3.7972194477498575E-4</v>
      </c>
      <c r="K39" s="51">
        <f>'Mat I'!K39-'Mat A barra'!K39</f>
        <v>-9.0436052718187088E-5</v>
      </c>
      <c r="L39" s="51">
        <f>'Mat I'!L39-'Mat A barra'!L39</f>
        <v>-4.6964028134718459E-5</v>
      </c>
      <c r="M39" s="51">
        <f>'Mat I'!M39-'Mat A barra'!M39</f>
        <v>-8.7874818789596338E-5</v>
      </c>
      <c r="N39" s="51">
        <f>'Mat I'!N39-'Mat A barra'!N39</f>
        <v>-3.9811349513508318E-4</v>
      </c>
      <c r="O39" s="51">
        <f>'Mat I'!O39-'Mat A barra'!O39</f>
        <v>-6.9522344849989902E-5</v>
      </c>
      <c r="P39" s="51">
        <f>'Mat I'!P39-'Mat A barra'!P39</f>
        <v>-2.5009365653077336E-5</v>
      </c>
      <c r="Q39" s="51">
        <f>'Mat I'!Q39-'Mat A barra'!Q39</f>
        <v>-7.2114650701857882E-5</v>
      </c>
      <c r="R39" s="51">
        <f>'Mat I'!R39-'Mat A barra'!R39</f>
        <v>-7.1678838730595366E-5</v>
      </c>
      <c r="S39" s="51">
        <f>'Mat I'!S39-'Mat A barra'!S39</f>
        <v>-1.6461003238767927E-4</v>
      </c>
      <c r="T39" s="51">
        <f>'Mat I'!T39-'Mat A barra'!T39</f>
        <v>-1.121217213507573E-4</v>
      </c>
      <c r="U39" s="51">
        <f>'Mat I'!U39-'Mat A barra'!U39</f>
        <v>-2.0259378555616804E-4</v>
      </c>
      <c r="V39" s="51">
        <f>'Mat I'!V39-'Mat A barra'!V39</f>
        <v>-1.1058572614752281E-5</v>
      </c>
      <c r="W39" s="51">
        <f>'Mat I'!W39-'Mat A barra'!W39</f>
        <v>-5.2265678828818652E-5</v>
      </c>
      <c r="X39" s="51">
        <f>'Mat I'!X39-'Mat A barra'!X39</f>
        <v>-8.1348477001654356E-5</v>
      </c>
      <c r="Y39" s="51">
        <f>'Mat I'!Y39-'Mat A barra'!Y39</f>
        <v>-9.4889396639351659E-5</v>
      </c>
      <c r="Z39" s="51">
        <f>'Mat I'!Z39-'Mat A barra'!Z39</f>
        <v>-2.4744520325402212E-4</v>
      </c>
      <c r="AA39" s="51">
        <f>'Mat I'!AA39-'Mat A barra'!AA39</f>
        <v>-2.1007297100377815E-4</v>
      </c>
      <c r="AB39" s="51">
        <f>'Mat I'!AB39-'Mat A barra'!AB39</f>
        <v>-1.6865504044927048E-4</v>
      </c>
      <c r="AC39" s="51">
        <f>'Mat I'!AC39-'Mat A barra'!AC39</f>
        <v>-1.5156389804582885E-4</v>
      </c>
      <c r="AD39" s="51">
        <f>'Mat I'!AD39-'Mat A barra'!AD39</f>
        <v>-4.0152918317839679E-4</v>
      </c>
      <c r="AE39" s="51">
        <f>'Mat I'!AE39-'Mat A barra'!AE39</f>
        <v>-1.9081656529615714E-4</v>
      </c>
      <c r="AF39" s="51">
        <f>'Mat I'!AF39-'Mat A barra'!AF39</f>
        <v>-7.7222903491026731E-4</v>
      </c>
      <c r="AG39" s="51">
        <f>'Mat I'!AG39-'Mat A barra'!AG39</f>
        <v>-1.1022946086476384E-4</v>
      </c>
      <c r="AH39" s="51">
        <f>'Mat I'!AH39-'Mat A barra'!AH39</f>
        <v>-4.6913126086464718E-4</v>
      </c>
      <c r="AI39" s="51">
        <f>'Mat I'!AI39-'Mat A barra'!AI39</f>
        <v>-7.8027491982711136E-4</v>
      </c>
      <c r="AJ39" s="51">
        <f>'Mat I'!AJ39-'Mat A barra'!AJ39</f>
        <v>-6.1802820411521763E-4</v>
      </c>
      <c r="AK39" s="51">
        <f>'Mat I'!AK39-'Mat A barra'!AK39</f>
        <v>-5.6965815027914092E-4</v>
      </c>
      <c r="AL39" s="51">
        <f>'Mat I'!AL39-'Mat A barra'!AL39</f>
        <v>0.87218850165494777</v>
      </c>
      <c r="AM39" s="51">
        <f>'Mat I'!AM39-'Mat A barra'!AM39</f>
        <v>-2.4666349810300371E-4</v>
      </c>
      <c r="AN39" s="51">
        <f>'Mat I'!AN39-'Mat A barra'!AN39</f>
        <v>-1.5943160210670045E-2</v>
      </c>
      <c r="AO39" s="51">
        <f>'Mat I'!AO39-'Mat A barra'!AO39</f>
        <v>-1.0788825273129209E-4</v>
      </c>
      <c r="AP39" s="51">
        <f>'Mat I'!AP39-'Mat A barra'!AP39</f>
        <v>-1.0363375853481938E-4</v>
      </c>
      <c r="AQ39" s="51">
        <f>'Mat I'!AQ39-'Mat A barra'!AQ39</f>
        <v>-3.3532891028755928E-4</v>
      </c>
      <c r="AR39" s="51">
        <f>'Mat I'!AR39-'Mat A barra'!AR39</f>
        <v>-6.7237323362826841E-4</v>
      </c>
      <c r="AS39" s="51">
        <f>'Mat I'!AS39-'Mat A barra'!AS39</f>
        <v>-6.3074502996712844E-5</v>
      </c>
      <c r="AT39" s="51">
        <f>'Mat I'!AT39-'Mat A barra'!AT39</f>
        <v>-1.4574932683049462E-3</v>
      </c>
      <c r="AU39" s="51">
        <f>'Mat I'!AU39-'Mat A barra'!AU39</f>
        <v>-2.3638911362499262E-4</v>
      </c>
      <c r="AV39" s="51">
        <f>'Mat I'!AV39-'Mat A barra'!AV39</f>
        <v>-5.3536575043983355E-5</v>
      </c>
      <c r="AW39" s="51">
        <f>'Mat I'!AW39-'Mat A barra'!AW39</f>
        <v>-8.7928068817399237E-5</v>
      </c>
      <c r="AX39" s="51">
        <f>'Mat I'!AX39-'Mat A barra'!AX39</f>
        <v>-7.1981921998333882E-5</v>
      </c>
      <c r="AY39" s="51">
        <f>'Mat I'!AY39-'Mat A barra'!AY39</f>
        <v>-6.9811911827036144E-5</v>
      </c>
      <c r="AZ39" s="51">
        <f>'Mat I'!AZ39-'Mat A barra'!AZ39</f>
        <v>-8.2651735810437528E-5</v>
      </c>
      <c r="BA39" s="51">
        <f>'Mat I'!BA39-'Mat A barra'!BA39</f>
        <v>-2.2995306825848558E-5</v>
      </c>
      <c r="BB39" s="51">
        <f>'Mat I'!BB39-'Mat A barra'!BB39</f>
        <v>-4.4559607992016546E-5</v>
      </c>
      <c r="BC39" s="51">
        <f>'Mat I'!BC39-'Mat A barra'!BC39</f>
        <v>-6.1457695587937948E-5</v>
      </c>
      <c r="BD39" s="51">
        <f>'Mat I'!BD39-'Mat A barra'!BD39</f>
        <v>-8.9186393360912856E-6</v>
      </c>
      <c r="BE39" s="51">
        <f>'Mat I'!BE39-'Mat A barra'!BE39</f>
        <v>-8.6686555584170304E-6</v>
      </c>
      <c r="BF39" s="51">
        <f>'Mat I'!BF39-'Mat A barra'!BF39</f>
        <v>-3.6175008721675832E-5</v>
      </c>
      <c r="BG39" s="51">
        <f>'Mat I'!BG39-'Mat A barra'!BG39</f>
        <v>-6.0587864454038278E-4</v>
      </c>
      <c r="BH39" s="51">
        <f>'Mat I'!BH39-'Mat A barra'!BH39</f>
        <v>-1.7786440075071228E-5</v>
      </c>
      <c r="BI39" s="51">
        <f>'Mat I'!BI39-'Mat A barra'!BI39</f>
        <v>-1.3335958568451623E-4</v>
      </c>
      <c r="BJ39" s="51">
        <f>'Mat I'!BJ39-'Mat A barra'!BJ39</f>
        <v>-5.0512295525845542E-5</v>
      </c>
      <c r="BK39" s="51">
        <f>'Mat I'!BK39-'Mat A barra'!BK39</f>
        <v>-2.971906474954389E-5</v>
      </c>
      <c r="BL39" s="51">
        <f>'Mat I'!BL39-'Mat A barra'!BL39</f>
        <v>-1.9462332654098262E-4</v>
      </c>
      <c r="BM39" s="51">
        <f>'Mat I'!BM39-'Mat A barra'!BM39</f>
        <v>-1.2097128897532907E-5</v>
      </c>
      <c r="BN39" s="51">
        <f>'Mat I'!BN39-'Mat A barra'!BN39</f>
        <v>-2.8868071117731684E-5</v>
      </c>
      <c r="BO39" s="51">
        <f>'Mat I'!BO39-'Mat A barra'!BO39</f>
        <v>-4.5913376583599827E-5</v>
      </c>
      <c r="BP39" s="51">
        <f>'Mat I'!BP39-'Mat A barra'!BP39</f>
        <v>-9.7509470797259675E-5</v>
      </c>
      <c r="BQ39" s="51">
        <f>'Mat I'!BQ39-'Mat A barra'!BQ39</f>
        <v>-1.269904433024106E-4</v>
      </c>
      <c r="BR39" s="51">
        <f>'Mat I'!BR39-'Mat A barra'!BR39</f>
        <v>-3.4768410336301651E-4</v>
      </c>
      <c r="BS39" s="51">
        <f>'Mat I'!BS39-'Mat A barra'!BS39</f>
        <v>0</v>
      </c>
      <c r="BT39" s="55">
        <f>'Mat I'!BT39-'Mat A barra'!BT39</f>
        <v>-1.7181840917051532E-3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f>'Mat I'!D40-'Mat A barra'!D40</f>
        <v>-1.2059075213517952E-4</v>
      </c>
      <c r="E40" s="51">
        <f>'Mat I'!E40-'Mat A barra'!E40</f>
        <v>-2.0047711116216057E-4</v>
      </c>
      <c r="F40" s="51">
        <f>'Mat I'!F40-'Mat A barra'!F40</f>
        <v>-2.2168359692568515E-4</v>
      </c>
      <c r="G40" s="51">
        <f>'Mat I'!G40-'Mat A barra'!G40</f>
        <v>-3.6766806855288671E-4</v>
      </c>
      <c r="H40" s="51">
        <f>'Mat I'!H40-'Mat A barra'!H40</f>
        <v>-4.5495582675603315E-4</v>
      </c>
      <c r="I40" s="51">
        <f>'Mat I'!I40-'Mat A barra'!I40</f>
        <v>-5.1646616505388715E-4</v>
      </c>
      <c r="J40" s="51">
        <f>'Mat I'!J40-'Mat A barra'!J40</f>
        <v>-5.130045681277914E-4</v>
      </c>
      <c r="K40" s="51">
        <f>'Mat I'!K40-'Mat A barra'!K40</f>
        <v>-2.4075033602188038E-4</v>
      </c>
      <c r="L40" s="51">
        <f>'Mat I'!L40-'Mat A barra'!L40</f>
        <v>-1.2370516374606336E-4</v>
      </c>
      <c r="M40" s="51">
        <f>'Mat I'!M40-'Mat A barra'!M40</f>
        <v>-4.1602081531210404E-4</v>
      </c>
      <c r="N40" s="51">
        <f>'Mat I'!N40-'Mat A barra'!N40</f>
        <v>-9.7139690518945152E-4</v>
      </c>
      <c r="O40" s="51">
        <f>'Mat I'!O40-'Mat A barra'!O40</f>
        <v>-8.8501239286945563E-5</v>
      </c>
      <c r="P40" s="51">
        <f>'Mat I'!P40-'Mat A barra'!P40</f>
        <v>-9.4640129656232833E-4</v>
      </c>
      <c r="Q40" s="51">
        <f>'Mat I'!Q40-'Mat A barra'!Q40</f>
        <v>-1.1471445322954023E-2</v>
      </c>
      <c r="R40" s="51">
        <f>'Mat I'!R40-'Mat A barra'!R40</f>
        <v>-3.6623281897912542E-3</v>
      </c>
      <c r="S40" s="51">
        <f>'Mat I'!S40-'Mat A barra'!S40</f>
        <v>-1.0732777944964297E-3</v>
      </c>
      <c r="T40" s="51">
        <f>'Mat I'!T40-'Mat A barra'!T40</f>
        <v>-2.3763668287422304E-4</v>
      </c>
      <c r="U40" s="51">
        <f>'Mat I'!U40-'Mat A barra'!U40</f>
        <v>-5.6917197355370146E-4</v>
      </c>
      <c r="V40" s="51">
        <f>'Mat I'!V40-'Mat A barra'!V40</f>
        <v>-7.07422649909557E-5</v>
      </c>
      <c r="W40" s="51">
        <f>'Mat I'!W40-'Mat A barra'!W40</f>
        <v>-6.5383558277392367E-5</v>
      </c>
      <c r="X40" s="51">
        <f>'Mat I'!X40-'Mat A barra'!X40</f>
        <v>-5.664787014323197E-4</v>
      </c>
      <c r="Y40" s="51">
        <f>'Mat I'!Y40-'Mat A barra'!Y40</f>
        <v>-5.9771222560121439E-4</v>
      </c>
      <c r="Z40" s="51">
        <f>'Mat I'!Z40-'Mat A barra'!Z40</f>
        <v>-7.0760207583003387E-4</v>
      </c>
      <c r="AA40" s="51">
        <f>'Mat I'!AA40-'Mat A barra'!AA40</f>
        <v>-7.1179646523094448E-4</v>
      </c>
      <c r="AB40" s="51">
        <f>'Mat I'!AB40-'Mat A barra'!AB40</f>
        <v>-1.3522486421683594E-3</v>
      </c>
      <c r="AC40" s="51">
        <f>'Mat I'!AC40-'Mat A barra'!AC40</f>
        <v>-1.1959195203687983E-3</v>
      </c>
      <c r="AD40" s="51">
        <f>'Mat I'!AD40-'Mat A barra'!AD40</f>
        <v>-2.9438983575798879E-4</v>
      </c>
      <c r="AE40" s="51">
        <f>'Mat I'!AE40-'Mat A barra'!AE40</f>
        <v>-1.7827565274146836E-4</v>
      </c>
      <c r="AF40" s="51">
        <f>'Mat I'!AF40-'Mat A barra'!AF40</f>
        <v>-8.9693274785064721E-4</v>
      </c>
      <c r="AG40" s="51">
        <f>'Mat I'!AG40-'Mat A barra'!AG40</f>
        <v>-5.3497260610439127E-4</v>
      </c>
      <c r="AH40" s="51">
        <f>'Mat I'!AH40-'Mat A barra'!AH40</f>
        <v>-7.8299926178140129E-4</v>
      </c>
      <c r="AI40" s="51">
        <f>'Mat I'!AI40-'Mat A barra'!AI40</f>
        <v>-2.9436445140109241E-3</v>
      </c>
      <c r="AJ40" s="51">
        <f>'Mat I'!AJ40-'Mat A barra'!AJ40</f>
        <v>-1.4210609733906943E-3</v>
      </c>
      <c r="AK40" s="51">
        <f>'Mat I'!AK40-'Mat A barra'!AK40</f>
        <v>-4.1683934258393935E-3</v>
      </c>
      <c r="AL40" s="51">
        <f>'Mat I'!AL40-'Mat A barra'!AL40</f>
        <v>-1.3951506877759596E-3</v>
      </c>
      <c r="AM40" s="51">
        <f>'Mat I'!AM40-'Mat A barra'!AM40</f>
        <v>0.97315584277517631</v>
      </c>
      <c r="AN40" s="51">
        <f>'Mat I'!AN40-'Mat A barra'!AN40</f>
        <v>-2.1964336232474539E-3</v>
      </c>
      <c r="AO40" s="51">
        <f>'Mat I'!AO40-'Mat A barra'!AO40</f>
        <v>-2.509374633591841E-4</v>
      </c>
      <c r="AP40" s="51">
        <f>'Mat I'!AP40-'Mat A barra'!AP40</f>
        <v>-4.1628011927619433E-4</v>
      </c>
      <c r="AQ40" s="51">
        <f>'Mat I'!AQ40-'Mat A barra'!AQ40</f>
        <v>-1.5715665640449444E-3</v>
      </c>
      <c r="AR40" s="51">
        <f>'Mat I'!AR40-'Mat A barra'!AR40</f>
        <v>-2.3144650851552234E-4</v>
      </c>
      <c r="AS40" s="51">
        <f>'Mat I'!AS40-'Mat A barra'!AS40</f>
        <v>-3.6540959507493125E-4</v>
      </c>
      <c r="AT40" s="51">
        <f>'Mat I'!AT40-'Mat A barra'!AT40</f>
        <v>-1.9958371481816316E-4</v>
      </c>
      <c r="AU40" s="51">
        <f>'Mat I'!AU40-'Mat A barra'!AU40</f>
        <v>-2.4139259647013925E-3</v>
      </c>
      <c r="AV40" s="51">
        <f>'Mat I'!AV40-'Mat A barra'!AV40</f>
        <v>-6.0134676519957937E-5</v>
      </c>
      <c r="AW40" s="51">
        <f>'Mat I'!AW40-'Mat A barra'!AW40</f>
        <v>-8.2886840858180193E-4</v>
      </c>
      <c r="AX40" s="51">
        <f>'Mat I'!AX40-'Mat A barra'!AX40</f>
        <v>-3.9014256359113937E-4</v>
      </c>
      <c r="AY40" s="51">
        <f>'Mat I'!AY40-'Mat A barra'!AY40</f>
        <v>-1.9230495868622521E-4</v>
      </c>
      <c r="AZ40" s="51">
        <f>'Mat I'!AZ40-'Mat A barra'!AZ40</f>
        <v>-1.5342704258797921E-4</v>
      </c>
      <c r="BA40" s="51">
        <f>'Mat I'!BA40-'Mat A barra'!BA40</f>
        <v>-6.3698191461192071E-4</v>
      </c>
      <c r="BB40" s="51">
        <f>'Mat I'!BB40-'Mat A barra'!BB40</f>
        <v>-4.4143945317822882E-5</v>
      </c>
      <c r="BC40" s="51">
        <f>'Mat I'!BC40-'Mat A barra'!BC40</f>
        <v>-3.1209207093738154E-4</v>
      </c>
      <c r="BD40" s="51">
        <f>'Mat I'!BD40-'Mat A barra'!BD40</f>
        <v>-1.7585205285879118E-4</v>
      </c>
      <c r="BE40" s="51">
        <f>'Mat I'!BE40-'Mat A barra'!BE40</f>
        <v>-1.5578927285218749E-4</v>
      </c>
      <c r="BF40" s="51">
        <f>'Mat I'!BF40-'Mat A barra'!BF40</f>
        <v>-7.0136307604397536E-4</v>
      </c>
      <c r="BG40" s="51">
        <f>'Mat I'!BG40-'Mat A barra'!BG40</f>
        <v>-3.2252050666170197E-3</v>
      </c>
      <c r="BH40" s="51">
        <f>'Mat I'!BH40-'Mat A barra'!BH40</f>
        <v>-1.558383672485176E-3</v>
      </c>
      <c r="BI40" s="51">
        <f>'Mat I'!BI40-'Mat A barra'!BI40</f>
        <v>-5.7428299342071713E-3</v>
      </c>
      <c r="BJ40" s="51">
        <f>'Mat I'!BJ40-'Mat A barra'!BJ40</f>
        <v>-5.0992874139510632E-4</v>
      </c>
      <c r="BK40" s="51">
        <f>'Mat I'!BK40-'Mat A barra'!BK40</f>
        <v>-2.3927057058734314E-4</v>
      </c>
      <c r="BL40" s="51">
        <f>'Mat I'!BL40-'Mat A barra'!BL40</f>
        <v>-4.7187352711875949E-4</v>
      </c>
      <c r="BM40" s="51">
        <f>'Mat I'!BM40-'Mat A barra'!BM40</f>
        <v>-1.5647514693451214E-3</v>
      </c>
      <c r="BN40" s="51">
        <f>'Mat I'!BN40-'Mat A barra'!BN40</f>
        <v>-1.7998388467593691E-4</v>
      </c>
      <c r="BO40" s="51">
        <f>'Mat I'!BO40-'Mat A barra'!BO40</f>
        <v>-7.2537634174755748E-3</v>
      </c>
      <c r="BP40" s="51">
        <f>'Mat I'!BP40-'Mat A barra'!BP40</f>
        <v>-2.5615583383742323E-2</v>
      </c>
      <c r="BQ40" s="51">
        <f>'Mat I'!BQ40-'Mat A barra'!BQ40</f>
        <v>-2.4926551689236267E-3</v>
      </c>
      <c r="BR40" s="51">
        <f>'Mat I'!BR40-'Mat A barra'!BR40</f>
        <v>-4.7926196797411778E-4</v>
      </c>
      <c r="BS40" s="51">
        <f>'Mat I'!BS40-'Mat A barra'!BS40</f>
        <v>0</v>
      </c>
      <c r="BT40" s="55">
        <f>'Mat I'!BT40-'Mat A barra'!BT40</f>
        <v>-1.0058033550289948E-2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f>'Mat I'!D41-'Mat A barra'!D41</f>
        <v>-2.070789175144829E-4</v>
      </c>
      <c r="E41" s="51">
        <f>'Mat I'!E41-'Mat A barra'!E41</f>
        <v>-1.8406154648771314E-4</v>
      </c>
      <c r="F41" s="51">
        <f>'Mat I'!F41-'Mat A barra'!F41</f>
        <v>-2.1071495276192365E-3</v>
      </c>
      <c r="G41" s="51">
        <f>'Mat I'!G41-'Mat A barra'!G41</f>
        <v>-3.5749646201921587E-2</v>
      </c>
      <c r="H41" s="51">
        <f>'Mat I'!H41-'Mat A barra'!H41</f>
        <v>-2.0732786856202053E-2</v>
      </c>
      <c r="I41" s="51">
        <f>'Mat I'!I41-'Mat A barra'!I41</f>
        <v>-1.8758846319882786E-2</v>
      </c>
      <c r="J41" s="51">
        <f>'Mat I'!J41-'Mat A barra'!J41</f>
        <v>-4.4263975710822433E-2</v>
      </c>
      <c r="K41" s="51">
        <f>'Mat I'!K41-'Mat A barra'!K41</f>
        <v>-3.6602691392745202E-3</v>
      </c>
      <c r="L41" s="51">
        <f>'Mat I'!L41-'Mat A barra'!L41</f>
        <v>-8.8152336824650502E-3</v>
      </c>
      <c r="M41" s="51">
        <f>'Mat I'!M41-'Mat A barra'!M41</f>
        <v>-1.9526633360765783E-3</v>
      </c>
      <c r="N41" s="51">
        <f>'Mat I'!N41-'Mat A barra'!N41</f>
        <v>-5.1646010697770188E-3</v>
      </c>
      <c r="O41" s="51">
        <f>'Mat I'!O41-'Mat A barra'!O41</f>
        <v>-7.3009693882863653E-4</v>
      </c>
      <c r="P41" s="51">
        <f>'Mat I'!P41-'Mat A barra'!P41</f>
        <v>-2.7759981294834353E-3</v>
      </c>
      <c r="Q41" s="51">
        <f>'Mat I'!Q41-'Mat A barra'!Q41</f>
        <v>-4.133664954881224E-3</v>
      </c>
      <c r="R41" s="51">
        <f>'Mat I'!R41-'Mat A barra'!R41</f>
        <v>-3.9066624326551096E-3</v>
      </c>
      <c r="S41" s="51">
        <f>'Mat I'!S41-'Mat A barra'!S41</f>
        <v>-1.8191382880309137E-2</v>
      </c>
      <c r="T41" s="51">
        <f>'Mat I'!T41-'Mat A barra'!T41</f>
        <v>-2.7102790187204479E-2</v>
      </c>
      <c r="U41" s="51">
        <f>'Mat I'!U41-'Mat A barra'!U41</f>
        <v>-5.5001625966557624E-2</v>
      </c>
      <c r="V41" s="51">
        <f>'Mat I'!V41-'Mat A barra'!V41</f>
        <v>-1.4581405607416271E-3</v>
      </c>
      <c r="W41" s="51">
        <f>'Mat I'!W41-'Mat A barra'!W41</f>
        <v>-1.4876250716241759E-2</v>
      </c>
      <c r="X41" s="51">
        <f>'Mat I'!X41-'Mat A barra'!X41</f>
        <v>-7.3354982478660638E-3</v>
      </c>
      <c r="Y41" s="51">
        <f>'Mat I'!Y41-'Mat A barra'!Y41</f>
        <v>-6.2256158245778508E-3</v>
      </c>
      <c r="Z41" s="51">
        <f>'Mat I'!Z41-'Mat A barra'!Z41</f>
        <v>-3.3549883631796154E-3</v>
      </c>
      <c r="AA41" s="51">
        <f>'Mat I'!AA41-'Mat A barra'!AA41</f>
        <v>-8.3302657254443919E-3</v>
      </c>
      <c r="AB41" s="51">
        <f>'Mat I'!AB41-'Mat A barra'!AB41</f>
        <v>-4.4721532112920884E-3</v>
      </c>
      <c r="AC41" s="51">
        <f>'Mat I'!AC41-'Mat A barra'!AC41</f>
        <v>-2.8131156138374493E-2</v>
      </c>
      <c r="AD41" s="51">
        <f>'Mat I'!AD41-'Mat A barra'!AD41</f>
        <v>-6.7126775065754693E-2</v>
      </c>
      <c r="AE41" s="51">
        <f>'Mat I'!AE41-'Mat A barra'!AE41</f>
        <v>-2.883570619294858E-2</v>
      </c>
      <c r="AF41" s="51">
        <f>'Mat I'!AF41-'Mat A barra'!AF41</f>
        <v>-8.0247621681042089E-3</v>
      </c>
      <c r="AG41" s="51">
        <f>'Mat I'!AG41-'Mat A barra'!AG41</f>
        <v>-7.3518322399884837E-4</v>
      </c>
      <c r="AH41" s="51">
        <f>'Mat I'!AH41-'Mat A barra'!AH41</f>
        <v>-6.2021781154474554E-3</v>
      </c>
      <c r="AI41" s="51">
        <f>'Mat I'!AI41-'Mat A barra'!AI41</f>
        <v>-1.1260052680892432E-2</v>
      </c>
      <c r="AJ41" s="51">
        <f>'Mat I'!AJ41-'Mat A barra'!AJ41</f>
        <v>-1.2952454327167652E-3</v>
      </c>
      <c r="AK41" s="51">
        <f>'Mat I'!AK41-'Mat A barra'!AK41</f>
        <v>-7.3297937718401892E-3</v>
      </c>
      <c r="AL41" s="51">
        <f>'Mat I'!AL41-'Mat A barra'!AL41</f>
        <v>-1.1207316702479162E-2</v>
      </c>
      <c r="AM41" s="51">
        <f>'Mat I'!AM41-'Mat A barra'!AM41</f>
        <v>-9.506562507676574E-3</v>
      </c>
      <c r="AN41" s="51">
        <f>'Mat I'!AN41-'Mat A barra'!AN41</f>
        <v>0.98649530854321144</v>
      </c>
      <c r="AO41" s="51">
        <f>'Mat I'!AO41-'Mat A barra'!AO41</f>
        <v>-6.0214332764127916E-3</v>
      </c>
      <c r="AP41" s="51">
        <f>'Mat I'!AP41-'Mat A barra'!AP41</f>
        <v>-1.4213108466854633E-2</v>
      </c>
      <c r="AQ41" s="51">
        <f>'Mat I'!AQ41-'Mat A barra'!AQ41</f>
        <v>-3.5509971202051533E-3</v>
      </c>
      <c r="AR41" s="51">
        <f>'Mat I'!AR41-'Mat A barra'!AR41</f>
        <v>-4.3946343561355591E-3</v>
      </c>
      <c r="AS41" s="51">
        <f>'Mat I'!AS41-'Mat A barra'!AS41</f>
        <v>-3.9264062474600476E-3</v>
      </c>
      <c r="AT41" s="51">
        <f>'Mat I'!AT41-'Mat A barra'!AT41</f>
        <v>-3.3013854365433193E-3</v>
      </c>
      <c r="AU41" s="51">
        <f>'Mat I'!AU41-'Mat A barra'!AU41</f>
        <v>-7.6055463625384553E-2</v>
      </c>
      <c r="AV41" s="51">
        <f>'Mat I'!AV41-'Mat A barra'!AV41</f>
        <v>-1.8343718611923649E-2</v>
      </c>
      <c r="AW41" s="51">
        <f>'Mat I'!AW41-'Mat A barra'!AW41</f>
        <v>-2.3266422311000741E-2</v>
      </c>
      <c r="AX41" s="51">
        <f>'Mat I'!AX41-'Mat A barra'!AX41</f>
        <v>-2.3583192503114626E-4</v>
      </c>
      <c r="AY41" s="51">
        <f>'Mat I'!AY41-'Mat A barra'!AY41</f>
        <v>-1.0611389986922585E-3</v>
      </c>
      <c r="AZ41" s="51">
        <f>'Mat I'!AZ41-'Mat A barra'!AZ41</f>
        <v>-2.4029385622020553E-2</v>
      </c>
      <c r="BA41" s="51">
        <f>'Mat I'!BA41-'Mat A barra'!BA41</f>
        <v>-3.4073113570894905E-3</v>
      </c>
      <c r="BB41" s="51">
        <f>'Mat I'!BB41-'Mat A barra'!BB41</f>
        <v>-2.3467976525409469E-3</v>
      </c>
      <c r="BC41" s="51">
        <f>'Mat I'!BC41-'Mat A barra'!BC41</f>
        <v>-6.9303633777274701E-3</v>
      </c>
      <c r="BD41" s="51">
        <f>'Mat I'!BD41-'Mat A barra'!BD41</f>
        <v>-4.6806959152088511E-4</v>
      </c>
      <c r="BE41" s="51">
        <f>'Mat I'!BE41-'Mat A barra'!BE41</f>
        <v>-2.3314369014163554E-4</v>
      </c>
      <c r="BF41" s="51">
        <f>'Mat I'!BF41-'Mat A barra'!BF41</f>
        <v>-3.8794364691974422E-3</v>
      </c>
      <c r="BG41" s="51">
        <f>'Mat I'!BG41-'Mat A barra'!BG41</f>
        <v>-3.0197718587176474E-3</v>
      </c>
      <c r="BH41" s="51">
        <f>'Mat I'!BH41-'Mat A barra'!BH41</f>
        <v>-1.3767389798515757E-3</v>
      </c>
      <c r="BI41" s="51">
        <f>'Mat I'!BI41-'Mat A barra'!BI41</f>
        <v>-1.8775451866191662E-2</v>
      </c>
      <c r="BJ41" s="51">
        <f>'Mat I'!BJ41-'Mat A barra'!BJ41</f>
        <v>-3.369813506680744E-3</v>
      </c>
      <c r="BK41" s="51">
        <f>'Mat I'!BK41-'Mat A barra'!BK41</f>
        <v>-5.209955306201464E-3</v>
      </c>
      <c r="BL41" s="51">
        <f>'Mat I'!BL41-'Mat A barra'!BL41</f>
        <v>-1.1500210226250151E-3</v>
      </c>
      <c r="BM41" s="51">
        <f>'Mat I'!BM41-'Mat A barra'!BM41</f>
        <v>-4.1822387310744524E-4</v>
      </c>
      <c r="BN41" s="51">
        <f>'Mat I'!BN41-'Mat A barra'!BN41</f>
        <v>-8.7495625666227844E-6</v>
      </c>
      <c r="BO41" s="51">
        <f>'Mat I'!BO41-'Mat A barra'!BO41</f>
        <v>-4.5944718454097805E-3</v>
      </c>
      <c r="BP41" s="51">
        <f>'Mat I'!BP41-'Mat A barra'!BP41</f>
        <v>-2.1838145192307275E-3</v>
      </c>
      <c r="BQ41" s="51">
        <f>'Mat I'!BQ41-'Mat A barra'!BQ41</f>
        <v>-1.3780496156176481E-2</v>
      </c>
      <c r="BR41" s="51">
        <f>'Mat I'!BR41-'Mat A barra'!BR41</f>
        <v>-3.3873527088129989E-3</v>
      </c>
      <c r="BS41" s="51">
        <f>'Mat I'!BS41-'Mat A barra'!BS41</f>
        <v>0</v>
      </c>
      <c r="BT41" s="55">
        <f>'Mat I'!BT41-'Mat A barra'!BT41</f>
        <v>-9.0675496771279432E-6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f>'Mat I'!D42-'Mat A barra'!D42</f>
        <v>-1.8887005785763161E-2</v>
      </c>
      <c r="E42" s="51">
        <f>'Mat I'!E42-'Mat A barra'!E42</f>
        <v>-2.8993546741933791E-2</v>
      </c>
      <c r="F42" s="51">
        <f>'Mat I'!F42-'Mat A barra'!F42</f>
        <v>-1.0391201354178028E-2</v>
      </c>
      <c r="G42" s="51">
        <f>'Mat I'!G42-'Mat A barra'!G42</f>
        <v>-3.5237756993859275E-2</v>
      </c>
      <c r="H42" s="51">
        <f>'Mat I'!H42-'Mat A barra'!H42</f>
        <v>-2.6857766786527416E-3</v>
      </c>
      <c r="I42" s="51">
        <f>'Mat I'!I42-'Mat A barra'!I42</f>
        <v>-1.5743588317645156E-2</v>
      </c>
      <c r="J42" s="51">
        <f>'Mat I'!J42-'Mat A barra'!J42</f>
        <v>-2.8050206871649608E-2</v>
      </c>
      <c r="K42" s="51">
        <f>'Mat I'!K42-'Mat A barra'!K42</f>
        <v>-5.770702637116187E-3</v>
      </c>
      <c r="L42" s="51">
        <f>'Mat I'!L42-'Mat A barra'!L42</f>
        <v>-1.8421617265425357E-3</v>
      </c>
      <c r="M42" s="51">
        <f>'Mat I'!M42-'Mat A barra'!M42</f>
        <v>-1.0481205745376802E-2</v>
      </c>
      <c r="N42" s="51">
        <f>'Mat I'!N42-'Mat A barra'!N42</f>
        <v>-8.3058913922209893E-3</v>
      </c>
      <c r="O42" s="51">
        <f>'Mat I'!O42-'Mat A barra'!O42</f>
        <v>-3.7133918278159936E-3</v>
      </c>
      <c r="P42" s="51">
        <f>'Mat I'!P42-'Mat A barra'!P42</f>
        <v>-2.7254818964078754E-2</v>
      </c>
      <c r="Q42" s="51">
        <f>'Mat I'!Q42-'Mat A barra'!Q42</f>
        <v>-3.4036271494667374E-3</v>
      </c>
      <c r="R42" s="51">
        <f>'Mat I'!R42-'Mat A barra'!R42</f>
        <v>-6.5102931414199846E-3</v>
      </c>
      <c r="S42" s="51">
        <f>'Mat I'!S42-'Mat A barra'!S42</f>
        <v>-2.9250733834885551E-2</v>
      </c>
      <c r="T42" s="51">
        <f>'Mat I'!T42-'Mat A barra'!T42</f>
        <v>-2.0981803061465014E-2</v>
      </c>
      <c r="U42" s="51">
        <f>'Mat I'!U42-'Mat A barra'!U42</f>
        <v>-7.0961043231507022E-3</v>
      </c>
      <c r="V42" s="51">
        <f>'Mat I'!V42-'Mat A barra'!V42</f>
        <v>-1.133989715380276E-4</v>
      </c>
      <c r="W42" s="51">
        <f>'Mat I'!W42-'Mat A barra'!W42</f>
        <v>-2.6395424528980384E-3</v>
      </c>
      <c r="X42" s="51">
        <f>'Mat I'!X42-'Mat A barra'!X42</f>
        <v>-2.7599524674865331E-2</v>
      </c>
      <c r="Y42" s="51">
        <f>'Mat I'!Y42-'Mat A barra'!Y42</f>
        <v>-7.7097727604699328E-3</v>
      </c>
      <c r="Z42" s="51">
        <f>'Mat I'!Z42-'Mat A barra'!Z42</f>
        <v>-4.6265919643833321E-3</v>
      </c>
      <c r="AA42" s="51">
        <f>'Mat I'!AA42-'Mat A barra'!AA42</f>
        <v>-4.0796585863308631E-3</v>
      </c>
      <c r="AB42" s="51">
        <f>'Mat I'!AB42-'Mat A barra'!AB42</f>
        <v>-2.0589089960251057E-2</v>
      </c>
      <c r="AC42" s="51">
        <f>'Mat I'!AC42-'Mat A barra'!AC42</f>
        <v>-4.2849649769619844E-2</v>
      </c>
      <c r="AD42" s="51">
        <f>'Mat I'!AD42-'Mat A barra'!AD42</f>
        <v>-3.4675988747801853E-2</v>
      </c>
      <c r="AE42" s="51">
        <f>'Mat I'!AE42-'Mat A barra'!AE42</f>
        <v>-4.4764305184528973E-2</v>
      </c>
      <c r="AF42" s="51">
        <f>'Mat I'!AF42-'Mat A barra'!AF42</f>
        <v>-1.3817444661413563E-2</v>
      </c>
      <c r="AG42" s="51">
        <f>'Mat I'!AG42-'Mat A barra'!AG42</f>
        <v>-1.798335155521546E-3</v>
      </c>
      <c r="AH42" s="51">
        <f>'Mat I'!AH42-'Mat A barra'!AH42</f>
        <v>-8.5351868640812668E-3</v>
      </c>
      <c r="AI42" s="51">
        <f>'Mat I'!AI42-'Mat A barra'!AI42</f>
        <v>-5.3483548466860794E-3</v>
      </c>
      <c r="AJ42" s="51">
        <f>'Mat I'!AJ42-'Mat A barra'!AJ42</f>
        <v>-3.3236105983081338E-3</v>
      </c>
      <c r="AK42" s="51">
        <f>'Mat I'!AK42-'Mat A barra'!AK42</f>
        <v>-1.4586148156110834E-2</v>
      </c>
      <c r="AL42" s="51">
        <f>'Mat I'!AL42-'Mat A barra'!AL42</f>
        <v>-6.0611485907314869E-3</v>
      </c>
      <c r="AM42" s="51">
        <f>'Mat I'!AM42-'Mat A barra'!AM42</f>
        <v>-5.4441109808589629E-3</v>
      </c>
      <c r="AN42" s="51">
        <f>'Mat I'!AN42-'Mat A barra'!AN42</f>
        <v>-3.9237349109720477E-3</v>
      </c>
      <c r="AO42" s="51">
        <f>'Mat I'!AO42-'Mat A barra'!AO42</f>
        <v>0.68881539520945134</v>
      </c>
      <c r="AP42" s="51">
        <f>'Mat I'!AP42-'Mat A barra'!AP42</f>
        <v>-5.2139445789603604E-2</v>
      </c>
      <c r="AQ42" s="51">
        <f>'Mat I'!AQ42-'Mat A barra'!AQ42</f>
        <v>-1.0922988022115194E-3</v>
      </c>
      <c r="AR42" s="51">
        <f>'Mat I'!AR42-'Mat A barra'!AR42</f>
        <v>-9.3972119333928898E-3</v>
      </c>
      <c r="AS42" s="51">
        <f>'Mat I'!AS42-'Mat A barra'!AS42</f>
        <v>-1.9367730670097102E-2</v>
      </c>
      <c r="AT42" s="51">
        <f>'Mat I'!AT42-'Mat A barra'!AT42</f>
        <v>-4.0293338565319673E-3</v>
      </c>
      <c r="AU42" s="51">
        <f>'Mat I'!AU42-'Mat A barra'!AU42</f>
        <v>-3.0141644801689065E-3</v>
      </c>
      <c r="AV42" s="51">
        <f>'Mat I'!AV42-'Mat A barra'!AV42</f>
        <v>-1.080007095505984E-3</v>
      </c>
      <c r="AW42" s="51">
        <f>'Mat I'!AW42-'Mat A barra'!AW42</f>
        <v>-9.734739701552541E-3</v>
      </c>
      <c r="AX42" s="51">
        <f>'Mat I'!AX42-'Mat A barra'!AX42</f>
        <v>-5.5204972927688854E-2</v>
      </c>
      <c r="AY42" s="51">
        <f>'Mat I'!AY42-'Mat A barra'!AY42</f>
        <v>-7.3690688383838219E-3</v>
      </c>
      <c r="AZ42" s="51">
        <f>'Mat I'!AZ42-'Mat A barra'!AZ42</f>
        <v>-7.3145892343274488E-3</v>
      </c>
      <c r="BA42" s="51">
        <f>'Mat I'!BA42-'Mat A barra'!BA42</f>
        <v>-9.2464811701182745E-3</v>
      </c>
      <c r="BB42" s="51">
        <f>'Mat I'!BB42-'Mat A barra'!BB42</f>
        <v>-1.1704322371995059E-2</v>
      </c>
      <c r="BC42" s="51">
        <f>'Mat I'!BC42-'Mat A barra'!BC42</f>
        <v>-4.5338377888481524E-3</v>
      </c>
      <c r="BD42" s="51">
        <f>'Mat I'!BD42-'Mat A barra'!BD42</f>
        <v>-3.686577271219143E-3</v>
      </c>
      <c r="BE42" s="51">
        <f>'Mat I'!BE42-'Mat A barra'!BE42</f>
        <v>-1.1833824467343962E-3</v>
      </c>
      <c r="BF42" s="51">
        <f>'Mat I'!BF42-'Mat A barra'!BF42</f>
        <v>-5.8252550528513133E-3</v>
      </c>
      <c r="BG42" s="51">
        <f>'Mat I'!BG42-'Mat A barra'!BG42</f>
        <v>-5.4592812693028759E-3</v>
      </c>
      <c r="BH42" s="51">
        <f>'Mat I'!BH42-'Mat A barra'!BH42</f>
        <v>-2.2683483396414264E-3</v>
      </c>
      <c r="BI42" s="51">
        <f>'Mat I'!BI42-'Mat A barra'!BI42</f>
        <v>-4.0575302951101266E-3</v>
      </c>
      <c r="BJ42" s="51">
        <f>'Mat I'!BJ42-'Mat A barra'!BJ42</f>
        <v>-3.0084016478365554E-2</v>
      </c>
      <c r="BK42" s="51">
        <f>'Mat I'!BK42-'Mat A barra'!BK42</f>
        <v>-2.6647567100484587E-3</v>
      </c>
      <c r="BL42" s="51">
        <f>'Mat I'!BL42-'Mat A barra'!BL42</f>
        <v>-6.4981014552660263E-3</v>
      </c>
      <c r="BM42" s="51">
        <f>'Mat I'!BM42-'Mat A barra'!BM42</f>
        <v>-5.1307414805344311E-3</v>
      </c>
      <c r="BN42" s="51">
        <f>'Mat I'!BN42-'Mat A barra'!BN42</f>
        <v>-1.7635002205082316E-2</v>
      </c>
      <c r="BO42" s="51">
        <f>'Mat I'!BO42-'Mat A barra'!BO42</f>
        <v>-5.8573175800680933E-3</v>
      </c>
      <c r="BP42" s="51">
        <f>'Mat I'!BP42-'Mat A barra'!BP42</f>
        <v>-6.7844546600403632E-3</v>
      </c>
      <c r="BQ42" s="51">
        <f>'Mat I'!BQ42-'Mat A barra'!BQ42</f>
        <v>-2.7225859659928329E-2</v>
      </c>
      <c r="BR42" s="51">
        <f>'Mat I'!BR42-'Mat A barra'!BR42</f>
        <v>-1.7888214801643976E-2</v>
      </c>
      <c r="BS42" s="51">
        <f>'Mat I'!BS42-'Mat A barra'!BS42</f>
        <v>0</v>
      </c>
      <c r="BT42" s="55">
        <f>'Mat I'!BT42-'Mat A barra'!BT42</f>
        <v>-2.1644314280710689E-2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f>'Mat I'!D43-'Mat A barra'!D43</f>
        <v>-2.4202990905672182E-5</v>
      </c>
      <c r="E43" s="51">
        <f>'Mat I'!E43-'Mat A barra'!E43</f>
        <v>-1.4446807482139617E-5</v>
      </c>
      <c r="F43" s="51">
        <f>'Mat I'!F43-'Mat A barra'!F43</f>
        <v>-3.5483376596881676E-5</v>
      </c>
      <c r="G43" s="51">
        <f>'Mat I'!G43-'Mat A barra'!G43</f>
        <v>-1.3982109048345458E-3</v>
      </c>
      <c r="H43" s="51">
        <f>'Mat I'!H43-'Mat A barra'!H43</f>
        <v>-4.7924516147527591E-4</v>
      </c>
      <c r="I43" s="51">
        <f>'Mat I'!I43-'Mat A barra'!I43</f>
        <v>-3.0679956757964206E-3</v>
      </c>
      <c r="J43" s="51">
        <f>'Mat I'!J43-'Mat A barra'!J43</f>
        <v>-3.7891969663167249E-3</v>
      </c>
      <c r="K43" s="51">
        <f>'Mat I'!K43-'Mat A barra'!K43</f>
        <v>-6.1302416939569549E-4</v>
      </c>
      <c r="L43" s="51">
        <f>'Mat I'!L43-'Mat A barra'!L43</f>
        <v>-1.086371021471573E-3</v>
      </c>
      <c r="M43" s="51">
        <f>'Mat I'!M43-'Mat A barra'!M43</f>
        <v>-1.0778060956881011E-3</v>
      </c>
      <c r="N43" s="51">
        <f>'Mat I'!N43-'Mat A barra'!N43</f>
        <v>-6.7899201140470232E-3</v>
      </c>
      <c r="O43" s="51">
        <f>'Mat I'!O43-'Mat A barra'!O43</f>
        <v>-7.334293587890564E-5</v>
      </c>
      <c r="P43" s="51">
        <f>'Mat I'!P43-'Mat A barra'!P43</f>
        <v>-1.2336936000596195E-3</v>
      </c>
      <c r="Q43" s="51">
        <f>'Mat I'!Q43-'Mat A barra'!Q43</f>
        <v>-4.4305268008924565E-4</v>
      </c>
      <c r="R43" s="51">
        <f>'Mat I'!R43-'Mat A barra'!R43</f>
        <v>-5.5270975408666862E-4</v>
      </c>
      <c r="S43" s="51">
        <f>'Mat I'!S43-'Mat A barra'!S43</f>
        <v>-7.7387120128956698E-3</v>
      </c>
      <c r="T43" s="51">
        <f>'Mat I'!T43-'Mat A barra'!T43</f>
        <v>-3.360956012991757E-3</v>
      </c>
      <c r="U43" s="51">
        <f>'Mat I'!U43-'Mat A barra'!U43</f>
        <v>-3.3922070960633582E-4</v>
      </c>
      <c r="V43" s="51">
        <f>'Mat I'!V43-'Mat A barra'!V43</f>
        <v>-9.7628036259820509E-4</v>
      </c>
      <c r="W43" s="51">
        <f>'Mat I'!W43-'Mat A barra'!W43</f>
        <v>-6.1073415920164258E-4</v>
      </c>
      <c r="X43" s="51">
        <f>'Mat I'!X43-'Mat A barra'!X43</f>
        <v>-4.3855316907612935E-3</v>
      </c>
      <c r="Y43" s="51">
        <f>'Mat I'!Y43-'Mat A barra'!Y43</f>
        <v>-4.956042479104009E-3</v>
      </c>
      <c r="Z43" s="51">
        <f>'Mat I'!Z43-'Mat A barra'!Z43</f>
        <v>-2.8411102193470102E-3</v>
      </c>
      <c r="AA43" s="51">
        <f>'Mat I'!AA43-'Mat A barra'!AA43</f>
        <v>-1.1283362695953224E-3</v>
      </c>
      <c r="AB43" s="51">
        <f>'Mat I'!AB43-'Mat A barra'!AB43</f>
        <v>-4.355296073916679E-3</v>
      </c>
      <c r="AC43" s="51">
        <f>'Mat I'!AC43-'Mat A barra'!AC43</f>
        <v>-8.3769965143337989E-3</v>
      </c>
      <c r="AD43" s="51">
        <f>'Mat I'!AD43-'Mat A barra'!AD43</f>
        <v>-3.8119736607427526E-2</v>
      </c>
      <c r="AE43" s="51">
        <f>'Mat I'!AE43-'Mat A barra'!AE43</f>
        <v>-3.474637903849332E-2</v>
      </c>
      <c r="AF43" s="51">
        <f>'Mat I'!AF43-'Mat A barra'!AF43</f>
        <v>-1.826657732459884E-3</v>
      </c>
      <c r="AG43" s="51">
        <f>'Mat I'!AG43-'Mat A barra'!AG43</f>
        <v>-2.0936047810939053E-4</v>
      </c>
      <c r="AH43" s="51">
        <f>'Mat I'!AH43-'Mat A barra'!AH43</f>
        <v>-7.9693576708582501E-4</v>
      </c>
      <c r="AI43" s="51">
        <f>'Mat I'!AI43-'Mat A barra'!AI43</f>
        <v>-7.3188533190040857E-4</v>
      </c>
      <c r="AJ43" s="51">
        <f>'Mat I'!AJ43-'Mat A barra'!AJ43</f>
        <v>-6.4723965369618949E-4</v>
      </c>
      <c r="AK43" s="51">
        <f>'Mat I'!AK43-'Mat A barra'!AK43</f>
        <v>-3.2304249594522823E-3</v>
      </c>
      <c r="AL43" s="51">
        <f>'Mat I'!AL43-'Mat A barra'!AL43</f>
        <v>-2.2124108313834588E-3</v>
      </c>
      <c r="AM43" s="51">
        <f>'Mat I'!AM43-'Mat A barra'!AM43</f>
        <v>-1.0774058931207128E-3</v>
      </c>
      <c r="AN43" s="51">
        <f>'Mat I'!AN43-'Mat A barra'!AN43</f>
        <v>-3.9103927767747198E-4</v>
      </c>
      <c r="AO43" s="51">
        <f>'Mat I'!AO43-'Mat A barra'!AO43</f>
        <v>-2.6417787383078078E-4</v>
      </c>
      <c r="AP43" s="51">
        <f>'Mat I'!AP43-'Mat A barra'!AP43</f>
        <v>0.98623796079598625</v>
      </c>
      <c r="AQ43" s="51">
        <f>'Mat I'!AQ43-'Mat A barra'!AQ43</f>
        <v>-4.6599499847695982E-4</v>
      </c>
      <c r="AR43" s="51">
        <f>'Mat I'!AR43-'Mat A barra'!AR43</f>
        <v>-2.1585686908040941E-3</v>
      </c>
      <c r="AS43" s="51">
        <f>'Mat I'!AS43-'Mat A barra'!AS43</f>
        <v>-3.6840719800026694E-3</v>
      </c>
      <c r="AT43" s="51">
        <f>'Mat I'!AT43-'Mat A barra'!AT43</f>
        <v>-8.255784951641717E-4</v>
      </c>
      <c r="AU43" s="51">
        <f>'Mat I'!AU43-'Mat A barra'!AU43</f>
        <v>-4.4520178204302961E-4</v>
      </c>
      <c r="AV43" s="51">
        <f>'Mat I'!AV43-'Mat A barra'!AV43</f>
        <v>-1.6231212578832985E-4</v>
      </c>
      <c r="AW43" s="51">
        <f>'Mat I'!AW43-'Mat A barra'!AW43</f>
        <v>-5.7981392117500618E-3</v>
      </c>
      <c r="AX43" s="51">
        <f>'Mat I'!AX43-'Mat A barra'!AX43</f>
        <v>-1.4797765511700756E-2</v>
      </c>
      <c r="AY43" s="51">
        <f>'Mat I'!AY43-'Mat A barra'!AY43</f>
        <v>-4.4851529006404494E-3</v>
      </c>
      <c r="AZ43" s="51">
        <f>'Mat I'!AZ43-'Mat A barra'!AZ43</f>
        <v>-1.4433814676609402E-3</v>
      </c>
      <c r="BA43" s="51">
        <f>'Mat I'!BA43-'Mat A barra'!BA43</f>
        <v>-1.237615331081949E-3</v>
      </c>
      <c r="BB43" s="51">
        <f>'Mat I'!BB43-'Mat A barra'!BB43</f>
        <v>-2.9281728558314297E-4</v>
      </c>
      <c r="BC43" s="51">
        <f>'Mat I'!BC43-'Mat A barra'!BC43</f>
        <v>-7.2114882404040537E-4</v>
      </c>
      <c r="BD43" s="51">
        <f>'Mat I'!BD43-'Mat A barra'!BD43</f>
        <v>-6.7003514476849215E-4</v>
      </c>
      <c r="BE43" s="51">
        <f>'Mat I'!BE43-'Mat A barra'!BE43</f>
        <v>-7.0204193714563045E-4</v>
      </c>
      <c r="BF43" s="51">
        <f>'Mat I'!BF43-'Mat A barra'!BF43</f>
        <v>-2.4237762146719745E-3</v>
      </c>
      <c r="BG43" s="51">
        <f>'Mat I'!BG43-'Mat A barra'!BG43</f>
        <v>-1.1329863270558092E-3</v>
      </c>
      <c r="BH43" s="51">
        <f>'Mat I'!BH43-'Mat A barra'!BH43</f>
        <v>-3.5233481846716838E-4</v>
      </c>
      <c r="BI43" s="51">
        <f>'Mat I'!BI43-'Mat A barra'!BI43</f>
        <v>-1.0113719956579867E-3</v>
      </c>
      <c r="BJ43" s="51">
        <f>'Mat I'!BJ43-'Mat A barra'!BJ43</f>
        <v>-2.1235630552003278E-2</v>
      </c>
      <c r="BK43" s="51">
        <f>'Mat I'!BK43-'Mat A barra'!BK43</f>
        <v>-7.1992857057753574E-4</v>
      </c>
      <c r="BL43" s="51">
        <f>'Mat I'!BL43-'Mat A barra'!BL43</f>
        <v>-1.1493003268924306E-2</v>
      </c>
      <c r="BM43" s="51">
        <f>'Mat I'!BM43-'Mat A barra'!BM43</f>
        <v>-3.7042375873597554E-3</v>
      </c>
      <c r="BN43" s="51">
        <f>'Mat I'!BN43-'Mat A barra'!BN43</f>
        <v>-1.846314154883224E-3</v>
      </c>
      <c r="BO43" s="51">
        <f>'Mat I'!BO43-'Mat A barra'!BO43</f>
        <v>-6.9367303058683978E-3</v>
      </c>
      <c r="BP43" s="51">
        <f>'Mat I'!BP43-'Mat A barra'!BP43</f>
        <v>-7.8369986169944464E-3</v>
      </c>
      <c r="BQ43" s="51">
        <f>'Mat I'!BQ43-'Mat A barra'!BQ43</f>
        <v>-3.0899796349676814E-3</v>
      </c>
      <c r="BR43" s="51">
        <f>'Mat I'!BR43-'Mat A barra'!BR43</f>
        <v>-1.1331481839515378E-2</v>
      </c>
      <c r="BS43" s="51">
        <f>'Mat I'!BS43-'Mat A barra'!BS43</f>
        <v>0</v>
      </c>
      <c r="BT43" s="55">
        <f>'Mat I'!BT43-'Mat A barra'!BT43</f>
        <v>-7.5828192514056343E-3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f>'Mat I'!D44-'Mat A barra'!D44</f>
        <v>-2.8349200162670175E-4</v>
      </c>
      <c r="E44" s="51">
        <f>'Mat I'!E44-'Mat A barra'!E44</f>
        <v>-1.2391434922360859E-3</v>
      </c>
      <c r="F44" s="51">
        <f>'Mat I'!F44-'Mat A barra'!F44</f>
        <v>-3.323890734418039E-4</v>
      </c>
      <c r="G44" s="51">
        <f>'Mat I'!G44-'Mat A barra'!G44</f>
        <v>-3.4581031718817828E-4</v>
      </c>
      <c r="H44" s="51">
        <f>'Mat I'!H44-'Mat A barra'!H44</f>
        <v>-1.2987980822615611E-2</v>
      </c>
      <c r="I44" s="51">
        <f>'Mat I'!I44-'Mat A barra'!I44</f>
        <v>-2.0341613709740535E-2</v>
      </c>
      <c r="J44" s="51">
        <f>'Mat I'!J44-'Mat A barra'!J44</f>
        <v>-1.9344519347456273E-2</v>
      </c>
      <c r="K44" s="51">
        <f>'Mat I'!K44-'Mat A barra'!K44</f>
        <v>-3.4990937143963094E-5</v>
      </c>
      <c r="L44" s="51">
        <f>'Mat I'!L44-'Mat A barra'!L44</f>
        <v>-1.7501364072462119E-4</v>
      </c>
      <c r="M44" s="51">
        <f>'Mat I'!M44-'Mat A barra'!M44</f>
        <v>-8.5726100621105536E-5</v>
      </c>
      <c r="N44" s="51">
        <f>'Mat I'!N44-'Mat A barra'!N44</f>
        <v>-7.593020595809231E-5</v>
      </c>
      <c r="O44" s="51">
        <f>'Mat I'!O44-'Mat A barra'!O44</f>
        <v>-4.9293933671279732E-5</v>
      </c>
      <c r="P44" s="51">
        <f>'Mat I'!P44-'Mat A barra'!P44</f>
        <v>-4.7487863806764421E-4</v>
      </c>
      <c r="Q44" s="51">
        <f>'Mat I'!Q44-'Mat A barra'!Q44</f>
        <v>-6.6401576872876863E-5</v>
      </c>
      <c r="R44" s="51">
        <f>'Mat I'!R44-'Mat A barra'!R44</f>
        <v>-4.0942203578733388E-5</v>
      </c>
      <c r="S44" s="51">
        <f>'Mat I'!S44-'Mat A barra'!S44</f>
        <v>-6.4702306014559021E-5</v>
      </c>
      <c r="T44" s="51">
        <f>'Mat I'!T44-'Mat A barra'!T44</f>
        <v>-3.5611844965423149E-4</v>
      </c>
      <c r="U44" s="51">
        <f>'Mat I'!U44-'Mat A barra'!U44</f>
        <v>-1.0327389974393981E-3</v>
      </c>
      <c r="V44" s="51">
        <f>'Mat I'!V44-'Mat A barra'!V44</f>
        <v>-7.1756407400314353E-5</v>
      </c>
      <c r="W44" s="51">
        <f>'Mat I'!W44-'Mat A barra'!W44</f>
        <v>-5.7770723624598448E-4</v>
      </c>
      <c r="X44" s="51">
        <f>'Mat I'!X44-'Mat A barra'!X44</f>
        <v>-5.0645827201709374E-4</v>
      </c>
      <c r="Y44" s="51">
        <f>'Mat I'!Y44-'Mat A barra'!Y44</f>
        <v>-1.0301791398742105E-4</v>
      </c>
      <c r="Z44" s="51">
        <f>'Mat I'!Z44-'Mat A barra'!Z44</f>
        <v>-5.6901458258230017E-5</v>
      </c>
      <c r="AA44" s="51">
        <f>'Mat I'!AA44-'Mat A barra'!AA44</f>
        <v>-6.9856586341850049E-5</v>
      </c>
      <c r="AB44" s="51">
        <f>'Mat I'!AB44-'Mat A barra'!AB44</f>
        <v>-1.0403428689107978E-4</v>
      </c>
      <c r="AC44" s="51">
        <f>'Mat I'!AC44-'Mat A barra'!AC44</f>
        <v>-3.7175795588178774E-4</v>
      </c>
      <c r="AD44" s="51">
        <f>'Mat I'!AD44-'Mat A barra'!AD44</f>
        <v>-1.0362513694379099E-3</v>
      </c>
      <c r="AE44" s="51">
        <f>'Mat I'!AE44-'Mat A barra'!AE44</f>
        <v>-2.9121139296918407E-2</v>
      </c>
      <c r="AF44" s="51">
        <f>'Mat I'!AF44-'Mat A barra'!AF44</f>
        <v>-7.115554513372653E-4</v>
      </c>
      <c r="AG44" s="51">
        <f>'Mat I'!AG44-'Mat A barra'!AG44</f>
        <v>-8.4610334416192754E-4</v>
      </c>
      <c r="AH44" s="51">
        <f>'Mat I'!AH44-'Mat A barra'!AH44</f>
        <v>-2.1042320872552718E-4</v>
      </c>
      <c r="AI44" s="51">
        <f>'Mat I'!AI44-'Mat A barra'!AI44</f>
        <v>-6.227045527763597E-4</v>
      </c>
      <c r="AJ44" s="51">
        <f>'Mat I'!AJ44-'Mat A barra'!AJ44</f>
        <v>-1.6644806428877555E-3</v>
      </c>
      <c r="AK44" s="51">
        <f>'Mat I'!AK44-'Mat A barra'!AK44</f>
        <v>-4.1168791969690537E-4</v>
      </c>
      <c r="AL44" s="51">
        <f>'Mat I'!AL44-'Mat A barra'!AL44</f>
        <v>-4.7748822147893697E-3</v>
      </c>
      <c r="AM44" s="51">
        <f>'Mat I'!AM44-'Mat A barra'!AM44</f>
        <v>-2.9301954602905362E-4</v>
      </c>
      <c r="AN44" s="51">
        <f>'Mat I'!AN44-'Mat A barra'!AN44</f>
        <v>-9.816747228368911E-5</v>
      </c>
      <c r="AO44" s="51">
        <f>'Mat I'!AO44-'Mat A barra'!AO44</f>
        <v>-6.840041156490383E-5</v>
      </c>
      <c r="AP44" s="51">
        <f>'Mat I'!AP44-'Mat A barra'!AP44</f>
        <v>-5.9450143398420377E-2</v>
      </c>
      <c r="AQ44" s="51">
        <f>'Mat I'!AQ44-'Mat A barra'!AQ44</f>
        <v>0.89429005843671272</v>
      </c>
      <c r="AR44" s="51">
        <f>'Mat I'!AR44-'Mat A barra'!AR44</f>
        <v>-3.1051995685945589E-3</v>
      </c>
      <c r="AS44" s="51">
        <f>'Mat I'!AS44-'Mat A barra'!AS44</f>
        <v>-1.0057825631846259E-3</v>
      </c>
      <c r="AT44" s="51">
        <f>'Mat I'!AT44-'Mat A barra'!AT44</f>
        <v>-8.6738420970693694E-4</v>
      </c>
      <c r="AU44" s="51">
        <f>'Mat I'!AU44-'Mat A barra'!AU44</f>
        <v>-8.7166082422319969E-4</v>
      </c>
      <c r="AV44" s="51">
        <f>'Mat I'!AV44-'Mat A barra'!AV44</f>
        <v>-9.3894960797401815E-4</v>
      </c>
      <c r="AW44" s="51">
        <f>'Mat I'!AW44-'Mat A barra'!AW44</f>
        <v>-1.1145775849596706E-2</v>
      </c>
      <c r="AX44" s="51">
        <f>'Mat I'!AX44-'Mat A barra'!AX44</f>
        <v>-1.125980323237852E-2</v>
      </c>
      <c r="AY44" s="51">
        <f>'Mat I'!AY44-'Mat A barra'!AY44</f>
        <v>-1.907955651964024E-3</v>
      </c>
      <c r="AZ44" s="51">
        <f>'Mat I'!AZ44-'Mat A barra'!AZ44</f>
        <v>-9.3568750144709721E-4</v>
      </c>
      <c r="BA44" s="51">
        <f>'Mat I'!BA44-'Mat A barra'!BA44</f>
        <v>-5.1397868131856711E-3</v>
      </c>
      <c r="BB44" s="51">
        <f>'Mat I'!BB44-'Mat A barra'!BB44</f>
        <v>-2.5626545991689054E-2</v>
      </c>
      <c r="BC44" s="51">
        <f>'Mat I'!BC44-'Mat A barra'!BC44</f>
        <v>-5.5630661184893999E-3</v>
      </c>
      <c r="BD44" s="51">
        <f>'Mat I'!BD44-'Mat A barra'!BD44</f>
        <v>-1.9227765217061934E-3</v>
      </c>
      <c r="BE44" s="51">
        <f>'Mat I'!BE44-'Mat A barra'!BE44</f>
        <v>-3.0393184259016439E-3</v>
      </c>
      <c r="BF44" s="51">
        <f>'Mat I'!BF44-'Mat A barra'!BF44</f>
        <v>-1.3978793103203108E-3</v>
      </c>
      <c r="BG44" s="51">
        <f>'Mat I'!BG44-'Mat A barra'!BG44</f>
        <v>-1.179485655273837E-2</v>
      </c>
      <c r="BH44" s="51">
        <f>'Mat I'!BH44-'Mat A barra'!BH44</f>
        <v>-1.4815071159902081E-4</v>
      </c>
      <c r="BI44" s="51">
        <f>'Mat I'!BI44-'Mat A barra'!BI44</f>
        <v>-4.2485009506579106E-3</v>
      </c>
      <c r="BJ44" s="51">
        <f>'Mat I'!BJ44-'Mat A barra'!BJ44</f>
        <v>-1.1951329693163057E-2</v>
      </c>
      <c r="BK44" s="51">
        <f>'Mat I'!BK44-'Mat A barra'!BK44</f>
        <v>-3.1039261736586475E-4</v>
      </c>
      <c r="BL44" s="51">
        <f>'Mat I'!BL44-'Mat A barra'!BL44</f>
        <v>-1.6146799302932554E-2</v>
      </c>
      <c r="BM44" s="51">
        <f>'Mat I'!BM44-'Mat A barra'!BM44</f>
        <v>-3.8703746934383729E-3</v>
      </c>
      <c r="BN44" s="51">
        <f>'Mat I'!BN44-'Mat A barra'!BN44</f>
        <v>-3.3934602191299772E-3</v>
      </c>
      <c r="BO44" s="51">
        <f>'Mat I'!BO44-'Mat A barra'!BO44</f>
        <v>-1.5831475668891069E-2</v>
      </c>
      <c r="BP44" s="51">
        <f>'Mat I'!BP44-'Mat A barra'!BP44</f>
        <v>-1.0832901839324716E-4</v>
      </c>
      <c r="BQ44" s="51">
        <f>'Mat I'!BQ44-'Mat A barra'!BQ44</f>
        <v>-3.9641168100563234E-3</v>
      </c>
      <c r="BR44" s="51">
        <f>'Mat I'!BR44-'Mat A barra'!BR44</f>
        <v>-1.9845611040417415E-3</v>
      </c>
      <c r="BS44" s="51">
        <f>'Mat I'!BS44-'Mat A barra'!BS44</f>
        <v>0</v>
      </c>
      <c r="BT44" s="55">
        <f>'Mat I'!BT44-'Mat A barra'!BT44</f>
        <v>-1.9808859842958544E-4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f>'Mat I'!D45-'Mat A barra'!D45</f>
        <v>-5.700299054742816E-4</v>
      </c>
      <c r="E45" s="51">
        <f>'Mat I'!E45-'Mat A barra'!E45</f>
        <v>-2.5701412495778161E-4</v>
      </c>
      <c r="F45" s="51">
        <f>'Mat I'!F45-'Mat A barra'!F45</f>
        <v>-5.2624404983461792E-4</v>
      </c>
      <c r="G45" s="51">
        <f>'Mat I'!G45-'Mat A barra'!G45</f>
        <v>-2.7898440889831807E-3</v>
      </c>
      <c r="H45" s="51">
        <f>'Mat I'!H45-'Mat A barra'!H45</f>
        <v>-1.274243222647258E-3</v>
      </c>
      <c r="I45" s="51">
        <f>'Mat I'!I45-'Mat A barra'!I45</f>
        <v>-1.248470412309245E-2</v>
      </c>
      <c r="J45" s="51">
        <f>'Mat I'!J45-'Mat A barra'!J45</f>
        <v>-5.8007794646228157E-3</v>
      </c>
      <c r="K45" s="51">
        <f>'Mat I'!K45-'Mat A barra'!K45</f>
        <v>-9.4680755428403813E-5</v>
      </c>
      <c r="L45" s="51">
        <f>'Mat I'!L45-'Mat A barra'!L45</f>
        <v>-4.0147557846250472E-4</v>
      </c>
      <c r="M45" s="51">
        <f>'Mat I'!M45-'Mat A barra'!M45</f>
        <v>-1.5236735530245403E-4</v>
      </c>
      <c r="N45" s="51">
        <f>'Mat I'!N45-'Mat A barra'!N45</f>
        <v>-5.7553819129364499E-4</v>
      </c>
      <c r="O45" s="51">
        <f>'Mat I'!O45-'Mat A barra'!O45</f>
        <v>-3.7631255772615469E-5</v>
      </c>
      <c r="P45" s="51">
        <f>'Mat I'!P45-'Mat A barra'!P45</f>
        <v>-9.9029106052908565E-5</v>
      </c>
      <c r="Q45" s="51">
        <f>'Mat I'!Q45-'Mat A barra'!Q45</f>
        <v>-2.3394769640771294E-5</v>
      </c>
      <c r="R45" s="51">
        <f>'Mat I'!R45-'Mat A barra'!R45</f>
        <v>-1.1870539394971926E-4</v>
      </c>
      <c r="S45" s="51">
        <f>'Mat I'!S45-'Mat A barra'!S45</f>
        <v>-6.8406414676210222E-5</v>
      </c>
      <c r="T45" s="51">
        <f>'Mat I'!T45-'Mat A barra'!T45</f>
        <v>-1.1466346026318229E-4</v>
      </c>
      <c r="U45" s="51">
        <f>'Mat I'!U45-'Mat A barra'!U45</f>
        <v>-8.4327710412025831E-5</v>
      </c>
      <c r="V45" s="51">
        <f>'Mat I'!V45-'Mat A barra'!V45</f>
        <v>-1.9749987395941787E-5</v>
      </c>
      <c r="W45" s="51">
        <f>'Mat I'!W45-'Mat A barra'!W45</f>
        <v>-1.9876070628877237E-4</v>
      </c>
      <c r="X45" s="51">
        <f>'Mat I'!X45-'Mat A barra'!X45</f>
        <v>-5.4797260068237152E-5</v>
      </c>
      <c r="Y45" s="51">
        <f>'Mat I'!Y45-'Mat A barra'!Y45</f>
        <v>-2.2930853904930371E-4</v>
      </c>
      <c r="Z45" s="51">
        <f>'Mat I'!Z45-'Mat A barra'!Z45</f>
        <v>-6.2117761522659874E-5</v>
      </c>
      <c r="AA45" s="51">
        <f>'Mat I'!AA45-'Mat A barra'!AA45</f>
        <v>-7.1968733867214707E-4</v>
      </c>
      <c r="AB45" s="51">
        <f>'Mat I'!AB45-'Mat A barra'!AB45</f>
        <v>-2.0140950308019465E-3</v>
      </c>
      <c r="AC45" s="51">
        <f>'Mat I'!AC45-'Mat A barra'!AC45</f>
        <v>-3.9431396859692137E-3</v>
      </c>
      <c r="AD45" s="51">
        <f>'Mat I'!AD45-'Mat A barra'!AD45</f>
        <v>-1.8468710556835357E-4</v>
      </c>
      <c r="AE45" s="51">
        <f>'Mat I'!AE45-'Mat A barra'!AE45</f>
        <v>-8.835872707565691E-4</v>
      </c>
      <c r="AF45" s="51">
        <f>'Mat I'!AF45-'Mat A barra'!AF45</f>
        <v>-1.0998226156142915E-4</v>
      </c>
      <c r="AG45" s="51">
        <f>'Mat I'!AG45-'Mat A barra'!AG45</f>
        <v>-5.8288602560163331E-3</v>
      </c>
      <c r="AH45" s="51">
        <f>'Mat I'!AH45-'Mat A barra'!AH45</f>
        <v>-5.333843355980934E-4</v>
      </c>
      <c r="AI45" s="51">
        <f>'Mat I'!AI45-'Mat A barra'!AI45</f>
        <v>-2.0431090059147408E-2</v>
      </c>
      <c r="AJ45" s="51">
        <f>'Mat I'!AJ45-'Mat A barra'!AJ45</f>
        <v>-8.2320805473290889E-2</v>
      </c>
      <c r="AK45" s="51">
        <f>'Mat I'!AK45-'Mat A barra'!AK45</f>
        <v>-3.6343655476368378E-2</v>
      </c>
      <c r="AL45" s="51">
        <f>'Mat I'!AL45-'Mat A barra'!AL45</f>
        <v>-3.1600325336857006E-2</v>
      </c>
      <c r="AM45" s="51">
        <f>'Mat I'!AM45-'Mat A barra'!AM45</f>
        <v>-6.4209979362974095E-4</v>
      </c>
      <c r="AN45" s="51">
        <f>'Mat I'!AN45-'Mat A barra'!AN45</f>
        <v>-4.738317892836184E-3</v>
      </c>
      <c r="AO45" s="51">
        <f>'Mat I'!AO45-'Mat A barra'!AO45</f>
        <v>-1.2862478771403672E-3</v>
      </c>
      <c r="AP45" s="51">
        <f>'Mat I'!AP45-'Mat A barra'!AP45</f>
        <v>-9.5177288614385937E-3</v>
      </c>
      <c r="AQ45" s="51">
        <f>'Mat I'!AQ45-'Mat A barra'!AQ45</f>
        <v>-9.4254163986641438E-4</v>
      </c>
      <c r="AR45" s="51">
        <f>'Mat I'!AR45-'Mat A barra'!AR45</f>
        <v>0.96265150966273483</v>
      </c>
      <c r="AS45" s="51">
        <f>'Mat I'!AS45-'Mat A barra'!AS45</f>
        <v>-3.5369964789971095E-3</v>
      </c>
      <c r="AT45" s="51">
        <f>'Mat I'!AT45-'Mat A barra'!AT45</f>
        <v>-2.9271091285576315E-2</v>
      </c>
      <c r="AU45" s="51">
        <f>'Mat I'!AU45-'Mat A barra'!AU45</f>
        <v>-8.8278516922722335E-4</v>
      </c>
      <c r="AV45" s="51">
        <f>'Mat I'!AV45-'Mat A barra'!AV45</f>
        <v>-1.0472965378835013E-3</v>
      </c>
      <c r="AW45" s="51">
        <f>'Mat I'!AW45-'Mat A barra'!AW45</f>
        <v>-3.4793122333136211E-3</v>
      </c>
      <c r="AX45" s="51">
        <f>'Mat I'!AX45-'Mat A barra'!AX45</f>
        <v>-4.0222149474504438E-5</v>
      </c>
      <c r="AY45" s="51">
        <f>'Mat I'!AY45-'Mat A barra'!AY45</f>
        <v>-4.6461600991548634E-4</v>
      </c>
      <c r="AZ45" s="51">
        <f>'Mat I'!AZ45-'Mat A barra'!AZ45</f>
        <v>-4.9777555438772659E-4</v>
      </c>
      <c r="BA45" s="51">
        <f>'Mat I'!BA45-'Mat A barra'!BA45</f>
        <v>-1.4571532970947645E-3</v>
      </c>
      <c r="BB45" s="51">
        <f>'Mat I'!BB45-'Mat A barra'!BB45</f>
        <v>-3.0151593455984436E-4</v>
      </c>
      <c r="BC45" s="51">
        <f>'Mat I'!BC45-'Mat A barra'!BC45</f>
        <v>-1.3515916410565974E-4</v>
      </c>
      <c r="BD45" s="51">
        <f>'Mat I'!BD45-'Mat A barra'!BD45</f>
        <v>-1.602337104734515E-4</v>
      </c>
      <c r="BE45" s="51">
        <f>'Mat I'!BE45-'Mat A barra'!BE45</f>
        <v>-4.4774616076436816E-5</v>
      </c>
      <c r="BF45" s="51">
        <f>'Mat I'!BF45-'Mat A barra'!BF45</f>
        <v>-2.529893219291313E-5</v>
      </c>
      <c r="BG45" s="51">
        <f>'Mat I'!BG45-'Mat A barra'!BG45</f>
        <v>-1.908583129845107E-3</v>
      </c>
      <c r="BH45" s="51">
        <f>'Mat I'!BH45-'Mat A barra'!BH45</f>
        <v>-2.2869737635318539E-4</v>
      </c>
      <c r="BI45" s="51">
        <f>'Mat I'!BI45-'Mat A barra'!BI45</f>
        <v>-1.9800703494304395E-2</v>
      </c>
      <c r="BJ45" s="51">
        <f>'Mat I'!BJ45-'Mat A barra'!BJ45</f>
        <v>-2.7498068944523536E-4</v>
      </c>
      <c r="BK45" s="51">
        <f>'Mat I'!BK45-'Mat A barra'!BK45</f>
        <v>-3.7859179199516814E-3</v>
      </c>
      <c r="BL45" s="51">
        <f>'Mat I'!BL45-'Mat A barra'!BL45</f>
        <v>-2.2935256477533616E-3</v>
      </c>
      <c r="BM45" s="51">
        <f>'Mat I'!BM45-'Mat A barra'!BM45</f>
        <v>-1.1154372352259563E-3</v>
      </c>
      <c r="BN45" s="51">
        <f>'Mat I'!BN45-'Mat A barra'!BN45</f>
        <v>-1.0064889792131276E-4</v>
      </c>
      <c r="BO45" s="51">
        <f>'Mat I'!BO45-'Mat A barra'!BO45</f>
        <v>-5.1833944878103581E-3</v>
      </c>
      <c r="BP45" s="51">
        <f>'Mat I'!BP45-'Mat A barra'!BP45</f>
        <v>-2.7319251614042576E-3</v>
      </c>
      <c r="BQ45" s="51">
        <f>'Mat I'!BQ45-'Mat A barra'!BQ45</f>
        <v>-1.3912422423800891E-3</v>
      </c>
      <c r="BR45" s="51">
        <f>'Mat I'!BR45-'Mat A barra'!BR45</f>
        <v>-3.675829134636581E-4</v>
      </c>
      <c r="BS45" s="51">
        <f>'Mat I'!BS45-'Mat A barra'!BS45</f>
        <v>0</v>
      </c>
      <c r="BT45" s="55">
        <f>'Mat I'!BT45-'Mat A barra'!BT45</f>
        <v>-2.0223278472628489E-2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f>'Mat I'!D46-'Mat A barra'!D46</f>
        <v>-4.7561817381233926E-2</v>
      </c>
      <c r="E46" s="51">
        <f>'Mat I'!E46-'Mat A barra'!E46</f>
        <v>-6.7500135300059494E-2</v>
      </c>
      <c r="F46" s="51">
        <f>'Mat I'!F46-'Mat A barra'!F46</f>
        <v>-2.4930365462421916E-2</v>
      </c>
      <c r="G46" s="51">
        <f>'Mat I'!G46-'Mat A barra'!G46</f>
        <v>-3.7138940414462571E-2</v>
      </c>
      <c r="H46" s="51">
        <f>'Mat I'!H46-'Mat A barra'!H46</f>
        <v>-3.0171529086984852E-2</v>
      </c>
      <c r="I46" s="51">
        <f>'Mat I'!I46-'Mat A barra'!I46</f>
        <v>-3.1020171708211784E-2</v>
      </c>
      <c r="J46" s="51">
        <f>'Mat I'!J46-'Mat A barra'!J46</f>
        <v>-5.0744635356725458E-2</v>
      </c>
      <c r="K46" s="51">
        <f>'Mat I'!K46-'Mat A barra'!K46</f>
        <v>-0.11588024663685398</v>
      </c>
      <c r="L46" s="51">
        <f>'Mat I'!L46-'Mat A barra'!L46</f>
        <v>-1.8037645191472444E-2</v>
      </c>
      <c r="M46" s="51">
        <f>'Mat I'!M46-'Mat A barra'!M46</f>
        <v>-0.10497321895777591</v>
      </c>
      <c r="N46" s="51">
        <f>'Mat I'!N46-'Mat A barra'!N46</f>
        <v>-8.4173132558604841E-2</v>
      </c>
      <c r="O46" s="51">
        <f>'Mat I'!O46-'Mat A barra'!O46</f>
        <v>-0.14568612839757886</v>
      </c>
      <c r="P46" s="51">
        <f>'Mat I'!P46-'Mat A barra'!P46</f>
        <v>-9.5750763047057152E-2</v>
      </c>
      <c r="Q46" s="51">
        <f>'Mat I'!Q46-'Mat A barra'!Q46</f>
        <v>-0.10685461800512552</v>
      </c>
      <c r="R46" s="51">
        <f>'Mat I'!R46-'Mat A barra'!R46</f>
        <v>-0.12934139633202071</v>
      </c>
      <c r="S46" s="51">
        <f>'Mat I'!S46-'Mat A barra'!S46</f>
        <v>-7.627465897107287E-2</v>
      </c>
      <c r="T46" s="51">
        <f>'Mat I'!T46-'Mat A barra'!T46</f>
        <v>-7.7146733668927214E-2</v>
      </c>
      <c r="U46" s="51">
        <f>'Mat I'!U46-'Mat A barra'!U46</f>
        <v>-8.6650290695119495E-2</v>
      </c>
      <c r="V46" s="51">
        <f>'Mat I'!V46-'Mat A barra'!V46</f>
        <v>-5.9225531091458804E-2</v>
      </c>
      <c r="W46" s="51">
        <f>'Mat I'!W46-'Mat A barra'!W46</f>
        <v>-3.8356327751680519E-2</v>
      </c>
      <c r="X46" s="51">
        <f>'Mat I'!X46-'Mat A barra'!X46</f>
        <v>-6.0030992957405133E-2</v>
      </c>
      <c r="Y46" s="51">
        <f>'Mat I'!Y46-'Mat A barra'!Y46</f>
        <v>-6.9091787809084829E-2</v>
      </c>
      <c r="Z46" s="51">
        <f>'Mat I'!Z46-'Mat A barra'!Z46</f>
        <v>-8.3535274858273598E-2</v>
      </c>
      <c r="AA46" s="51">
        <f>'Mat I'!AA46-'Mat A barra'!AA46</f>
        <v>-6.7535038962717148E-2</v>
      </c>
      <c r="AB46" s="51">
        <f>'Mat I'!AB46-'Mat A barra'!AB46</f>
        <v>-7.8691756345151201E-2</v>
      </c>
      <c r="AC46" s="51">
        <f>'Mat I'!AC46-'Mat A barra'!AC46</f>
        <v>-8.1908761367989164E-2</v>
      </c>
      <c r="AD46" s="51">
        <f>'Mat I'!AD46-'Mat A barra'!AD46</f>
        <v>-5.624856650259176E-2</v>
      </c>
      <c r="AE46" s="51">
        <f>'Mat I'!AE46-'Mat A barra'!AE46</f>
        <v>-6.661199264811013E-2</v>
      </c>
      <c r="AF46" s="51">
        <f>'Mat I'!AF46-'Mat A barra'!AF46</f>
        <v>-7.1990808866708195E-2</v>
      </c>
      <c r="AG46" s="51">
        <f>'Mat I'!AG46-'Mat A barra'!AG46</f>
        <v>-0.10842978549817631</v>
      </c>
      <c r="AH46" s="51">
        <f>'Mat I'!AH46-'Mat A barra'!AH46</f>
        <v>-9.1968461284088282E-2</v>
      </c>
      <c r="AI46" s="51">
        <f>'Mat I'!AI46-'Mat A barra'!AI46</f>
        <v>-9.2808224957238644E-2</v>
      </c>
      <c r="AJ46" s="51">
        <f>'Mat I'!AJ46-'Mat A barra'!AJ46</f>
        <v>-3.0698426321111812E-2</v>
      </c>
      <c r="AK46" s="51">
        <f>'Mat I'!AK46-'Mat A barra'!AK46</f>
        <v>-4.9720983717461843E-2</v>
      </c>
      <c r="AL46" s="51">
        <f>'Mat I'!AL46-'Mat A barra'!AL46</f>
        <v>-3.9434730404327448E-2</v>
      </c>
      <c r="AM46" s="51">
        <f>'Mat I'!AM46-'Mat A barra'!AM46</f>
        <v>-9.2078325720957754E-2</v>
      </c>
      <c r="AN46" s="51">
        <f>'Mat I'!AN46-'Mat A barra'!AN46</f>
        <v>-8.0216383934572505E-2</v>
      </c>
      <c r="AO46" s="51">
        <f>'Mat I'!AO46-'Mat A barra'!AO46</f>
        <v>-1.4112193775554761E-2</v>
      </c>
      <c r="AP46" s="51">
        <f>'Mat I'!AP46-'Mat A barra'!AP46</f>
        <v>-1.7541812155450792E-2</v>
      </c>
      <c r="AQ46" s="51">
        <f>'Mat I'!AQ46-'Mat A barra'!AQ46</f>
        <v>-5.9648008780652517E-2</v>
      </c>
      <c r="AR46" s="51">
        <f>'Mat I'!AR46-'Mat A barra'!AR46</f>
        <v>-1.1483452599666865E-2</v>
      </c>
      <c r="AS46" s="51">
        <f>'Mat I'!AS46-'Mat A barra'!AS46</f>
        <v>0.97885738014713708</v>
      </c>
      <c r="AT46" s="51">
        <f>'Mat I'!AT46-'Mat A barra'!AT46</f>
        <v>-3.4555211199285278E-2</v>
      </c>
      <c r="AU46" s="51">
        <f>'Mat I'!AU46-'Mat A barra'!AU46</f>
        <v>-2.1480195288380976E-2</v>
      </c>
      <c r="AV46" s="51">
        <f>'Mat I'!AV46-'Mat A barra'!AV46</f>
        <v>-2.9955891682703871E-2</v>
      </c>
      <c r="AW46" s="51">
        <f>'Mat I'!AW46-'Mat A barra'!AW46</f>
        <v>-1.000713806546266E-2</v>
      </c>
      <c r="AX46" s="51">
        <f>'Mat I'!AX46-'Mat A barra'!AX46</f>
        <v>-4.5352049176053226E-2</v>
      </c>
      <c r="AY46" s="51">
        <f>'Mat I'!AY46-'Mat A barra'!AY46</f>
        <v>-9.1136279687259389E-2</v>
      </c>
      <c r="AZ46" s="51">
        <f>'Mat I'!AZ46-'Mat A barra'!AZ46</f>
        <v>-8.7811726045605498E-2</v>
      </c>
      <c r="BA46" s="51">
        <f>'Mat I'!BA46-'Mat A barra'!BA46</f>
        <v>-2.9181367612472822E-2</v>
      </c>
      <c r="BB46" s="51">
        <f>'Mat I'!BB46-'Mat A barra'!BB46</f>
        <v>-2.9125357802957691E-2</v>
      </c>
      <c r="BC46" s="51">
        <f>'Mat I'!BC46-'Mat A barra'!BC46</f>
        <v>-1.9110010481866176E-2</v>
      </c>
      <c r="BD46" s="51">
        <f>'Mat I'!BD46-'Mat A barra'!BD46</f>
        <v>-5.8321721389805103E-3</v>
      </c>
      <c r="BE46" s="51">
        <f>'Mat I'!BE46-'Mat A barra'!BE46</f>
        <v>-3.1809812474773826E-3</v>
      </c>
      <c r="BF46" s="51">
        <f>'Mat I'!BF46-'Mat A barra'!BF46</f>
        <v>-1.2577630971823758E-2</v>
      </c>
      <c r="BG46" s="51">
        <f>'Mat I'!BG46-'Mat A barra'!BG46</f>
        <v>-2.8485963000511153E-2</v>
      </c>
      <c r="BH46" s="51">
        <f>'Mat I'!BH46-'Mat A barra'!BH46</f>
        <v>-3.4810367625563741E-2</v>
      </c>
      <c r="BI46" s="51">
        <f>'Mat I'!BI46-'Mat A barra'!BI46</f>
        <v>-2.2809875012181693E-2</v>
      </c>
      <c r="BJ46" s="51">
        <f>'Mat I'!BJ46-'Mat A barra'!BJ46</f>
        <v>-2.2746064504032711E-2</v>
      </c>
      <c r="BK46" s="51">
        <f>'Mat I'!BK46-'Mat A barra'!BK46</f>
        <v>-1.0398778550666867E-2</v>
      </c>
      <c r="BL46" s="51">
        <f>'Mat I'!BL46-'Mat A barra'!BL46</f>
        <v>-7.6829536350907328E-3</v>
      </c>
      <c r="BM46" s="51">
        <f>'Mat I'!BM46-'Mat A barra'!BM46</f>
        <v>-1.5220244964771578E-2</v>
      </c>
      <c r="BN46" s="51">
        <f>'Mat I'!BN46-'Mat A barra'!BN46</f>
        <v>-1.225537543134188E-2</v>
      </c>
      <c r="BO46" s="51">
        <f>'Mat I'!BO46-'Mat A barra'!BO46</f>
        <v>-3.922866837307918E-2</v>
      </c>
      <c r="BP46" s="51">
        <f>'Mat I'!BP46-'Mat A barra'!BP46</f>
        <v>-6.6256000904851217E-2</v>
      </c>
      <c r="BQ46" s="51">
        <f>'Mat I'!BQ46-'Mat A barra'!BQ46</f>
        <v>-2.0071488710476953E-2</v>
      </c>
      <c r="BR46" s="51">
        <f>'Mat I'!BR46-'Mat A barra'!BR46</f>
        <v>-2.7855209357731798E-2</v>
      </c>
      <c r="BS46" s="51">
        <f>'Mat I'!BS46-'Mat A barra'!BS46</f>
        <v>0</v>
      </c>
      <c r="BT46" s="55">
        <f>'Mat I'!BT46-'Mat A barra'!BT46</f>
        <v>-0.11560362621384056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f>'Mat I'!D47-'Mat A barra'!D47</f>
        <v>-1.8843136567510195E-2</v>
      </c>
      <c r="E47" s="51">
        <f>'Mat I'!E47-'Mat A barra'!E47</f>
        <v>-1.3654443637609587E-2</v>
      </c>
      <c r="F47" s="51">
        <f>'Mat I'!F47-'Mat A barra'!F47</f>
        <v>-1.825536654879838E-2</v>
      </c>
      <c r="G47" s="51">
        <f>'Mat I'!G47-'Mat A barra'!G47</f>
        <v>-4.3889997501771881E-2</v>
      </c>
      <c r="H47" s="51">
        <f>'Mat I'!H47-'Mat A barra'!H47</f>
        <v>-4.2582024134789072E-2</v>
      </c>
      <c r="I47" s="51">
        <f>'Mat I'!I47-'Mat A barra'!I47</f>
        <v>-3.9216158625484623E-2</v>
      </c>
      <c r="J47" s="51">
        <f>'Mat I'!J47-'Mat A barra'!J47</f>
        <v>-5.218597813454888E-2</v>
      </c>
      <c r="K47" s="51">
        <f>'Mat I'!K47-'Mat A barra'!K47</f>
        <v>-4.1066062740721908E-2</v>
      </c>
      <c r="L47" s="51">
        <f>'Mat I'!L47-'Mat A barra'!L47</f>
        <v>-5.7771898518933197E-2</v>
      </c>
      <c r="M47" s="51">
        <f>'Mat I'!M47-'Mat A barra'!M47</f>
        <v>-5.6457184888420511E-2</v>
      </c>
      <c r="N47" s="51">
        <f>'Mat I'!N47-'Mat A barra'!N47</f>
        <v>-4.9294104403303986E-2</v>
      </c>
      <c r="O47" s="51">
        <f>'Mat I'!O47-'Mat A barra'!O47</f>
        <v>-1.8705301246861945E-2</v>
      </c>
      <c r="P47" s="51">
        <f>'Mat I'!P47-'Mat A barra'!P47</f>
        <v>-2.4082099398205156E-2</v>
      </c>
      <c r="Q47" s="51">
        <f>'Mat I'!Q47-'Mat A barra'!Q47</f>
        <v>-1.5717372042057098E-2</v>
      </c>
      <c r="R47" s="51">
        <f>'Mat I'!R47-'Mat A barra'!R47</f>
        <v>-2.7588265785117833E-2</v>
      </c>
      <c r="S47" s="51">
        <f>'Mat I'!S47-'Mat A barra'!S47</f>
        <v>-4.3914804516601055E-2</v>
      </c>
      <c r="T47" s="51">
        <f>'Mat I'!T47-'Mat A barra'!T47</f>
        <v>-3.6307542738568364E-2</v>
      </c>
      <c r="U47" s="51">
        <f>'Mat I'!U47-'Mat A barra'!U47</f>
        <v>-1.8817563937266215E-2</v>
      </c>
      <c r="V47" s="51">
        <f>'Mat I'!V47-'Mat A barra'!V47</f>
        <v>-1.3392073965976251E-2</v>
      </c>
      <c r="W47" s="51">
        <f>'Mat I'!W47-'Mat A barra'!W47</f>
        <v>-4.4795505452794419E-2</v>
      </c>
      <c r="X47" s="51">
        <f>'Mat I'!X47-'Mat A barra'!X47</f>
        <v>-4.2452937663356553E-2</v>
      </c>
      <c r="Y47" s="51">
        <f>'Mat I'!Y47-'Mat A barra'!Y47</f>
        <v>-2.8597837394156566E-2</v>
      </c>
      <c r="Z47" s="51">
        <f>'Mat I'!Z47-'Mat A barra'!Z47</f>
        <v>-3.8675051808154191E-2</v>
      </c>
      <c r="AA47" s="51">
        <f>'Mat I'!AA47-'Mat A barra'!AA47</f>
        <v>-4.3244776297062637E-2</v>
      </c>
      <c r="AB47" s="51">
        <f>'Mat I'!AB47-'Mat A barra'!AB47</f>
        <v>-3.1105773197461477E-2</v>
      </c>
      <c r="AC47" s="51">
        <f>'Mat I'!AC47-'Mat A barra'!AC47</f>
        <v>-4.083034901898356E-2</v>
      </c>
      <c r="AD47" s="51">
        <f>'Mat I'!AD47-'Mat A barra'!AD47</f>
        <v>-5.3961068940377464E-2</v>
      </c>
      <c r="AE47" s="51">
        <f>'Mat I'!AE47-'Mat A barra'!AE47</f>
        <v>-2.2594798137452167E-2</v>
      </c>
      <c r="AF47" s="51">
        <f>'Mat I'!AF47-'Mat A barra'!AF47</f>
        <v>-3.3163301753818833E-2</v>
      </c>
      <c r="AG47" s="51">
        <f>'Mat I'!AG47-'Mat A barra'!AG47</f>
        <v>-2.1701753574958398E-2</v>
      </c>
      <c r="AH47" s="51">
        <f>'Mat I'!AH47-'Mat A barra'!AH47</f>
        <v>-2.5872242348802674E-2</v>
      </c>
      <c r="AI47" s="51">
        <f>'Mat I'!AI47-'Mat A barra'!AI47</f>
        <v>-2.2348270073807807E-2</v>
      </c>
      <c r="AJ47" s="51">
        <f>'Mat I'!AJ47-'Mat A barra'!AJ47</f>
        <v>-3.2250398648536974E-2</v>
      </c>
      <c r="AK47" s="51">
        <f>'Mat I'!AK47-'Mat A barra'!AK47</f>
        <v>-2.5777647398782556E-2</v>
      </c>
      <c r="AL47" s="51">
        <f>'Mat I'!AL47-'Mat A barra'!AL47</f>
        <v>-1.8315543012032417E-2</v>
      </c>
      <c r="AM47" s="51">
        <f>'Mat I'!AM47-'Mat A barra'!AM47</f>
        <v>-2.4247437038425992E-2</v>
      </c>
      <c r="AN47" s="51">
        <f>'Mat I'!AN47-'Mat A barra'!AN47</f>
        <v>-8.9386457019367919E-3</v>
      </c>
      <c r="AO47" s="51">
        <f>'Mat I'!AO47-'Mat A barra'!AO47</f>
        <v>-1.5849207365379887E-2</v>
      </c>
      <c r="AP47" s="51">
        <f>'Mat I'!AP47-'Mat A barra'!AP47</f>
        <v>-5.9892082338556885E-3</v>
      </c>
      <c r="AQ47" s="51">
        <f>'Mat I'!AQ47-'Mat A barra'!AQ47</f>
        <v>-9.5262670895903279E-3</v>
      </c>
      <c r="AR47" s="51">
        <f>'Mat I'!AR47-'Mat A barra'!AR47</f>
        <v>-1.0247942527539848E-2</v>
      </c>
      <c r="AS47" s="51">
        <f>'Mat I'!AS47-'Mat A barra'!AS47</f>
        <v>-3.8675939551697687E-2</v>
      </c>
      <c r="AT47" s="51">
        <f>'Mat I'!AT47-'Mat A barra'!AT47</f>
        <v>0.89299954677175442</v>
      </c>
      <c r="AU47" s="51">
        <f>'Mat I'!AU47-'Mat A barra'!AU47</f>
        <v>-1.3341447234966863E-2</v>
      </c>
      <c r="AV47" s="51">
        <f>'Mat I'!AV47-'Mat A barra'!AV47</f>
        <v>-8.2107783924913191E-3</v>
      </c>
      <c r="AW47" s="51">
        <f>'Mat I'!AW47-'Mat A barra'!AW47</f>
        <v>-3.9383646592814361E-2</v>
      </c>
      <c r="AX47" s="51">
        <f>'Mat I'!AX47-'Mat A barra'!AX47</f>
        <v>-5.9900773957937319E-3</v>
      </c>
      <c r="AY47" s="51">
        <f>'Mat I'!AY47-'Mat A barra'!AY47</f>
        <v>-9.9987496022587424E-3</v>
      </c>
      <c r="AZ47" s="51">
        <f>'Mat I'!AZ47-'Mat A barra'!AZ47</f>
        <v>-2.445866881762275E-2</v>
      </c>
      <c r="BA47" s="51">
        <f>'Mat I'!BA47-'Mat A barra'!BA47</f>
        <v>-1.1229316291396646E-2</v>
      </c>
      <c r="BB47" s="51">
        <f>'Mat I'!BB47-'Mat A barra'!BB47</f>
        <v>-4.0017572864957393E-3</v>
      </c>
      <c r="BC47" s="51">
        <f>'Mat I'!BC47-'Mat A barra'!BC47</f>
        <v>-4.6766719427328955E-3</v>
      </c>
      <c r="BD47" s="51">
        <f>'Mat I'!BD47-'Mat A barra'!BD47</f>
        <v>-3.148104111607129E-3</v>
      </c>
      <c r="BE47" s="51">
        <f>'Mat I'!BE47-'Mat A barra'!BE47</f>
        <v>-5.6617495872363836E-4</v>
      </c>
      <c r="BF47" s="51">
        <f>'Mat I'!BF47-'Mat A barra'!BF47</f>
        <v>-5.7264030280129701E-3</v>
      </c>
      <c r="BG47" s="51">
        <f>'Mat I'!BG47-'Mat A barra'!BG47</f>
        <v>-1.8528436998015835E-2</v>
      </c>
      <c r="BH47" s="51">
        <f>'Mat I'!BH47-'Mat A barra'!BH47</f>
        <v>-3.961097337507288E-3</v>
      </c>
      <c r="BI47" s="51">
        <f>'Mat I'!BI47-'Mat A barra'!BI47</f>
        <v>-1.1599670487458535E-2</v>
      </c>
      <c r="BJ47" s="51">
        <f>'Mat I'!BJ47-'Mat A barra'!BJ47</f>
        <v>-3.3970758144769506E-3</v>
      </c>
      <c r="BK47" s="51">
        <f>'Mat I'!BK47-'Mat A barra'!BK47</f>
        <v>-3.230790114474187E-3</v>
      </c>
      <c r="BL47" s="51">
        <f>'Mat I'!BL47-'Mat A barra'!BL47</f>
        <v>-5.0572372838668276E-3</v>
      </c>
      <c r="BM47" s="51">
        <f>'Mat I'!BM47-'Mat A barra'!BM47</f>
        <v>-6.4045828958427921E-3</v>
      </c>
      <c r="BN47" s="51">
        <f>'Mat I'!BN47-'Mat A barra'!BN47</f>
        <v>-1.2308356135453028E-2</v>
      </c>
      <c r="BO47" s="51">
        <f>'Mat I'!BO47-'Mat A barra'!BO47</f>
        <v>-7.1599835577258958E-3</v>
      </c>
      <c r="BP47" s="51">
        <f>'Mat I'!BP47-'Mat A barra'!BP47</f>
        <v>-1.9819511866750968E-3</v>
      </c>
      <c r="BQ47" s="51">
        <f>'Mat I'!BQ47-'Mat A barra'!BQ47</f>
        <v>-9.0249579140542525E-3</v>
      </c>
      <c r="BR47" s="51">
        <f>'Mat I'!BR47-'Mat A barra'!BR47</f>
        <v>-1.4739327752142045E-2</v>
      </c>
      <c r="BS47" s="51">
        <f>'Mat I'!BS47-'Mat A barra'!BS47</f>
        <v>0</v>
      </c>
      <c r="BT47" s="55">
        <f>'Mat I'!BT47-'Mat A barra'!BT47</f>
        <v>-2.5783882695754871E-2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f>'Mat I'!D48-'Mat A barra'!D48</f>
        <v>-1.0257560026826948E-4</v>
      </c>
      <c r="E48" s="51">
        <f>'Mat I'!E48-'Mat A barra'!E48</f>
        <v>-1.8936263841886188E-4</v>
      </c>
      <c r="F48" s="51">
        <f>'Mat I'!F48-'Mat A barra'!F48</f>
        <v>-6.6239645095527886E-5</v>
      </c>
      <c r="G48" s="51">
        <f>'Mat I'!G48-'Mat A barra'!G48</f>
        <v>-1.3051769493822429E-4</v>
      </c>
      <c r="H48" s="51">
        <f>'Mat I'!H48-'Mat A barra'!H48</f>
        <v>-3.4985333697485743E-2</v>
      </c>
      <c r="I48" s="51">
        <f>'Mat I'!I48-'Mat A barra'!I48</f>
        <v>-6.6928832382164043E-5</v>
      </c>
      <c r="J48" s="51">
        <f>'Mat I'!J48-'Mat A barra'!J48</f>
        <v>-8.6183878904796366E-4</v>
      </c>
      <c r="K48" s="51">
        <f>'Mat I'!K48-'Mat A barra'!K48</f>
        <v>-4.2152511155765472E-3</v>
      </c>
      <c r="L48" s="51">
        <f>'Mat I'!L48-'Mat A barra'!L48</f>
        <v>-2.0115160742578309E-3</v>
      </c>
      <c r="M48" s="51">
        <f>'Mat I'!M48-'Mat A barra'!M48</f>
        <v>-1.4717588836740526E-3</v>
      </c>
      <c r="N48" s="51">
        <f>'Mat I'!N48-'Mat A barra'!N48</f>
        <v>-2.0164973879180885E-4</v>
      </c>
      <c r="O48" s="51">
        <f>'Mat I'!O48-'Mat A barra'!O48</f>
        <v>-2.637195353233683E-4</v>
      </c>
      <c r="P48" s="51">
        <f>'Mat I'!P48-'Mat A barra'!P48</f>
        <v>-3.5428863282182442E-4</v>
      </c>
      <c r="Q48" s="51">
        <f>'Mat I'!Q48-'Mat A barra'!Q48</f>
        <v>-3.0343856051105104E-4</v>
      </c>
      <c r="R48" s="51">
        <f>'Mat I'!R48-'Mat A barra'!R48</f>
        <v>-2.6017938928732978E-4</v>
      </c>
      <c r="S48" s="51">
        <f>'Mat I'!S48-'Mat A barra'!S48</f>
        <v>-5.1220945515924945E-3</v>
      </c>
      <c r="T48" s="51">
        <f>'Mat I'!T48-'Mat A barra'!T48</f>
        <v>-1.2693198107808794E-2</v>
      </c>
      <c r="U48" s="51">
        <f>'Mat I'!U48-'Mat A barra'!U48</f>
        <v>-8.7256666520938494E-4</v>
      </c>
      <c r="V48" s="51">
        <f>'Mat I'!V48-'Mat A barra'!V48</f>
        <v>-2.5381564754498211E-4</v>
      </c>
      <c r="W48" s="51">
        <f>'Mat I'!W48-'Mat A barra'!W48</f>
        <v>-7.3214676360311686E-4</v>
      </c>
      <c r="X48" s="51">
        <f>'Mat I'!X48-'Mat A barra'!X48</f>
        <v>-4.4475694949047779E-3</v>
      </c>
      <c r="Y48" s="51">
        <f>'Mat I'!Y48-'Mat A barra'!Y48</f>
        <v>-2.6989387496491091E-4</v>
      </c>
      <c r="Z48" s="51">
        <f>'Mat I'!Z48-'Mat A barra'!Z48</f>
        <v>-9.4507705997329836E-4</v>
      </c>
      <c r="AA48" s="51">
        <f>'Mat I'!AA48-'Mat A barra'!AA48</f>
        <v>-1.0425502426750917E-4</v>
      </c>
      <c r="AB48" s="51">
        <f>'Mat I'!AB48-'Mat A barra'!AB48</f>
        <v>-5.3508898086182055E-4</v>
      </c>
      <c r="AC48" s="51">
        <f>'Mat I'!AC48-'Mat A barra'!AC48</f>
        <v>-1.5297997142628805E-3</v>
      </c>
      <c r="AD48" s="51">
        <f>'Mat I'!AD48-'Mat A barra'!AD48</f>
        <v>-2.9271634207413267E-3</v>
      </c>
      <c r="AE48" s="51">
        <f>'Mat I'!AE48-'Mat A barra'!AE48</f>
        <v>-4.7754497591792015E-4</v>
      </c>
      <c r="AF48" s="51">
        <f>'Mat I'!AF48-'Mat A barra'!AF48</f>
        <v>-4.9905244207673063E-4</v>
      </c>
      <c r="AG48" s="51">
        <f>'Mat I'!AG48-'Mat A barra'!AG48</f>
        <v>-5.3558194998579688E-4</v>
      </c>
      <c r="AH48" s="51">
        <f>'Mat I'!AH48-'Mat A barra'!AH48</f>
        <v>-6.9557491200478963E-4</v>
      </c>
      <c r="AI48" s="51">
        <f>'Mat I'!AI48-'Mat A barra'!AI48</f>
        <v>-2.0353823609100879E-3</v>
      </c>
      <c r="AJ48" s="51">
        <f>'Mat I'!AJ48-'Mat A barra'!AJ48</f>
        <v>-1.2901194678440807E-3</v>
      </c>
      <c r="AK48" s="51">
        <f>'Mat I'!AK48-'Mat A barra'!AK48</f>
        <v>-9.634340787336485E-4</v>
      </c>
      <c r="AL48" s="51">
        <f>'Mat I'!AL48-'Mat A barra'!AL48</f>
        <v>-2.4668503988906619E-3</v>
      </c>
      <c r="AM48" s="51">
        <f>'Mat I'!AM48-'Mat A barra'!AM48</f>
        <v>-1.5763014039944686E-4</v>
      </c>
      <c r="AN48" s="51">
        <f>'Mat I'!AN48-'Mat A barra'!AN48</f>
        <v>-2.4674897215788596E-4</v>
      </c>
      <c r="AO48" s="51">
        <f>'Mat I'!AO48-'Mat A barra'!AO48</f>
        <v>-5.4173949781617312E-5</v>
      </c>
      <c r="AP48" s="51">
        <f>'Mat I'!AP48-'Mat A barra'!AP48</f>
        <v>-5.1437373691653592E-5</v>
      </c>
      <c r="AQ48" s="51">
        <f>'Mat I'!AQ48-'Mat A barra'!AQ48</f>
        <v>-1.5662607593317456E-4</v>
      </c>
      <c r="AR48" s="51">
        <f>'Mat I'!AR48-'Mat A barra'!AR48</f>
        <v>-1.0615286038806538E-4</v>
      </c>
      <c r="AS48" s="51">
        <f>'Mat I'!AS48-'Mat A barra'!AS48</f>
        <v>-9.5068324477555499E-4</v>
      </c>
      <c r="AT48" s="51">
        <f>'Mat I'!AT48-'Mat A barra'!AT48</f>
        <v>-1.8533780820894125E-3</v>
      </c>
      <c r="AU48" s="51">
        <f>'Mat I'!AU48-'Mat A barra'!AU48</f>
        <v>0.95304035138360355</v>
      </c>
      <c r="AV48" s="51">
        <f>'Mat I'!AV48-'Mat A barra'!AV48</f>
        <v>-9.3523582171118529E-5</v>
      </c>
      <c r="AW48" s="51">
        <f>'Mat I'!AW48-'Mat A barra'!AW48</f>
        <v>-4.4425913288613278E-4</v>
      </c>
      <c r="AX48" s="51">
        <f>'Mat I'!AX48-'Mat A barra'!AX48</f>
        <v>-1.76682833722971E-4</v>
      </c>
      <c r="AY48" s="51">
        <f>'Mat I'!AY48-'Mat A barra'!AY48</f>
        <v>-2.4624901819341008E-4</v>
      </c>
      <c r="AZ48" s="51">
        <f>'Mat I'!AZ48-'Mat A barra'!AZ48</f>
        <v>-8.7068662473121174E-5</v>
      </c>
      <c r="BA48" s="51">
        <f>'Mat I'!BA48-'Mat A barra'!BA48</f>
        <v>-8.5623858225844398E-5</v>
      </c>
      <c r="BB48" s="51">
        <f>'Mat I'!BB48-'Mat A barra'!BB48</f>
        <v>-4.1257900484495924E-5</v>
      </c>
      <c r="BC48" s="51">
        <f>'Mat I'!BC48-'Mat A barra'!BC48</f>
        <v>-1.2829804512590922E-4</v>
      </c>
      <c r="BD48" s="51">
        <f>'Mat I'!BD48-'Mat A barra'!BD48</f>
        <v>-2.4408499614021545E-5</v>
      </c>
      <c r="BE48" s="51">
        <f>'Mat I'!BE48-'Mat A barra'!BE48</f>
        <v>-1.5536759260658548E-5</v>
      </c>
      <c r="BF48" s="51">
        <f>'Mat I'!BF48-'Mat A barra'!BF48</f>
        <v>-7.3632978102944587E-5</v>
      </c>
      <c r="BG48" s="51">
        <f>'Mat I'!BG48-'Mat A barra'!BG48</f>
        <v>-9.4042154890733505E-5</v>
      </c>
      <c r="BH48" s="51">
        <f>'Mat I'!BH48-'Mat A barra'!BH48</f>
        <v>-4.4234648346778795E-5</v>
      </c>
      <c r="BI48" s="51">
        <f>'Mat I'!BI48-'Mat A barra'!BI48</f>
        <v>-8.0800049940483781E-5</v>
      </c>
      <c r="BJ48" s="51">
        <f>'Mat I'!BJ48-'Mat A barra'!BJ48</f>
        <v>-8.6323380870245627E-4</v>
      </c>
      <c r="BK48" s="51">
        <f>'Mat I'!BK48-'Mat A barra'!BK48</f>
        <v>-4.0633795780583189E-5</v>
      </c>
      <c r="BL48" s="51">
        <f>'Mat I'!BL48-'Mat A barra'!BL48</f>
        <v>-1.6767428056580176E-5</v>
      </c>
      <c r="BM48" s="51">
        <f>'Mat I'!BM48-'Mat A barra'!BM48</f>
        <v>-1.673655919055113E-5</v>
      </c>
      <c r="BN48" s="51">
        <f>'Mat I'!BN48-'Mat A barra'!BN48</f>
        <v>-9.8715430994219974E-5</v>
      </c>
      <c r="BO48" s="51">
        <f>'Mat I'!BO48-'Mat A barra'!BO48</f>
        <v>-3.8611468432807646E-5</v>
      </c>
      <c r="BP48" s="51">
        <f>'Mat I'!BP48-'Mat A barra'!BP48</f>
        <v>-6.7963300888150238E-5</v>
      </c>
      <c r="BQ48" s="51">
        <f>'Mat I'!BQ48-'Mat A barra'!BQ48</f>
        <v>-2.9728291373257181E-4</v>
      </c>
      <c r="BR48" s="51">
        <f>'Mat I'!BR48-'Mat A barra'!BR48</f>
        <v>-8.2104185708628216E-5</v>
      </c>
      <c r="BS48" s="51">
        <f>'Mat I'!BS48-'Mat A barra'!BS48</f>
        <v>0</v>
      </c>
      <c r="BT48" s="55">
        <f>'Mat I'!BT48-'Mat A barra'!BT48</f>
        <v>-4.8052800480110551E-4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f>'Mat I'!D49-'Mat A barra'!D49</f>
        <v>-2.271669121461743E-6</v>
      </c>
      <c r="E49" s="51">
        <f>'Mat I'!E49-'Mat A barra'!E49</f>
        <v>-8.159092661232184E-8</v>
      </c>
      <c r="F49" s="51">
        <f>'Mat I'!F49-'Mat A barra'!F49</f>
        <v>-4.4464900200019914E-5</v>
      </c>
      <c r="G49" s="51">
        <f>'Mat I'!G49-'Mat A barra'!G49</f>
        <v>-1.713306074225821E-4</v>
      </c>
      <c r="H49" s="51">
        <f>'Mat I'!H49-'Mat A barra'!H49</f>
        <v>-1.3431025363834467E-2</v>
      </c>
      <c r="I49" s="51">
        <f>'Mat I'!I49-'Mat A barra'!I49</f>
        <v>-1.5653647233917134E-4</v>
      </c>
      <c r="J49" s="51">
        <f>'Mat I'!J49-'Mat A barra'!J49</f>
        <v>-1.7660728286529287E-3</v>
      </c>
      <c r="K49" s="51">
        <f>'Mat I'!K49-'Mat A barra'!K49</f>
        <v>-9.2134144535376797E-4</v>
      </c>
      <c r="L49" s="51">
        <f>'Mat I'!L49-'Mat A barra'!L49</f>
        <v>-1.204073013581822E-4</v>
      </c>
      <c r="M49" s="51">
        <f>'Mat I'!M49-'Mat A barra'!M49</f>
        <v>-7.508083182634289E-4</v>
      </c>
      <c r="N49" s="51">
        <f>'Mat I'!N49-'Mat A barra'!N49</f>
        <v>-5.4327734258916547E-4</v>
      </c>
      <c r="O49" s="51">
        <f>'Mat I'!O49-'Mat A barra'!O49</f>
        <v>-1.3315545696415967E-3</v>
      </c>
      <c r="P49" s="51">
        <f>'Mat I'!P49-'Mat A barra'!P49</f>
        <v>-5.4475987671132292E-4</v>
      </c>
      <c r="Q49" s="51">
        <f>'Mat I'!Q49-'Mat A barra'!Q49</f>
        <v>-5.0860686091841109E-4</v>
      </c>
      <c r="R49" s="51">
        <f>'Mat I'!R49-'Mat A barra'!R49</f>
        <v>-1.1656001770894849E-3</v>
      </c>
      <c r="S49" s="51">
        <f>'Mat I'!S49-'Mat A barra'!S49</f>
        <v>-1.3832060465429692E-3</v>
      </c>
      <c r="T49" s="51">
        <f>'Mat I'!T49-'Mat A barra'!T49</f>
        <v>-9.1942310470244609E-4</v>
      </c>
      <c r="U49" s="51">
        <f>'Mat I'!U49-'Mat A barra'!U49</f>
        <v>-8.4797445950033495E-4</v>
      </c>
      <c r="V49" s="51">
        <f>'Mat I'!V49-'Mat A barra'!V49</f>
        <v>-8.810719413996127E-5</v>
      </c>
      <c r="W49" s="51">
        <f>'Mat I'!W49-'Mat A barra'!W49</f>
        <v>-1.080363340847067E-4</v>
      </c>
      <c r="X49" s="51">
        <f>'Mat I'!X49-'Mat A barra'!X49</f>
        <v>-1.564287319093193E-3</v>
      </c>
      <c r="Y49" s="51">
        <f>'Mat I'!Y49-'Mat A barra'!Y49</f>
        <v>-2.7755776487096242E-3</v>
      </c>
      <c r="Z49" s="51">
        <f>'Mat I'!Z49-'Mat A barra'!Z49</f>
        <v>-2.3487395518154998E-4</v>
      </c>
      <c r="AA49" s="51">
        <f>'Mat I'!AA49-'Mat A barra'!AA49</f>
        <v>-1.719487521067444E-3</v>
      </c>
      <c r="AB49" s="51">
        <f>'Mat I'!AB49-'Mat A barra'!AB49</f>
        <v>-3.7174846210616733E-4</v>
      </c>
      <c r="AC49" s="51">
        <f>'Mat I'!AC49-'Mat A barra'!AC49</f>
        <v>-1.2745314524583932E-3</v>
      </c>
      <c r="AD49" s="51">
        <f>'Mat I'!AD49-'Mat A barra'!AD49</f>
        <v>-7.130973772730973E-4</v>
      </c>
      <c r="AE49" s="51">
        <f>'Mat I'!AE49-'Mat A barra'!AE49</f>
        <v>-1.7816818869238678E-4</v>
      </c>
      <c r="AF49" s="51">
        <f>'Mat I'!AF49-'Mat A barra'!AF49</f>
        <v>-5.2955169202994709E-4</v>
      </c>
      <c r="AG49" s="51">
        <f>'Mat I'!AG49-'Mat A barra'!AG49</f>
        <v>-2.5259141546889598E-3</v>
      </c>
      <c r="AH49" s="51">
        <f>'Mat I'!AH49-'Mat A barra'!AH49</f>
        <v>-2.0347489323178014E-3</v>
      </c>
      <c r="AI49" s="51">
        <f>'Mat I'!AI49-'Mat A barra'!AI49</f>
        <v>-1.4779191213565445E-3</v>
      </c>
      <c r="AJ49" s="51">
        <f>'Mat I'!AJ49-'Mat A barra'!AJ49</f>
        <v>-1.3294620132023223E-3</v>
      </c>
      <c r="AK49" s="51">
        <f>'Mat I'!AK49-'Mat A barra'!AK49</f>
        <v>-1.0223759830118987E-3</v>
      </c>
      <c r="AL49" s="51">
        <f>'Mat I'!AL49-'Mat A barra'!AL49</f>
        <v>-1.1709795763515758E-3</v>
      </c>
      <c r="AM49" s="51">
        <f>'Mat I'!AM49-'Mat A barra'!AM49</f>
        <v>-4.8862500720912817E-4</v>
      </c>
      <c r="AN49" s="51">
        <f>'Mat I'!AN49-'Mat A barra'!AN49</f>
        <v>-9.5602246129705205E-4</v>
      </c>
      <c r="AO49" s="51">
        <f>'Mat I'!AO49-'Mat A barra'!AO49</f>
        <v>-1.6556279104238392E-3</v>
      </c>
      <c r="AP49" s="51">
        <f>'Mat I'!AP49-'Mat A barra'!AP49</f>
        <v>-5.3797055783843433E-4</v>
      </c>
      <c r="AQ49" s="51">
        <f>'Mat I'!AQ49-'Mat A barra'!AQ49</f>
        <v>-1.847902962026985E-3</v>
      </c>
      <c r="AR49" s="51">
        <f>'Mat I'!AR49-'Mat A barra'!AR49</f>
        <v>-1.1456906025327002E-3</v>
      </c>
      <c r="AS49" s="51">
        <f>'Mat I'!AS49-'Mat A barra'!AS49</f>
        <v>-2.8733596733112672E-3</v>
      </c>
      <c r="AT49" s="51">
        <f>'Mat I'!AT49-'Mat A barra'!AT49</f>
        <v>-5.56655729373954E-4</v>
      </c>
      <c r="AU49" s="51">
        <f>'Mat I'!AU49-'Mat A barra'!AU49</f>
        <v>-4.0785426672964205E-3</v>
      </c>
      <c r="AV49" s="51">
        <f>'Mat I'!AV49-'Mat A barra'!AV49</f>
        <v>0.99967921655368752</v>
      </c>
      <c r="AW49" s="51">
        <f>'Mat I'!AW49-'Mat A barra'!AW49</f>
        <v>-5.4753686280658688E-3</v>
      </c>
      <c r="AX49" s="51">
        <f>'Mat I'!AX49-'Mat A barra'!AX49</f>
        <v>-2.5812584684347891E-3</v>
      </c>
      <c r="AY49" s="51">
        <f>'Mat I'!AY49-'Mat A barra'!AY49</f>
        <v>-2.3234892807392899E-4</v>
      </c>
      <c r="AZ49" s="51">
        <f>'Mat I'!AZ49-'Mat A barra'!AZ49</f>
        <v>-7.368609085057126E-4</v>
      </c>
      <c r="BA49" s="51">
        <f>'Mat I'!BA49-'Mat A barra'!BA49</f>
        <v>-3.2234297763722767E-3</v>
      </c>
      <c r="BB49" s="51">
        <f>'Mat I'!BB49-'Mat A barra'!BB49</f>
        <v>-9.5778590260734049E-4</v>
      </c>
      <c r="BC49" s="51">
        <f>'Mat I'!BC49-'Mat A barra'!BC49</f>
        <v>-4.0322732653630651E-3</v>
      </c>
      <c r="BD49" s="51">
        <f>'Mat I'!BD49-'Mat A barra'!BD49</f>
        <v>-3.0965628504994883E-3</v>
      </c>
      <c r="BE49" s="51">
        <f>'Mat I'!BE49-'Mat A barra'!BE49</f>
        <v>-9.8212493978375783E-5</v>
      </c>
      <c r="BF49" s="51">
        <f>'Mat I'!BF49-'Mat A barra'!BF49</f>
        <v>-3.8148243791330258E-3</v>
      </c>
      <c r="BG49" s="51">
        <f>'Mat I'!BG49-'Mat A barra'!BG49</f>
        <v>-4.3921106599183538E-3</v>
      </c>
      <c r="BH49" s="51">
        <f>'Mat I'!BH49-'Mat A barra'!BH49</f>
        <v>-5.0364822565580883E-3</v>
      </c>
      <c r="BI49" s="51">
        <f>'Mat I'!BI49-'Mat A barra'!BI49</f>
        <v>-1.6958540809357838E-3</v>
      </c>
      <c r="BJ49" s="51">
        <f>'Mat I'!BJ49-'Mat A barra'!BJ49</f>
        <v>-1.24878591076618E-3</v>
      </c>
      <c r="BK49" s="51">
        <f>'Mat I'!BK49-'Mat A barra'!BK49</f>
        <v>-5.0804144622918542E-4</v>
      </c>
      <c r="BL49" s="51">
        <f>'Mat I'!BL49-'Mat A barra'!BL49</f>
        <v>-1.0709357091407011E-3</v>
      </c>
      <c r="BM49" s="51">
        <f>'Mat I'!BM49-'Mat A barra'!BM49</f>
        <v>-8.1831875139953836E-4</v>
      </c>
      <c r="BN49" s="51">
        <f>'Mat I'!BN49-'Mat A barra'!BN49</f>
        <v>-1.4404909868485557E-2</v>
      </c>
      <c r="BO49" s="51">
        <f>'Mat I'!BO49-'Mat A barra'!BO49</f>
        <v>-1.6762254797173964E-3</v>
      </c>
      <c r="BP49" s="51">
        <f>'Mat I'!BP49-'Mat A barra'!BP49</f>
        <v>-1.9602788787500455E-5</v>
      </c>
      <c r="BQ49" s="51">
        <f>'Mat I'!BQ49-'Mat A barra'!BQ49</f>
        <v>-2.4213994777926174E-3</v>
      </c>
      <c r="BR49" s="51">
        <f>'Mat I'!BR49-'Mat A barra'!BR49</f>
        <v>-3.7996551407682613E-2</v>
      </c>
      <c r="BS49" s="51">
        <f>'Mat I'!BS49-'Mat A barra'!BS49</f>
        <v>0</v>
      </c>
      <c r="BT49" s="55">
        <f>'Mat I'!BT49-'Mat A barra'!BT49</f>
        <v>-2.3603661950467271E-3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f>'Mat I'!D50-'Mat A barra'!D50</f>
        <v>-2.5346557935469658E-3</v>
      </c>
      <c r="E50" s="51">
        <f>'Mat I'!E50-'Mat A barra'!E50</f>
        <v>-3.3155076967788063E-4</v>
      </c>
      <c r="F50" s="51">
        <f>'Mat I'!F50-'Mat A barra'!F50</f>
        <v>-5.9710744678000902E-3</v>
      </c>
      <c r="G50" s="51">
        <f>'Mat I'!G50-'Mat A barra'!G50</f>
        <v>-1.3556543477402537E-3</v>
      </c>
      <c r="H50" s="51">
        <f>'Mat I'!H50-'Mat A barra'!H50</f>
        <v>-2.6272363596025184E-2</v>
      </c>
      <c r="I50" s="51">
        <f>'Mat I'!I50-'Mat A barra'!I50</f>
        <v>-2.8514383945415733E-2</v>
      </c>
      <c r="J50" s="51">
        <f>'Mat I'!J50-'Mat A barra'!J50</f>
        <v>-2.8257555785691776E-2</v>
      </c>
      <c r="K50" s="51">
        <f>'Mat I'!K50-'Mat A barra'!K50</f>
        <v>-1.0027658682483119E-2</v>
      </c>
      <c r="L50" s="51">
        <f>'Mat I'!L50-'Mat A barra'!L50</f>
        <v>-2.8852646945392409E-2</v>
      </c>
      <c r="M50" s="51">
        <f>'Mat I'!M50-'Mat A barra'!M50</f>
        <v>-1.1500469345498532E-2</v>
      </c>
      <c r="N50" s="51">
        <f>'Mat I'!N50-'Mat A barra'!N50</f>
        <v>-2.5473941941079058E-2</v>
      </c>
      <c r="O50" s="51">
        <f>'Mat I'!O50-'Mat A barra'!O50</f>
        <v>-1.9765143217369608E-3</v>
      </c>
      <c r="P50" s="51">
        <f>'Mat I'!P50-'Mat A barra'!P50</f>
        <v>-3.2711003475710903E-3</v>
      </c>
      <c r="Q50" s="51">
        <f>'Mat I'!Q50-'Mat A barra'!Q50</f>
        <v>-1.8373542471387015E-3</v>
      </c>
      <c r="R50" s="51">
        <f>'Mat I'!R50-'Mat A barra'!R50</f>
        <v>-4.221305395081346E-3</v>
      </c>
      <c r="S50" s="51">
        <f>'Mat I'!S50-'Mat A barra'!S50</f>
        <v>-7.8215104277446421E-3</v>
      </c>
      <c r="T50" s="51">
        <f>'Mat I'!T50-'Mat A barra'!T50</f>
        <v>-1.4154588485410218E-2</v>
      </c>
      <c r="U50" s="51">
        <f>'Mat I'!U50-'Mat A barra'!U50</f>
        <v>-8.9449641747931675E-3</v>
      </c>
      <c r="V50" s="51">
        <f>'Mat I'!V50-'Mat A barra'!V50</f>
        <v>-1.6932351229057229E-3</v>
      </c>
      <c r="W50" s="51">
        <f>'Mat I'!W50-'Mat A barra'!W50</f>
        <v>-1.6665224368766426E-2</v>
      </c>
      <c r="X50" s="51">
        <f>'Mat I'!X50-'Mat A barra'!X50</f>
        <v>-6.6731000246911081E-3</v>
      </c>
      <c r="Y50" s="51">
        <f>'Mat I'!Y50-'Mat A barra'!Y50</f>
        <v>-9.0141418852942041E-3</v>
      </c>
      <c r="Z50" s="51">
        <f>'Mat I'!Z50-'Mat A barra'!Z50</f>
        <v>-8.4528520317198822E-3</v>
      </c>
      <c r="AA50" s="51">
        <f>'Mat I'!AA50-'Mat A barra'!AA50</f>
        <v>-9.0414035093051032E-3</v>
      </c>
      <c r="AB50" s="51">
        <f>'Mat I'!AB50-'Mat A barra'!AB50</f>
        <v>-2.3392939901953447E-3</v>
      </c>
      <c r="AC50" s="51">
        <f>'Mat I'!AC50-'Mat A barra'!AC50</f>
        <v>-4.1509313883336145E-3</v>
      </c>
      <c r="AD50" s="51">
        <f>'Mat I'!AD50-'Mat A barra'!AD50</f>
        <v>-2.2530400868707924E-2</v>
      </c>
      <c r="AE50" s="51">
        <f>'Mat I'!AE50-'Mat A barra'!AE50</f>
        <v>-2.2533356602364978E-3</v>
      </c>
      <c r="AF50" s="51">
        <f>'Mat I'!AF50-'Mat A barra'!AF50</f>
        <v>-9.5315311945528246E-3</v>
      </c>
      <c r="AG50" s="51">
        <f>'Mat I'!AG50-'Mat A barra'!AG50</f>
        <v>-7.2809029229360294E-3</v>
      </c>
      <c r="AH50" s="51">
        <f>'Mat I'!AH50-'Mat A barra'!AH50</f>
        <v>-1.1985380441122837E-2</v>
      </c>
      <c r="AI50" s="51">
        <f>'Mat I'!AI50-'Mat A barra'!AI50</f>
        <v>-2.8441707659115868E-3</v>
      </c>
      <c r="AJ50" s="51">
        <f>'Mat I'!AJ50-'Mat A barra'!AJ50</f>
        <v>-2.2794047830377126E-2</v>
      </c>
      <c r="AK50" s="51">
        <f>'Mat I'!AK50-'Mat A barra'!AK50</f>
        <v>-7.441615424781339E-3</v>
      </c>
      <c r="AL50" s="51">
        <f>'Mat I'!AL50-'Mat A barra'!AL50</f>
        <v>-9.4658107267760437E-3</v>
      </c>
      <c r="AM50" s="51">
        <f>'Mat I'!AM50-'Mat A barra'!AM50</f>
        <v>-4.8020484190927776E-3</v>
      </c>
      <c r="AN50" s="51">
        <f>'Mat I'!AN50-'Mat A barra'!AN50</f>
        <v>-2.9141651854932746E-3</v>
      </c>
      <c r="AO50" s="51">
        <f>'Mat I'!AO50-'Mat A barra'!AO50</f>
        <v>-2.4073527220262519E-3</v>
      </c>
      <c r="AP50" s="51">
        <f>'Mat I'!AP50-'Mat A barra'!AP50</f>
        <v>-3.4060787657561948E-4</v>
      </c>
      <c r="AQ50" s="51">
        <f>'Mat I'!AQ50-'Mat A barra'!AQ50</f>
        <v>-1.171878401032043E-3</v>
      </c>
      <c r="AR50" s="51">
        <f>'Mat I'!AR50-'Mat A barra'!AR50</f>
        <v>-4.4081278762142804E-3</v>
      </c>
      <c r="AS50" s="51">
        <f>'Mat I'!AS50-'Mat A barra'!AS50</f>
        <v>-1.4925625290710254E-2</v>
      </c>
      <c r="AT50" s="51">
        <f>'Mat I'!AT50-'Mat A barra'!AT50</f>
        <v>-2.3742064409648937E-2</v>
      </c>
      <c r="AU50" s="51">
        <f>'Mat I'!AU50-'Mat A barra'!AU50</f>
        <v>-0.11221475467548268</v>
      </c>
      <c r="AV50" s="51">
        <f>'Mat I'!AV50-'Mat A barra'!AV50</f>
        <v>-0.11102360786437314</v>
      </c>
      <c r="AW50" s="51">
        <f>'Mat I'!AW50-'Mat A barra'!AW50</f>
        <v>0.96312289645791005</v>
      </c>
      <c r="AX50" s="51">
        <f>'Mat I'!AX50-'Mat A barra'!AX50</f>
        <v>-2.710755636488915E-3</v>
      </c>
      <c r="AY50" s="51">
        <f>'Mat I'!AY50-'Mat A barra'!AY50</f>
        <v>-1.1724643755632216E-3</v>
      </c>
      <c r="AZ50" s="51">
        <f>'Mat I'!AZ50-'Mat A barra'!AZ50</f>
        <v>-3.3643998298096001E-3</v>
      </c>
      <c r="BA50" s="51">
        <f>'Mat I'!BA50-'Mat A barra'!BA50</f>
        <v>-1.988192891729313E-3</v>
      </c>
      <c r="BB50" s="51">
        <f>'Mat I'!BB50-'Mat A barra'!BB50</f>
        <v>-3.5646167963805037E-3</v>
      </c>
      <c r="BC50" s="51">
        <f>'Mat I'!BC50-'Mat A barra'!BC50</f>
        <v>-1.1168850710194327E-3</v>
      </c>
      <c r="BD50" s="51">
        <f>'Mat I'!BD50-'Mat A barra'!BD50</f>
        <v>-6.2318818263992475E-3</v>
      </c>
      <c r="BE50" s="51">
        <f>'Mat I'!BE50-'Mat A barra'!BE50</f>
        <v>-3.8116911008690931E-4</v>
      </c>
      <c r="BF50" s="51">
        <f>'Mat I'!BF50-'Mat A barra'!BF50</f>
        <v>-3.0348543680182743E-3</v>
      </c>
      <c r="BG50" s="51">
        <f>'Mat I'!BG50-'Mat A barra'!BG50</f>
        <v>-3.8073768367217938E-3</v>
      </c>
      <c r="BH50" s="51">
        <f>'Mat I'!BH50-'Mat A barra'!BH50</f>
        <v>-2.7282243614621358E-3</v>
      </c>
      <c r="BI50" s="51">
        <f>'Mat I'!BI50-'Mat A barra'!BI50</f>
        <v>-4.8425419836812785E-3</v>
      </c>
      <c r="BJ50" s="51">
        <f>'Mat I'!BJ50-'Mat A barra'!BJ50</f>
        <v>-3.0124425745181884E-3</v>
      </c>
      <c r="BK50" s="51">
        <f>'Mat I'!BK50-'Mat A barra'!BK50</f>
        <v>-1.7972558291558813E-3</v>
      </c>
      <c r="BL50" s="51">
        <f>'Mat I'!BL50-'Mat A barra'!BL50</f>
        <v>-4.2001842267699136E-3</v>
      </c>
      <c r="BM50" s="51">
        <f>'Mat I'!BM50-'Mat A barra'!BM50</f>
        <v>-8.8687986072693561E-4</v>
      </c>
      <c r="BN50" s="51">
        <f>'Mat I'!BN50-'Mat A barra'!BN50</f>
        <v>-3.8103857370786823E-3</v>
      </c>
      <c r="BO50" s="51">
        <f>'Mat I'!BO50-'Mat A barra'!BO50</f>
        <v>-2.0338130002811451E-3</v>
      </c>
      <c r="BP50" s="51">
        <f>'Mat I'!BP50-'Mat A barra'!BP50</f>
        <v>-1.2179201792450987E-3</v>
      </c>
      <c r="BQ50" s="51">
        <f>'Mat I'!BQ50-'Mat A barra'!BQ50</f>
        <v>-2.156917253042285E-3</v>
      </c>
      <c r="BR50" s="51">
        <f>'Mat I'!BR50-'Mat A barra'!BR50</f>
        <v>-8.4944997951251454E-3</v>
      </c>
      <c r="BS50" s="51">
        <f>'Mat I'!BS50-'Mat A barra'!BS50</f>
        <v>0</v>
      </c>
      <c r="BT50" s="55">
        <f>'Mat I'!BT50-'Mat A barra'!BT50</f>
        <v>-6.6514705727652871E-3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f>'Mat I'!D51-'Mat A barra'!D51</f>
        <v>-9.8656508854967449E-6</v>
      </c>
      <c r="E51" s="51">
        <f>'Mat I'!E51-'Mat A barra'!E51</f>
        <v>-9.7280594144989884E-6</v>
      </c>
      <c r="F51" s="51">
        <f>'Mat I'!F51-'Mat A barra'!F51</f>
        <v>-5.1751075046284264E-5</v>
      </c>
      <c r="G51" s="51">
        <f>'Mat I'!G51-'Mat A barra'!G51</f>
        <v>-3.8090299626320764E-4</v>
      </c>
      <c r="H51" s="51">
        <f>'Mat I'!H51-'Mat A barra'!H51</f>
        <v>-1.3141487829162939E-3</v>
      </c>
      <c r="I51" s="51">
        <f>'Mat I'!I51-'Mat A barra'!I51</f>
        <v>-7.0890266018357542E-4</v>
      </c>
      <c r="J51" s="51">
        <f>'Mat I'!J51-'Mat A barra'!J51</f>
        <v>-7.2334594698649922E-4</v>
      </c>
      <c r="K51" s="51">
        <f>'Mat I'!K51-'Mat A barra'!K51</f>
        <v>-7.3699577483561749E-4</v>
      </c>
      <c r="L51" s="51">
        <f>'Mat I'!L51-'Mat A barra'!L51</f>
        <v>-3.787853557951302E-4</v>
      </c>
      <c r="M51" s="51">
        <f>'Mat I'!M51-'Mat A barra'!M51</f>
        <v>-6.7518189319728215E-4</v>
      </c>
      <c r="N51" s="51">
        <f>'Mat I'!N51-'Mat A barra'!N51</f>
        <v>-5.0614961670486405E-4</v>
      </c>
      <c r="O51" s="51">
        <f>'Mat I'!O51-'Mat A barra'!O51</f>
        <v>-1.1719729074628265E-3</v>
      </c>
      <c r="P51" s="51">
        <f>'Mat I'!P51-'Mat A barra'!P51</f>
        <v>-3.6349858601717074E-4</v>
      </c>
      <c r="Q51" s="51">
        <f>'Mat I'!Q51-'Mat A barra'!Q51</f>
        <v>-2.5764101053605534E-4</v>
      </c>
      <c r="R51" s="51">
        <f>'Mat I'!R51-'Mat A barra'!R51</f>
        <v>-4.9055253743430052E-4</v>
      </c>
      <c r="S51" s="51">
        <f>'Mat I'!S51-'Mat A barra'!S51</f>
        <v>-1.9355017605826561E-4</v>
      </c>
      <c r="T51" s="51">
        <f>'Mat I'!T51-'Mat A barra'!T51</f>
        <v>-6.1208877782082749E-4</v>
      </c>
      <c r="U51" s="51">
        <f>'Mat I'!U51-'Mat A barra'!U51</f>
        <v>-3.392832387242679E-4</v>
      </c>
      <c r="V51" s="51">
        <f>'Mat I'!V51-'Mat A barra'!V51</f>
        <v>-5.2101330644949627E-5</v>
      </c>
      <c r="W51" s="51">
        <f>'Mat I'!W51-'Mat A barra'!W51</f>
        <v>-2.2722785320794417E-4</v>
      </c>
      <c r="X51" s="51">
        <f>'Mat I'!X51-'Mat A barra'!X51</f>
        <v>-5.9822482977564485E-4</v>
      </c>
      <c r="Y51" s="51">
        <f>'Mat I'!Y51-'Mat A barra'!Y51</f>
        <v>-1.1464714533282539E-3</v>
      </c>
      <c r="Z51" s="51">
        <f>'Mat I'!Z51-'Mat A barra'!Z51</f>
        <v>-5.7545923663102712E-4</v>
      </c>
      <c r="AA51" s="51">
        <f>'Mat I'!AA51-'Mat A barra'!AA51</f>
        <v>-2.0070770339035509E-3</v>
      </c>
      <c r="AB51" s="51">
        <f>'Mat I'!AB51-'Mat A barra'!AB51</f>
        <v>-6.4801683282330387E-4</v>
      </c>
      <c r="AC51" s="51">
        <f>'Mat I'!AC51-'Mat A barra'!AC51</f>
        <v>-7.0066306757518159E-4</v>
      </c>
      <c r="AD51" s="51">
        <f>'Mat I'!AD51-'Mat A barra'!AD51</f>
        <v>-1.0872385474660106E-3</v>
      </c>
      <c r="AE51" s="51">
        <f>'Mat I'!AE51-'Mat A barra'!AE51</f>
        <v>-5.0236057562435003E-4</v>
      </c>
      <c r="AF51" s="51">
        <f>'Mat I'!AF51-'Mat A barra'!AF51</f>
        <v>-1.2349703374764213E-3</v>
      </c>
      <c r="AG51" s="51">
        <f>'Mat I'!AG51-'Mat A barra'!AG51</f>
        <v>-1.1248399835886898E-3</v>
      </c>
      <c r="AH51" s="51">
        <f>'Mat I'!AH51-'Mat A barra'!AH51</f>
        <v>-1.1746656996571537E-3</v>
      </c>
      <c r="AI51" s="51">
        <f>'Mat I'!AI51-'Mat A barra'!AI51</f>
        <v>-1.689409692707056E-3</v>
      </c>
      <c r="AJ51" s="51">
        <f>'Mat I'!AJ51-'Mat A barra'!AJ51</f>
        <v>-5.0926447420067292E-4</v>
      </c>
      <c r="AK51" s="51">
        <f>'Mat I'!AK51-'Mat A barra'!AK51</f>
        <v>-7.2333873084084392E-4</v>
      </c>
      <c r="AL51" s="51">
        <f>'Mat I'!AL51-'Mat A barra'!AL51</f>
        <v>-1.1182756325238176E-3</v>
      </c>
      <c r="AM51" s="51">
        <f>'Mat I'!AM51-'Mat A barra'!AM51</f>
        <v>-1.0788040722051816E-3</v>
      </c>
      <c r="AN51" s="51">
        <f>'Mat I'!AN51-'Mat A barra'!AN51</f>
        <v>-6.8940047410380055E-4</v>
      </c>
      <c r="AO51" s="51">
        <f>'Mat I'!AO51-'Mat A barra'!AO51</f>
        <v>-5.4858392057161932E-4</v>
      </c>
      <c r="AP51" s="51">
        <f>'Mat I'!AP51-'Mat A barra'!AP51</f>
        <v>-1.2293144820420116E-4</v>
      </c>
      <c r="AQ51" s="51">
        <f>'Mat I'!AQ51-'Mat A barra'!AQ51</f>
        <v>-1.3716112927325854E-3</v>
      </c>
      <c r="AR51" s="51">
        <f>'Mat I'!AR51-'Mat A barra'!AR51</f>
        <v>-1.5135834925123818E-3</v>
      </c>
      <c r="AS51" s="51">
        <f>'Mat I'!AS51-'Mat A barra'!AS51</f>
        <v>-1.9672935884572293E-3</v>
      </c>
      <c r="AT51" s="51">
        <f>'Mat I'!AT51-'Mat A barra'!AT51</f>
        <v>-3.8756431390017654E-4</v>
      </c>
      <c r="AU51" s="51">
        <f>'Mat I'!AU51-'Mat A barra'!AU51</f>
        <v>-1.448733888888715E-4</v>
      </c>
      <c r="AV51" s="51">
        <f>'Mat I'!AV51-'Mat A barra'!AV51</f>
        <v>-1.3067211554802195E-3</v>
      </c>
      <c r="AW51" s="51">
        <f>'Mat I'!AW51-'Mat A barra'!AW51</f>
        <v>-1.1127171273984993E-3</v>
      </c>
      <c r="AX51" s="51">
        <f>'Mat I'!AX51-'Mat A barra'!AX51</f>
        <v>0.99995595124789627</v>
      </c>
      <c r="AY51" s="51">
        <f>'Mat I'!AY51-'Mat A barra'!AY51</f>
        <v>-1.0844731172856013E-4</v>
      </c>
      <c r="AZ51" s="51">
        <f>'Mat I'!AZ51-'Mat A barra'!AZ51</f>
        <v>-2.498912652317158E-3</v>
      </c>
      <c r="BA51" s="51">
        <f>'Mat I'!BA51-'Mat A barra'!BA51</f>
        <v>-2.2180850090282008E-3</v>
      </c>
      <c r="BB51" s="51">
        <f>'Mat I'!BB51-'Mat A barra'!BB51</f>
        <v>-3.9591644405368744E-4</v>
      </c>
      <c r="BC51" s="51">
        <f>'Mat I'!BC51-'Mat A barra'!BC51</f>
        <v>-2.2719013875471625E-3</v>
      </c>
      <c r="BD51" s="51">
        <f>'Mat I'!BD51-'Mat A barra'!BD51</f>
        <v>-1.0561253594642164E-3</v>
      </c>
      <c r="BE51" s="51">
        <f>'Mat I'!BE51-'Mat A barra'!BE51</f>
        <v>-6.8008367115647117E-5</v>
      </c>
      <c r="BF51" s="51">
        <f>'Mat I'!BF51-'Mat A barra'!BF51</f>
        <v>-1.0353075138408256E-3</v>
      </c>
      <c r="BG51" s="51">
        <f>'Mat I'!BG51-'Mat A barra'!BG51</f>
        <v>-3.1405126247015681E-3</v>
      </c>
      <c r="BH51" s="51">
        <f>'Mat I'!BH51-'Mat A barra'!BH51</f>
        <v>-9.4211124671715954E-4</v>
      </c>
      <c r="BI51" s="51">
        <f>'Mat I'!BI51-'Mat A barra'!BI51</f>
        <v>-2.0781081376258646E-3</v>
      </c>
      <c r="BJ51" s="51">
        <f>'Mat I'!BJ51-'Mat A barra'!BJ51</f>
        <v>-4.4110823965697613E-4</v>
      </c>
      <c r="BK51" s="51">
        <f>'Mat I'!BK51-'Mat A barra'!BK51</f>
        <v>-6.631951181099437E-4</v>
      </c>
      <c r="BL51" s="51">
        <f>'Mat I'!BL51-'Mat A barra'!BL51</f>
        <v>-1.7316605375379958E-3</v>
      </c>
      <c r="BM51" s="51">
        <f>'Mat I'!BM51-'Mat A barra'!BM51</f>
        <v>-4.3463382905391029E-4</v>
      </c>
      <c r="BN51" s="51">
        <f>'Mat I'!BN51-'Mat A barra'!BN51</f>
        <v>-1.9157491516716902E-3</v>
      </c>
      <c r="BO51" s="51">
        <f>'Mat I'!BO51-'Mat A barra'!BO51</f>
        <v>-1.0611037355817978E-3</v>
      </c>
      <c r="BP51" s="51">
        <f>'Mat I'!BP51-'Mat A barra'!BP51</f>
        <v>-1.3545511869469076E-5</v>
      </c>
      <c r="BQ51" s="51">
        <f>'Mat I'!BQ51-'Mat A barra'!BQ51</f>
        <v>-2.5572285165648065E-3</v>
      </c>
      <c r="BR51" s="51">
        <f>'Mat I'!BR51-'Mat A barra'!BR51</f>
        <v>-2.3892541446376044E-2</v>
      </c>
      <c r="BS51" s="51">
        <f>'Mat I'!BS51-'Mat A barra'!BS51</f>
        <v>0</v>
      </c>
      <c r="BT51" s="55">
        <f>'Mat I'!BT51-'Mat A barra'!BT51</f>
        <v>-1.3942003170179891E-3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f>'Mat I'!D52-'Mat A barra'!D52</f>
        <v>-1.3568022624959687E-5</v>
      </c>
      <c r="E52" s="51">
        <f>'Mat I'!E52-'Mat A barra'!E52</f>
        <v>-7.4714101352595751E-6</v>
      </c>
      <c r="F52" s="51">
        <f>'Mat I'!F52-'Mat A barra'!F52</f>
        <v>-6.2778029190788866E-5</v>
      </c>
      <c r="G52" s="51">
        <f>'Mat I'!G52-'Mat A barra'!G52</f>
        <v>-1.2707213425261469E-4</v>
      </c>
      <c r="H52" s="51">
        <f>'Mat I'!H52-'Mat A barra'!H52</f>
        <v>-1.889202790716306E-3</v>
      </c>
      <c r="I52" s="51">
        <f>'Mat I'!I52-'Mat A barra'!I52</f>
        <v>-1.5455192228883185E-4</v>
      </c>
      <c r="J52" s="51">
        <f>'Mat I'!J52-'Mat A barra'!J52</f>
        <v>-5.7357101503295734E-4</v>
      </c>
      <c r="K52" s="51">
        <f>'Mat I'!K52-'Mat A barra'!K52</f>
        <v>-3.7209781390053101E-5</v>
      </c>
      <c r="L52" s="51">
        <f>'Mat I'!L52-'Mat A barra'!L52</f>
        <v>-6.2074693825010848E-5</v>
      </c>
      <c r="M52" s="51">
        <f>'Mat I'!M52-'Mat A barra'!M52</f>
        <v>-4.3918095628081306E-4</v>
      </c>
      <c r="N52" s="51">
        <f>'Mat I'!N52-'Mat A barra'!N52</f>
        <v>-5.9667517286419703E-5</v>
      </c>
      <c r="O52" s="51">
        <f>'Mat I'!O52-'Mat A barra'!O52</f>
        <v>-3.9455574884754094E-5</v>
      </c>
      <c r="P52" s="51">
        <f>'Mat I'!P52-'Mat A barra'!P52</f>
        <v>-2.159014672576548E-4</v>
      </c>
      <c r="Q52" s="51">
        <f>'Mat I'!Q52-'Mat A barra'!Q52</f>
        <v>-8.1000313554820052E-5</v>
      </c>
      <c r="R52" s="51">
        <f>'Mat I'!R52-'Mat A barra'!R52</f>
        <v>-3.5662554855930934E-5</v>
      </c>
      <c r="S52" s="51">
        <f>'Mat I'!S52-'Mat A barra'!S52</f>
        <v>-4.3197007135037779E-5</v>
      </c>
      <c r="T52" s="51">
        <f>'Mat I'!T52-'Mat A barra'!T52</f>
        <v>-1.0665454192853521E-4</v>
      </c>
      <c r="U52" s="51">
        <f>'Mat I'!U52-'Mat A barra'!U52</f>
        <v>-6.9601460272382225E-4</v>
      </c>
      <c r="V52" s="51">
        <f>'Mat I'!V52-'Mat A barra'!V52</f>
        <v>-1.440620988724301E-5</v>
      </c>
      <c r="W52" s="51">
        <f>'Mat I'!W52-'Mat A barra'!W52</f>
        <v>-7.2123463736208505E-5</v>
      </c>
      <c r="X52" s="51">
        <f>'Mat I'!X52-'Mat A barra'!X52</f>
        <v>-6.1926075874348791E-4</v>
      </c>
      <c r="Y52" s="51">
        <f>'Mat I'!Y52-'Mat A barra'!Y52</f>
        <v>-1.3459449099433121E-3</v>
      </c>
      <c r="Z52" s="51">
        <f>'Mat I'!Z52-'Mat A barra'!Z52</f>
        <v>-6.0713063835825385E-5</v>
      </c>
      <c r="AA52" s="51">
        <f>'Mat I'!AA52-'Mat A barra'!AA52</f>
        <v>-3.8140999356526071E-3</v>
      </c>
      <c r="AB52" s="51">
        <f>'Mat I'!AB52-'Mat A barra'!AB52</f>
        <v>-1.6401003582875657E-4</v>
      </c>
      <c r="AC52" s="51">
        <f>'Mat I'!AC52-'Mat A barra'!AC52</f>
        <v>-4.9438893504386063E-5</v>
      </c>
      <c r="AD52" s="51">
        <f>'Mat I'!AD52-'Mat A barra'!AD52</f>
        <v>-2.8321137561131317E-4</v>
      </c>
      <c r="AE52" s="51">
        <f>'Mat I'!AE52-'Mat A barra'!AE52</f>
        <v>-9.0126144774731393E-4</v>
      </c>
      <c r="AF52" s="51">
        <f>'Mat I'!AF52-'Mat A barra'!AF52</f>
        <v>-3.4346108116182198E-4</v>
      </c>
      <c r="AG52" s="51">
        <f>'Mat I'!AG52-'Mat A barra'!AG52</f>
        <v>-6.7246323162161093E-5</v>
      </c>
      <c r="AH52" s="51">
        <f>'Mat I'!AH52-'Mat A barra'!AH52</f>
        <v>-3.7257230020172552E-5</v>
      </c>
      <c r="AI52" s="51">
        <f>'Mat I'!AI52-'Mat A barra'!AI52</f>
        <v>-7.111787571442784E-4</v>
      </c>
      <c r="AJ52" s="51">
        <f>'Mat I'!AJ52-'Mat A barra'!AJ52</f>
        <v>-2.4686047159701114E-3</v>
      </c>
      <c r="AK52" s="51">
        <f>'Mat I'!AK52-'Mat A barra'!AK52</f>
        <v>-1.8898142665722614E-4</v>
      </c>
      <c r="AL52" s="51">
        <f>'Mat I'!AL52-'Mat A barra'!AL52</f>
        <v>-9.9629930368769443E-5</v>
      </c>
      <c r="AM52" s="51">
        <f>'Mat I'!AM52-'Mat A barra'!AM52</f>
        <v>-5.0151375485322368E-5</v>
      </c>
      <c r="AN52" s="51">
        <f>'Mat I'!AN52-'Mat A barra'!AN52</f>
        <v>-1.2139416263623854E-3</v>
      </c>
      <c r="AO52" s="51">
        <f>'Mat I'!AO52-'Mat A barra'!AO52</f>
        <v>-9.8388722874189448E-4</v>
      </c>
      <c r="AP52" s="51">
        <f>'Mat I'!AP52-'Mat A barra'!AP52</f>
        <v>-1.7187137778054671E-4</v>
      </c>
      <c r="AQ52" s="51">
        <f>'Mat I'!AQ52-'Mat A barra'!AQ52</f>
        <v>-6.0938535971389969E-5</v>
      </c>
      <c r="AR52" s="51">
        <f>'Mat I'!AR52-'Mat A barra'!AR52</f>
        <v>-1.026417767610476E-3</v>
      </c>
      <c r="AS52" s="51">
        <f>'Mat I'!AS52-'Mat A barra'!AS52</f>
        <v>-7.7181719198840515E-4</v>
      </c>
      <c r="AT52" s="51">
        <f>'Mat I'!AT52-'Mat A barra'!AT52</f>
        <v>-1.2619789689354615E-4</v>
      </c>
      <c r="AU52" s="51">
        <f>'Mat I'!AU52-'Mat A barra'!AU52</f>
        <v>-3.4737896789687102E-4</v>
      </c>
      <c r="AV52" s="51">
        <f>'Mat I'!AV52-'Mat A barra'!AV52</f>
        <v>-2.2491381148320739E-2</v>
      </c>
      <c r="AW52" s="51">
        <f>'Mat I'!AW52-'Mat A barra'!AW52</f>
        <v>-4.7251799614999793E-4</v>
      </c>
      <c r="AX52" s="51">
        <f>'Mat I'!AX52-'Mat A barra'!AX52</f>
        <v>-9.6833022563826456E-3</v>
      </c>
      <c r="AY52" s="51">
        <f>'Mat I'!AY52-'Mat A barra'!AY52</f>
        <v>0.99982844238338198</v>
      </c>
      <c r="AZ52" s="51">
        <f>'Mat I'!AZ52-'Mat A barra'!AZ52</f>
        <v>-3.0924141510865093E-4</v>
      </c>
      <c r="BA52" s="51">
        <f>'Mat I'!BA52-'Mat A barra'!BA52</f>
        <v>-1.5441507093978535E-2</v>
      </c>
      <c r="BB52" s="51">
        <f>'Mat I'!BB52-'Mat A barra'!BB52</f>
        <v>-5.4310246939785745E-4</v>
      </c>
      <c r="BC52" s="51">
        <f>'Mat I'!BC52-'Mat A barra'!BC52</f>
        <v>-2.8502462910601071E-4</v>
      </c>
      <c r="BD52" s="51">
        <f>'Mat I'!BD52-'Mat A barra'!BD52</f>
        <v>-4.1665174470025546E-3</v>
      </c>
      <c r="BE52" s="51">
        <f>'Mat I'!BE52-'Mat A barra'!BE52</f>
        <v>-1.2888330357382251E-4</v>
      </c>
      <c r="BF52" s="51">
        <f>'Mat I'!BF52-'Mat A barra'!BF52</f>
        <v>-6.6879622777872025E-3</v>
      </c>
      <c r="BG52" s="51">
        <f>'Mat I'!BG52-'Mat A barra'!BG52</f>
        <v>-2.0385850566018716E-4</v>
      </c>
      <c r="BH52" s="51">
        <f>'Mat I'!BH52-'Mat A barra'!BH52</f>
        <v>-2.3319541263537406E-3</v>
      </c>
      <c r="BI52" s="51">
        <f>'Mat I'!BI52-'Mat A barra'!BI52</f>
        <v>-3.7788436598651208E-4</v>
      </c>
      <c r="BJ52" s="51">
        <f>'Mat I'!BJ52-'Mat A barra'!BJ52</f>
        <v>-5.5986472522335587E-3</v>
      </c>
      <c r="BK52" s="51">
        <f>'Mat I'!BK52-'Mat A barra'!BK52</f>
        <v>-1.664786739302188E-4</v>
      </c>
      <c r="BL52" s="51">
        <f>'Mat I'!BL52-'Mat A barra'!BL52</f>
        <v>-1.1236196853949275E-2</v>
      </c>
      <c r="BM52" s="51">
        <f>'Mat I'!BM52-'Mat A barra'!BM52</f>
        <v>-4.8880936185481281E-3</v>
      </c>
      <c r="BN52" s="51">
        <f>'Mat I'!BN52-'Mat A barra'!BN52</f>
        <v>-2.064590839680813E-3</v>
      </c>
      <c r="BO52" s="51">
        <f>'Mat I'!BO52-'Mat A barra'!BO52</f>
        <v>-2.025656501927767E-2</v>
      </c>
      <c r="BP52" s="51">
        <f>'Mat I'!BP52-'Mat A barra'!BP52</f>
        <v>-1.5295496068176215E-2</v>
      </c>
      <c r="BQ52" s="51">
        <f>'Mat I'!BQ52-'Mat A barra'!BQ52</f>
        <v>-1.774932823496932E-3</v>
      </c>
      <c r="BR52" s="51">
        <f>'Mat I'!BR52-'Mat A barra'!BR52</f>
        <v>-5.092294596023076E-2</v>
      </c>
      <c r="BS52" s="51">
        <f>'Mat I'!BS52-'Mat A barra'!BS52</f>
        <v>0</v>
      </c>
      <c r="BT52" s="55">
        <f>'Mat I'!BT52-'Mat A barra'!BT52</f>
        <v>-5.2061945807158415E-2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f>'Mat I'!D53-'Mat A barra'!D53</f>
        <v>-4.5840938280535146E-6</v>
      </c>
      <c r="E53" s="51">
        <f>'Mat I'!E53-'Mat A barra'!E53</f>
        <v>-6.7371679271697461E-6</v>
      </c>
      <c r="F53" s="51">
        <f>'Mat I'!F53-'Mat A barra'!F53</f>
        <v>-4.8368430644954265E-6</v>
      </c>
      <c r="G53" s="51">
        <f>'Mat I'!G53-'Mat A barra'!G53</f>
        <v>-4.9195565381877177E-6</v>
      </c>
      <c r="H53" s="51">
        <f>'Mat I'!H53-'Mat A barra'!H53</f>
        <v>-7.253872373835375E-6</v>
      </c>
      <c r="I53" s="51">
        <f>'Mat I'!I53-'Mat A barra'!I53</f>
        <v>-7.6812926653222372E-6</v>
      </c>
      <c r="J53" s="51">
        <f>'Mat I'!J53-'Mat A barra'!J53</f>
        <v>-1.1237180686819261E-5</v>
      </c>
      <c r="K53" s="51">
        <f>'Mat I'!K53-'Mat A barra'!K53</f>
        <v>-1.8989829480090795E-5</v>
      </c>
      <c r="L53" s="51">
        <f>'Mat I'!L53-'Mat A barra'!L53</f>
        <v>-1.1123811625383616E-5</v>
      </c>
      <c r="M53" s="51">
        <f>'Mat I'!M53-'Mat A barra'!M53</f>
        <v>-1.9990410269429707E-5</v>
      </c>
      <c r="N53" s="51">
        <f>'Mat I'!N53-'Mat A barra'!N53</f>
        <v>-1.0586582534018972E-4</v>
      </c>
      <c r="O53" s="51">
        <f>'Mat I'!O53-'Mat A barra'!O53</f>
        <v>-2.0073944501024025E-5</v>
      </c>
      <c r="P53" s="51">
        <f>'Mat I'!P53-'Mat A barra'!P53</f>
        <v>-2.0192856730669103E-5</v>
      </c>
      <c r="Q53" s="51">
        <f>'Mat I'!Q53-'Mat A barra'!Q53</f>
        <v>-2.1704286491935878E-5</v>
      </c>
      <c r="R53" s="51">
        <f>'Mat I'!R53-'Mat A barra'!R53</f>
        <v>-2.4091692953032602E-5</v>
      </c>
      <c r="S53" s="51">
        <f>'Mat I'!S53-'Mat A barra'!S53</f>
        <v>-2.2429361638961278E-5</v>
      </c>
      <c r="T53" s="51">
        <f>'Mat I'!T53-'Mat A barra'!T53</f>
        <v>-4.3357066975609227E-5</v>
      </c>
      <c r="U53" s="51">
        <f>'Mat I'!U53-'Mat A barra'!U53</f>
        <v>-1.4046980399770761E-3</v>
      </c>
      <c r="V53" s="51">
        <f>'Mat I'!V53-'Mat A barra'!V53</f>
        <v>-5.6422129923885006E-6</v>
      </c>
      <c r="W53" s="51">
        <f>'Mat I'!W53-'Mat A barra'!W53</f>
        <v>-1.2058155679098221E-5</v>
      </c>
      <c r="X53" s="51">
        <f>'Mat I'!X53-'Mat A barra'!X53</f>
        <v>-7.4858811661178361E-4</v>
      </c>
      <c r="Y53" s="51">
        <f>'Mat I'!Y53-'Mat A barra'!Y53</f>
        <v>-1.4299200215353738E-5</v>
      </c>
      <c r="Z53" s="51">
        <f>'Mat I'!Z53-'Mat A barra'!Z53</f>
        <v>-2.0973992392769118E-5</v>
      </c>
      <c r="AA53" s="51">
        <f>'Mat I'!AA53-'Mat A barra'!AA53</f>
        <v>-2.3295663036918795E-5</v>
      </c>
      <c r="AB53" s="51">
        <f>'Mat I'!AB53-'Mat A barra'!AB53</f>
        <v>-1.7291285863660266E-5</v>
      </c>
      <c r="AC53" s="51">
        <f>'Mat I'!AC53-'Mat A barra'!AC53</f>
        <v>-1.3030491971185877E-5</v>
      </c>
      <c r="AD53" s="51">
        <f>'Mat I'!AD53-'Mat A barra'!AD53</f>
        <v>-1.1113488288716493E-5</v>
      </c>
      <c r="AE53" s="51">
        <f>'Mat I'!AE53-'Mat A barra'!AE53</f>
        <v>-7.5620401439654882E-6</v>
      </c>
      <c r="AF53" s="51">
        <f>'Mat I'!AF53-'Mat A barra'!AF53</f>
        <v>-1.6131565719148645E-5</v>
      </c>
      <c r="AG53" s="51">
        <f>'Mat I'!AG53-'Mat A barra'!AG53</f>
        <v>-6.6157966278223096E-5</v>
      </c>
      <c r="AH53" s="51">
        <f>'Mat I'!AH53-'Mat A barra'!AH53</f>
        <v>-1.7006878143827676E-5</v>
      </c>
      <c r="AI53" s="51">
        <f>'Mat I'!AI53-'Mat A barra'!AI53</f>
        <v>-1.5026590116593599E-5</v>
      </c>
      <c r="AJ53" s="51">
        <f>'Mat I'!AJ53-'Mat A barra'!AJ53</f>
        <v>-1.6123588148472309E-5</v>
      </c>
      <c r="AK53" s="51">
        <f>'Mat I'!AK53-'Mat A barra'!AK53</f>
        <v>-3.7950779374873091E-5</v>
      </c>
      <c r="AL53" s="51">
        <f>'Mat I'!AL53-'Mat A barra'!AL53</f>
        <v>-1.0111050553614323E-5</v>
      </c>
      <c r="AM53" s="51">
        <f>'Mat I'!AM53-'Mat A barra'!AM53</f>
        <v>-2.2247680185054536E-5</v>
      </c>
      <c r="AN53" s="51">
        <f>'Mat I'!AN53-'Mat A barra'!AN53</f>
        <v>-1.7067100190584365E-4</v>
      </c>
      <c r="AO53" s="51">
        <f>'Mat I'!AO53-'Mat A barra'!AO53</f>
        <v>-2.8766969204323744E-4</v>
      </c>
      <c r="AP53" s="51">
        <f>'Mat I'!AP53-'Mat A barra'!AP53</f>
        <v>-6.8492126852701284E-5</v>
      </c>
      <c r="AQ53" s="51">
        <f>'Mat I'!AQ53-'Mat A barra'!AQ53</f>
        <v>-9.888523569583419E-6</v>
      </c>
      <c r="AR53" s="51">
        <f>'Mat I'!AR53-'Mat A barra'!AR53</f>
        <v>-4.351170354829285E-5</v>
      </c>
      <c r="AS53" s="51">
        <f>'Mat I'!AS53-'Mat A barra'!AS53</f>
        <v>-3.5836741854386575E-4</v>
      </c>
      <c r="AT53" s="51">
        <f>'Mat I'!AT53-'Mat A barra'!AT53</f>
        <v>-1.0800049761270938E-5</v>
      </c>
      <c r="AU53" s="51">
        <f>'Mat I'!AU53-'Mat A barra'!AU53</f>
        <v>-6.3510029999959297E-6</v>
      </c>
      <c r="AV53" s="51">
        <f>'Mat I'!AV53-'Mat A barra'!AV53</f>
        <v>-3.1225890392455743E-5</v>
      </c>
      <c r="AW53" s="51">
        <f>'Mat I'!AW53-'Mat A barra'!AW53</f>
        <v>-3.6031635602789796E-5</v>
      </c>
      <c r="AX53" s="51">
        <f>'Mat I'!AX53-'Mat A barra'!AX53</f>
        <v>-1.8266685609899798E-3</v>
      </c>
      <c r="AY53" s="51">
        <f>'Mat I'!AY53-'Mat A barra'!AY53</f>
        <v>-3.7010333158259301E-5</v>
      </c>
      <c r="AZ53" s="51">
        <f>'Mat I'!AZ53-'Mat A barra'!AZ53</f>
        <v>0.99748493945400618</v>
      </c>
      <c r="BA53" s="51">
        <f>'Mat I'!BA53-'Mat A barra'!BA53</f>
        <v>-2.0539157384581722E-4</v>
      </c>
      <c r="BB53" s="51">
        <f>'Mat I'!BB53-'Mat A barra'!BB53</f>
        <v>-6.2725480813510944E-4</v>
      </c>
      <c r="BC53" s="51">
        <f>'Mat I'!BC53-'Mat A barra'!BC53</f>
        <v>-1.1758717130731241E-4</v>
      </c>
      <c r="BD53" s="51">
        <f>'Mat I'!BD53-'Mat A barra'!BD53</f>
        <v>-1.6044748565069364E-3</v>
      </c>
      <c r="BE53" s="51">
        <f>'Mat I'!BE53-'Mat A barra'!BE53</f>
        <v>-7.0417773373555748E-5</v>
      </c>
      <c r="BF53" s="51">
        <f>'Mat I'!BF53-'Mat A barra'!BF53</f>
        <v>-1.0983071169268156E-3</v>
      </c>
      <c r="BG53" s="51">
        <f>'Mat I'!BG53-'Mat A barra'!BG53</f>
        <v>-1.905119107642011E-3</v>
      </c>
      <c r="BH53" s="51">
        <f>'Mat I'!BH53-'Mat A barra'!BH53</f>
        <v>-1.5782909755725549E-2</v>
      </c>
      <c r="BI53" s="51">
        <f>'Mat I'!BI53-'Mat A barra'!BI53</f>
        <v>-3.6636366542969412E-4</v>
      </c>
      <c r="BJ53" s="51">
        <f>'Mat I'!BJ53-'Mat A barra'!BJ53</f>
        <v>-1.6029302287479829E-4</v>
      </c>
      <c r="BK53" s="51">
        <f>'Mat I'!BK53-'Mat A barra'!BK53</f>
        <v>-9.6256966840938803E-6</v>
      </c>
      <c r="BL53" s="51">
        <f>'Mat I'!BL53-'Mat A barra'!BL53</f>
        <v>-7.6001577028117604E-4</v>
      </c>
      <c r="BM53" s="51">
        <f>'Mat I'!BM53-'Mat A barra'!BM53</f>
        <v>-5.3918656973792247E-3</v>
      </c>
      <c r="BN53" s="51">
        <f>'Mat I'!BN53-'Mat A barra'!BN53</f>
        <v>-8.6711344153168023E-3</v>
      </c>
      <c r="BO53" s="51">
        <f>'Mat I'!BO53-'Mat A barra'!BO53</f>
        <v>-1.4892431455565462E-4</v>
      </c>
      <c r="BP53" s="51">
        <f>'Mat I'!BP53-'Mat A barra'!BP53</f>
        <v>-4.2447978504957609E-4</v>
      </c>
      <c r="BQ53" s="51">
        <f>'Mat I'!BQ53-'Mat A barra'!BQ53</f>
        <v>-3.3329501646752461E-4</v>
      </c>
      <c r="BR53" s="51">
        <f>'Mat I'!BR53-'Mat A barra'!BR53</f>
        <v>-6.6521928067962742E-4</v>
      </c>
      <c r="BS53" s="51">
        <f>'Mat I'!BS53-'Mat A barra'!BS53</f>
        <v>0</v>
      </c>
      <c r="BT53" s="55">
        <f>'Mat I'!BT53-'Mat A barra'!BT53</f>
        <v>-2.2359665165833445E-3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f>'Mat I'!D54-'Mat A barra'!D54</f>
        <v>-5.5646216475137131E-6</v>
      </c>
      <c r="E54" s="51">
        <f>'Mat I'!E54-'Mat A barra'!E54</f>
        <v>-7.6336887325084837E-6</v>
      </c>
      <c r="F54" s="51">
        <f>'Mat I'!F54-'Mat A barra'!F54</f>
        <v>-2.9458667616328705E-6</v>
      </c>
      <c r="G54" s="51">
        <f>'Mat I'!G54-'Mat A barra'!G54</f>
        <v>-4.3039552121492755E-6</v>
      </c>
      <c r="H54" s="51">
        <f>'Mat I'!H54-'Mat A barra'!H54</f>
        <v>-3.6478886989382983E-6</v>
      </c>
      <c r="I54" s="51">
        <f>'Mat I'!I54-'Mat A barra'!I54</f>
        <v>-3.4550880863098018E-6</v>
      </c>
      <c r="J54" s="51">
        <f>'Mat I'!J54-'Mat A barra'!J54</f>
        <v>-5.8031621275424477E-6</v>
      </c>
      <c r="K54" s="51">
        <f>'Mat I'!K54-'Mat A barra'!K54</f>
        <v>-1.3252092364869601E-5</v>
      </c>
      <c r="L54" s="51">
        <f>'Mat I'!L54-'Mat A barra'!L54</f>
        <v>-2.6823020578376367E-6</v>
      </c>
      <c r="M54" s="51">
        <f>'Mat I'!M54-'Mat A barra'!M54</f>
        <v>-1.1892335122571365E-5</v>
      </c>
      <c r="N54" s="51">
        <f>'Mat I'!N54-'Mat A barra'!N54</f>
        <v>-9.6930266340782405E-6</v>
      </c>
      <c r="O54" s="51">
        <f>'Mat I'!O54-'Mat A barra'!O54</f>
        <v>-1.767666866278597E-5</v>
      </c>
      <c r="P54" s="51">
        <f>'Mat I'!P54-'Mat A barra'!P54</f>
        <v>-1.2907987415812089E-5</v>
      </c>
      <c r="Q54" s="51">
        <f>'Mat I'!Q54-'Mat A barra'!Q54</f>
        <v>-1.4194985977250113E-5</v>
      </c>
      <c r="R54" s="51">
        <f>'Mat I'!R54-'Mat A barra'!R54</f>
        <v>-1.592755927904004E-5</v>
      </c>
      <c r="S54" s="51">
        <f>'Mat I'!S54-'Mat A barra'!S54</f>
        <v>-9.1840581755775675E-6</v>
      </c>
      <c r="T54" s="51">
        <f>'Mat I'!T54-'Mat A barra'!T54</f>
        <v>-9.2718320964596876E-6</v>
      </c>
      <c r="U54" s="51">
        <f>'Mat I'!U54-'Mat A barra'!U54</f>
        <v>-1.0329326809877324E-5</v>
      </c>
      <c r="V54" s="51">
        <f>'Mat I'!V54-'Mat A barra'!V54</f>
        <v>-6.3988848699256248E-6</v>
      </c>
      <c r="W54" s="51">
        <f>'Mat I'!W54-'Mat A barra'!W54</f>
        <v>-4.9489641377731532E-6</v>
      </c>
      <c r="X54" s="51">
        <f>'Mat I'!X54-'Mat A barra'!X54</f>
        <v>-7.2893113043872662E-6</v>
      </c>
      <c r="Y54" s="51">
        <f>'Mat I'!Y54-'Mat A barra'!Y54</f>
        <v>-8.3275998336038856E-6</v>
      </c>
      <c r="Z54" s="51">
        <f>'Mat I'!Z54-'Mat A barra'!Z54</f>
        <v>-1.0536450076675645E-5</v>
      </c>
      <c r="AA54" s="51">
        <f>'Mat I'!AA54-'Mat A barra'!AA54</f>
        <v>-8.2093849345807049E-6</v>
      </c>
      <c r="AB54" s="51">
        <f>'Mat I'!AB54-'Mat A barra'!AB54</f>
        <v>-1.0166486295364161E-5</v>
      </c>
      <c r="AC54" s="51">
        <f>'Mat I'!AC54-'Mat A barra'!AC54</f>
        <v>-9.9604818443128012E-6</v>
      </c>
      <c r="AD54" s="51">
        <f>'Mat I'!AD54-'Mat A barra'!AD54</f>
        <v>-6.6400344176604856E-6</v>
      </c>
      <c r="AE54" s="51">
        <f>'Mat I'!AE54-'Mat A barra'!AE54</f>
        <v>-7.6681562420798888E-6</v>
      </c>
      <c r="AF54" s="51">
        <f>'Mat I'!AF54-'Mat A barra'!AF54</f>
        <v>-9.1281000583531042E-6</v>
      </c>
      <c r="AG54" s="51">
        <f>'Mat I'!AG54-'Mat A barra'!AG54</f>
        <v>-1.3180434952280729E-5</v>
      </c>
      <c r="AH54" s="51">
        <f>'Mat I'!AH54-'Mat A barra'!AH54</f>
        <v>-1.1141494562620612E-5</v>
      </c>
      <c r="AI54" s="51">
        <f>'Mat I'!AI54-'Mat A barra'!AI54</f>
        <v>-1.1255261162222085E-5</v>
      </c>
      <c r="AJ54" s="51">
        <f>'Mat I'!AJ54-'Mat A barra'!AJ54</f>
        <v>-3.6850257719367798E-6</v>
      </c>
      <c r="AK54" s="51">
        <f>'Mat I'!AK54-'Mat A barra'!AK54</f>
        <v>-6.3896984207270912E-6</v>
      </c>
      <c r="AL54" s="51">
        <f>'Mat I'!AL54-'Mat A barra'!AL54</f>
        <v>-4.8964559753017738E-6</v>
      </c>
      <c r="AM54" s="51">
        <f>'Mat I'!AM54-'Mat A barra'!AM54</f>
        <v>-1.1636942093944724E-5</v>
      </c>
      <c r="AN54" s="51">
        <f>'Mat I'!AN54-'Mat A barra'!AN54</f>
        <v>-9.4967858041922155E-6</v>
      </c>
      <c r="AO54" s="51">
        <f>'Mat I'!AO54-'Mat A barra'!AO54</f>
        <v>-2.6116181427124717E-6</v>
      </c>
      <c r="AP54" s="51">
        <f>'Mat I'!AP54-'Mat A barra'!AP54</f>
        <v>-2.9235787701923431E-6</v>
      </c>
      <c r="AQ54" s="51">
        <f>'Mat I'!AQ54-'Mat A barra'!AQ54</f>
        <v>-7.4803007659462733E-6</v>
      </c>
      <c r="AR54" s="51">
        <f>'Mat I'!AR54-'Mat A barra'!AR54</f>
        <v>-7.1390853845474038E-6</v>
      </c>
      <c r="AS54" s="51">
        <f>'Mat I'!AS54-'Mat A barra'!AS54</f>
        <v>-1.1850613143494808E-5</v>
      </c>
      <c r="AT54" s="51">
        <f>'Mat I'!AT54-'Mat A barra'!AT54</f>
        <v>-7.4069778535520779E-6</v>
      </c>
      <c r="AU54" s="51">
        <f>'Mat I'!AU54-'Mat A barra'!AU54</f>
        <v>-2.4601962273606401E-6</v>
      </c>
      <c r="AV54" s="51">
        <f>'Mat I'!AV54-'Mat A barra'!AV54</f>
        <v>-3.7094635722201458E-6</v>
      </c>
      <c r="AW54" s="51">
        <f>'Mat I'!AW54-'Mat A barra'!AW54</f>
        <v>-6.4738259342317957E-6</v>
      </c>
      <c r="AX54" s="51">
        <f>'Mat I'!AX54-'Mat A barra'!AX54</f>
        <v>-1.6667405902862315E-4</v>
      </c>
      <c r="AY54" s="51">
        <f>'Mat I'!AY54-'Mat A barra'!AY54</f>
        <v>-1.5478523977302211E-5</v>
      </c>
      <c r="AZ54" s="51">
        <f>'Mat I'!AZ54-'Mat A barra'!AZ54</f>
        <v>-5.425783285289413E-4</v>
      </c>
      <c r="BA54" s="51">
        <f>'Mat I'!BA54-'Mat A barra'!BA54</f>
        <v>0.88637775331554092</v>
      </c>
      <c r="BB54" s="51">
        <f>'Mat I'!BB54-'Mat A barra'!BB54</f>
        <v>-2.6717326328044112E-2</v>
      </c>
      <c r="BC54" s="51">
        <f>'Mat I'!BC54-'Mat A barra'!BC54</f>
        <v>-1.1160362074141338E-5</v>
      </c>
      <c r="BD54" s="51">
        <f>'Mat I'!BD54-'Mat A barra'!BD54</f>
        <v>-5.6349413858327415E-6</v>
      </c>
      <c r="BE54" s="51">
        <f>'Mat I'!BE54-'Mat A barra'!BE54</f>
        <v>-1.325401183351639E-6</v>
      </c>
      <c r="BF54" s="51">
        <f>'Mat I'!BF54-'Mat A barra'!BF54</f>
        <v>-7.566703418628619E-6</v>
      </c>
      <c r="BG54" s="51">
        <f>'Mat I'!BG54-'Mat A barra'!BG54</f>
        <v>-6.8329008038642344E-6</v>
      </c>
      <c r="BH54" s="51">
        <f>'Mat I'!BH54-'Mat A barra'!BH54</f>
        <v>-0.31757935767490197</v>
      </c>
      <c r="BI54" s="51">
        <f>'Mat I'!BI54-'Mat A barra'!BI54</f>
        <v>-8.3777838447370897E-6</v>
      </c>
      <c r="BJ54" s="51">
        <f>'Mat I'!BJ54-'Mat A barra'!BJ54</f>
        <v>-1.197271351351012E-4</v>
      </c>
      <c r="BK54" s="51">
        <f>'Mat I'!BK54-'Mat A barra'!BK54</f>
        <v>-7.0623558618435625E-5</v>
      </c>
      <c r="BL54" s="51">
        <f>'Mat I'!BL54-'Mat A barra'!BL54</f>
        <v>-1.6567887139112783E-6</v>
      </c>
      <c r="BM54" s="51">
        <f>'Mat I'!BM54-'Mat A barra'!BM54</f>
        <v>-2.1387322333186147E-6</v>
      </c>
      <c r="BN54" s="51">
        <f>'Mat I'!BN54-'Mat A barra'!BN54</f>
        <v>-1.0762608129600345E-5</v>
      </c>
      <c r="BO54" s="51">
        <f>'Mat I'!BO54-'Mat A barra'!BO54</f>
        <v>-4.666892528736331E-6</v>
      </c>
      <c r="BP54" s="51">
        <f>'Mat I'!BP54-'Mat A barra'!BP54</f>
        <v>-9.5623503507439023E-6</v>
      </c>
      <c r="BQ54" s="51">
        <f>'Mat I'!BQ54-'Mat A barra'!BQ54</f>
        <v>-3.1587141076849521E-3</v>
      </c>
      <c r="BR54" s="51">
        <f>'Mat I'!BR54-'Mat A barra'!BR54</f>
        <v>-8.5766870967339508E-6</v>
      </c>
      <c r="BS54" s="51">
        <f>'Mat I'!BS54-'Mat A barra'!BS54</f>
        <v>0</v>
      </c>
      <c r="BT54" s="55">
        <f>'Mat I'!BT54-'Mat A barra'!BT54</f>
        <v>-5.0249061514942908E-4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f>'Mat I'!D55-'Mat A barra'!D55</f>
        <v>-2.2422223580930357E-5</v>
      </c>
      <c r="E55" s="51">
        <f>'Mat I'!E55-'Mat A barra'!E55</f>
        <v>-2.8609089625509444E-5</v>
      </c>
      <c r="F55" s="51">
        <f>'Mat I'!F55-'Mat A barra'!F55</f>
        <v>-1.7898236362901498E-4</v>
      </c>
      <c r="G55" s="51">
        <f>'Mat I'!G55-'Mat A barra'!G55</f>
        <v>-1.1769671163064297E-3</v>
      </c>
      <c r="H55" s="51">
        <f>'Mat I'!H55-'Mat A barra'!H55</f>
        <v>-4.0895318408565385E-3</v>
      </c>
      <c r="I55" s="51">
        <f>'Mat I'!I55-'Mat A barra'!I55</f>
        <v>-1.0159128499112853E-3</v>
      </c>
      <c r="J55" s="51">
        <f>'Mat I'!J55-'Mat A barra'!J55</f>
        <v>-1.424911158172068E-3</v>
      </c>
      <c r="K55" s="51">
        <f>'Mat I'!K55-'Mat A barra'!K55</f>
        <v>-2.1266673314089624E-3</v>
      </c>
      <c r="L55" s="51">
        <f>'Mat I'!L55-'Mat A barra'!L55</f>
        <v>-2.5793927546761716E-3</v>
      </c>
      <c r="M55" s="51">
        <f>'Mat I'!M55-'Mat A barra'!M55</f>
        <v>-3.7934027170408611E-3</v>
      </c>
      <c r="N55" s="51">
        <f>'Mat I'!N55-'Mat A barra'!N55</f>
        <v>-4.1617753195904933E-3</v>
      </c>
      <c r="O55" s="51">
        <f>'Mat I'!O55-'Mat A barra'!O55</f>
        <v>-8.2544729368700851E-4</v>
      </c>
      <c r="P55" s="51">
        <f>'Mat I'!P55-'Mat A barra'!P55</f>
        <v>-3.2411423667197932E-3</v>
      </c>
      <c r="Q55" s="51">
        <f>'Mat I'!Q55-'Mat A barra'!Q55</f>
        <v>-6.8776883450625305E-3</v>
      </c>
      <c r="R55" s="51">
        <f>'Mat I'!R55-'Mat A barra'!R55</f>
        <v>-3.4044301509435172E-3</v>
      </c>
      <c r="S55" s="51">
        <f>'Mat I'!S55-'Mat A barra'!S55</f>
        <v>-2.5860790824973091E-3</v>
      </c>
      <c r="T55" s="51">
        <f>'Mat I'!T55-'Mat A barra'!T55</f>
        <v>-3.2369068268925045E-3</v>
      </c>
      <c r="U55" s="51">
        <f>'Mat I'!U55-'Mat A barra'!U55</f>
        <v>-1.3222870702193232E-2</v>
      </c>
      <c r="V55" s="51">
        <f>'Mat I'!V55-'Mat A barra'!V55</f>
        <v>-4.2307847696327781E-4</v>
      </c>
      <c r="W55" s="51">
        <f>'Mat I'!W55-'Mat A barra'!W55</f>
        <v>-2.3897867901823641E-3</v>
      </c>
      <c r="X55" s="51">
        <f>'Mat I'!X55-'Mat A barra'!X55</f>
        <v>-1.5212495430003E-3</v>
      </c>
      <c r="Y55" s="51">
        <f>'Mat I'!Y55-'Mat A barra'!Y55</f>
        <v>-2.4689779662652087E-3</v>
      </c>
      <c r="Z55" s="51">
        <f>'Mat I'!Z55-'Mat A barra'!Z55</f>
        <v>-5.6436206758168482E-4</v>
      </c>
      <c r="AA55" s="51">
        <f>'Mat I'!AA55-'Mat A barra'!AA55</f>
        <v>-2.910953387334637E-3</v>
      </c>
      <c r="AB55" s="51">
        <f>'Mat I'!AB55-'Mat A barra'!AB55</f>
        <v>-2.500943093861127E-3</v>
      </c>
      <c r="AC55" s="51">
        <f>'Mat I'!AC55-'Mat A barra'!AC55</f>
        <v>-4.2171393059740733E-3</v>
      </c>
      <c r="AD55" s="51">
        <f>'Mat I'!AD55-'Mat A barra'!AD55</f>
        <v>-1.3218628279393469E-3</v>
      </c>
      <c r="AE55" s="51">
        <f>'Mat I'!AE55-'Mat A barra'!AE55</f>
        <v>-9.1696114543594724E-4</v>
      </c>
      <c r="AF55" s="51">
        <f>'Mat I'!AF55-'Mat A barra'!AF55</f>
        <v>-3.3821350093789344E-3</v>
      </c>
      <c r="AG55" s="51">
        <f>'Mat I'!AG55-'Mat A barra'!AG55</f>
        <v>-7.3116955664328832E-3</v>
      </c>
      <c r="AH55" s="51">
        <f>'Mat I'!AH55-'Mat A barra'!AH55</f>
        <v>-4.9399200764080244E-3</v>
      </c>
      <c r="AI55" s="51">
        <f>'Mat I'!AI55-'Mat A barra'!AI55</f>
        <v>-2.861109004176186E-3</v>
      </c>
      <c r="AJ55" s="51">
        <f>'Mat I'!AJ55-'Mat A barra'!AJ55</f>
        <v>-6.5571331012974849E-3</v>
      </c>
      <c r="AK55" s="51">
        <f>'Mat I'!AK55-'Mat A barra'!AK55</f>
        <v>-1.1913104225465593E-2</v>
      </c>
      <c r="AL55" s="51">
        <f>'Mat I'!AL55-'Mat A barra'!AL55</f>
        <v>-3.180859341216247E-3</v>
      </c>
      <c r="AM55" s="51">
        <f>'Mat I'!AM55-'Mat A barra'!AM55</f>
        <v>-5.3799664270687162E-3</v>
      </c>
      <c r="AN55" s="51">
        <f>'Mat I'!AN55-'Mat A barra'!AN55</f>
        <v>-1.3995863619753305E-3</v>
      </c>
      <c r="AO55" s="51">
        <f>'Mat I'!AO55-'Mat A barra'!AO55</f>
        <v>-1.3092211515169036E-3</v>
      </c>
      <c r="AP55" s="51">
        <f>'Mat I'!AP55-'Mat A barra'!AP55</f>
        <v>-1.9848555328508327E-3</v>
      </c>
      <c r="AQ55" s="51">
        <f>'Mat I'!AQ55-'Mat A barra'!AQ55</f>
        <v>-1.7406832834442846E-3</v>
      </c>
      <c r="AR55" s="51">
        <f>'Mat I'!AR55-'Mat A barra'!AR55</f>
        <v>-5.6386670478064628E-3</v>
      </c>
      <c r="AS55" s="51">
        <f>'Mat I'!AS55-'Mat A barra'!AS55</f>
        <v>-5.3532878080805721E-3</v>
      </c>
      <c r="AT55" s="51">
        <f>'Mat I'!AT55-'Mat A barra'!AT55</f>
        <v>-2.232912301076109E-3</v>
      </c>
      <c r="AU55" s="51">
        <f>'Mat I'!AU55-'Mat A barra'!AU55</f>
        <v>-1.3599424803672417E-3</v>
      </c>
      <c r="AV55" s="51">
        <f>'Mat I'!AV55-'Mat A barra'!AV55</f>
        <v>-1.4436829977069506E-3</v>
      </c>
      <c r="AW55" s="51">
        <f>'Mat I'!AW55-'Mat A barra'!AW55</f>
        <v>-5.2870975600433712E-3</v>
      </c>
      <c r="AX55" s="51">
        <f>'Mat I'!AX55-'Mat A barra'!AX55</f>
        <v>-7.9742296881702111E-3</v>
      </c>
      <c r="AY55" s="51">
        <f>'Mat I'!AY55-'Mat A barra'!AY55</f>
        <v>-2.4203818914702918E-3</v>
      </c>
      <c r="AZ55" s="51">
        <f>'Mat I'!AZ55-'Mat A barra'!AZ55</f>
        <v>-5.2214387667410553E-3</v>
      </c>
      <c r="BA55" s="51">
        <f>'Mat I'!BA55-'Mat A barra'!BA55</f>
        <v>-6.069900793154461E-3</v>
      </c>
      <c r="BB55" s="51">
        <f>'Mat I'!BB55-'Mat A barra'!BB55</f>
        <v>0.8884645504155142</v>
      </c>
      <c r="BC55" s="51">
        <f>'Mat I'!BC55-'Mat A barra'!BC55</f>
        <v>-9.1563325495771317E-3</v>
      </c>
      <c r="BD55" s="51">
        <f>'Mat I'!BD55-'Mat A barra'!BD55</f>
        <v>-1.0873846024441492E-2</v>
      </c>
      <c r="BE55" s="51">
        <f>'Mat I'!BE55-'Mat A barra'!BE55</f>
        <v>-8.3896655935498542E-4</v>
      </c>
      <c r="BF55" s="51">
        <f>'Mat I'!BF55-'Mat A barra'!BF55</f>
        <v>-1.0533593124312427E-2</v>
      </c>
      <c r="BG55" s="51">
        <f>'Mat I'!BG55-'Mat A barra'!BG55</f>
        <v>-5.1989004169899549E-3</v>
      </c>
      <c r="BH55" s="51">
        <f>'Mat I'!BH55-'Mat A barra'!BH55</f>
        <v>-2.2858834830752357E-2</v>
      </c>
      <c r="BI55" s="51">
        <f>'Mat I'!BI55-'Mat A barra'!BI55</f>
        <v>-2.1944840702698555E-3</v>
      </c>
      <c r="BJ55" s="51">
        <f>'Mat I'!BJ55-'Mat A barra'!BJ55</f>
        <v>-6.2853686005375914E-3</v>
      </c>
      <c r="BK55" s="51">
        <f>'Mat I'!BK55-'Mat A barra'!BK55</f>
        <v>-5.4619052686968681E-3</v>
      </c>
      <c r="BL55" s="51">
        <f>'Mat I'!BL55-'Mat A barra'!BL55</f>
        <v>-5.5224364194363827E-3</v>
      </c>
      <c r="BM55" s="51">
        <f>'Mat I'!BM55-'Mat A barra'!BM55</f>
        <v>-2.4077057197856109E-3</v>
      </c>
      <c r="BN55" s="51">
        <f>'Mat I'!BN55-'Mat A barra'!BN55</f>
        <v>-8.8691977712631268E-3</v>
      </c>
      <c r="BO55" s="51">
        <f>'Mat I'!BO55-'Mat A barra'!BO55</f>
        <v>-1.9348245434515938E-3</v>
      </c>
      <c r="BP55" s="51">
        <f>'Mat I'!BP55-'Mat A barra'!BP55</f>
        <v>-3.7970826434131433E-3</v>
      </c>
      <c r="BQ55" s="51">
        <f>'Mat I'!BQ55-'Mat A barra'!BQ55</f>
        <v>-5.6858001257069175E-3</v>
      </c>
      <c r="BR55" s="51">
        <f>'Mat I'!BR55-'Mat A barra'!BR55</f>
        <v>-8.5753032957871268E-3</v>
      </c>
      <c r="BS55" s="51">
        <f>'Mat I'!BS55-'Mat A barra'!BS55</f>
        <v>0</v>
      </c>
      <c r="BT55" s="55">
        <f>'Mat I'!BT55-'Mat A barra'!BT55</f>
        <v>-2.3744597585826418E-2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f>'Mat I'!D56-'Mat A barra'!D56</f>
        <v>-7.4654069070011463E-5</v>
      </c>
      <c r="E56" s="51">
        <f>'Mat I'!E56-'Mat A barra'!E56</f>
        <v>-9.4627931276920963E-5</v>
      </c>
      <c r="F56" s="51">
        <f>'Mat I'!F56-'Mat A barra'!F56</f>
        <v>-3.7920733838721611E-5</v>
      </c>
      <c r="G56" s="51">
        <f>'Mat I'!G56-'Mat A barra'!G56</f>
        <v>-6.8424180498894227E-5</v>
      </c>
      <c r="H56" s="51">
        <f>'Mat I'!H56-'Mat A barra'!H56</f>
        <v>-3.7444822479529652E-4</v>
      </c>
      <c r="I56" s="51">
        <f>'Mat I'!I56-'Mat A barra'!I56</f>
        <v>-3.1238931101935808E-3</v>
      </c>
      <c r="J56" s="51">
        <f>'Mat I'!J56-'Mat A barra'!J56</f>
        <v>-1.846481972761068E-3</v>
      </c>
      <c r="K56" s="51">
        <f>'Mat I'!K56-'Mat A barra'!K56</f>
        <v>-1.6590573854772508E-3</v>
      </c>
      <c r="L56" s="51">
        <f>'Mat I'!L56-'Mat A barra'!L56</f>
        <v>-2.3850793889445169E-4</v>
      </c>
      <c r="M56" s="51">
        <f>'Mat I'!M56-'Mat A barra'!M56</f>
        <v>-2.715544022240658E-3</v>
      </c>
      <c r="N56" s="51">
        <f>'Mat I'!N56-'Mat A barra'!N56</f>
        <v>-9.3805094553297587E-4</v>
      </c>
      <c r="O56" s="51">
        <f>'Mat I'!O56-'Mat A barra'!O56</f>
        <v>-2.0100065900796869E-3</v>
      </c>
      <c r="P56" s="51">
        <f>'Mat I'!P56-'Mat A barra'!P56</f>
        <v>-7.3939365181915006E-4</v>
      </c>
      <c r="Q56" s="51">
        <f>'Mat I'!Q56-'Mat A barra'!Q56</f>
        <v>-7.5837372883288501E-4</v>
      </c>
      <c r="R56" s="51">
        <f>'Mat I'!R56-'Mat A barra'!R56</f>
        <v>-3.6717762761432867E-4</v>
      </c>
      <c r="S56" s="51">
        <f>'Mat I'!S56-'Mat A barra'!S56</f>
        <v>-4.4279880999253398E-4</v>
      </c>
      <c r="T56" s="51">
        <f>'Mat I'!T56-'Mat A barra'!T56</f>
        <v>-1.8173150836781568E-3</v>
      </c>
      <c r="U56" s="51">
        <f>'Mat I'!U56-'Mat A barra'!U56</f>
        <v>-1.9553789379772371E-4</v>
      </c>
      <c r="V56" s="51">
        <f>'Mat I'!V56-'Mat A barra'!V56</f>
        <v>-1.2482474462417679E-4</v>
      </c>
      <c r="W56" s="51">
        <f>'Mat I'!W56-'Mat A barra'!W56</f>
        <v>-6.0404648069198369E-5</v>
      </c>
      <c r="X56" s="51">
        <f>'Mat I'!X56-'Mat A barra'!X56</f>
        <v>-2.1441952311049305E-3</v>
      </c>
      <c r="Y56" s="51">
        <f>'Mat I'!Y56-'Mat A barra'!Y56</f>
        <v>-2.443387320171585E-3</v>
      </c>
      <c r="Z56" s="51">
        <f>'Mat I'!Z56-'Mat A barra'!Z56</f>
        <v>-5.8634327241223331E-4</v>
      </c>
      <c r="AA56" s="51">
        <f>'Mat I'!AA56-'Mat A barra'!AA56</f>
        <v>-5.3064698520386153E-3</v>
      </c>
      <c r="AB56" s="51">
        <f>'Mat I'!AB56-'Mat A barra'!AB56</f>
        <v>-1.2052188080516786E-3</v>
      </c>
      <c r="AC56" s="51">
        <f>'Mat I'!AC56-'Mat A barra'!AC56</f>
        <v>-9.8449488868172959E-4</v>
      </c>
      <c r="AD56" s="51">
        <f>'Mat I'!AD56-'Mat A barra'!AD56</f>
        <v>-1.4381756998425527E-3</v>
      </c>
      <c r="AE56" s="51">
        <f>'Mat I'!AE56-'Mat A barra'!AE56</f>
        <v>-4.6832907001511385E-4</v>
      </c>
      <c r="AF56" s="51">
        <f>'Mat I'!AF56-'Mat A barra'!AF56</f>
        <v>-1.197880609241737E-3</v>
      </c>
      <c r="AG56" s="51">
        <f>'Mat I'!AG56-'Mat A barra'!AG56</f>
        <v>-2.1164910702698245E-3</v>
      </c>
      <c r="AH56" s="51">
        <f>'Mat I'!AH56-'Mat A barra'!AH56</f>
        <v>-4.760426515546607E-3</v>
      </c>
      <c r="AI56" s="51">
        <f>'Mat I'!AI56-'Mat A barra'!AI56</f>
        <v>-1.4167879887423433E-3</v>
      </c>
      <c r="AJ56" s="51">
        <f>'Mat I'!AJ56-'Mat A barra'!AJ56</f>
        <v>-4.6162810827905512E-3</v>
      </c>
      <c r="AK56" s="51">
        <f>'Mat I'!AK56-'Mat A barra'!AK56</f>
        <v>-1.4176575635277285E-3</v>
      </c>
      <c r="AL56" s="51">
        <f>'Mat I'!AL56-'Mat A barra'!AL56</f>
        <v>-1.2716853024849525E-3</v>
      </c>
      <c r="AM56" s="51">
        <f>'Mat I'!AM56-'Mat A barra'!AM56</f>
        <v>-1.5889054164979018E-3</v>
      </c>
      <c r="AN56" s="51">
        <f>'Mat I'!AN56-'Mat A barra'!AN56</f>
        <v>-1.1878529312605373E-3</v>
      </c>
      <c r="AO56" s="51">
        <f>'Mat I'!AO56-'Mat A barra'!AO56</f>
        <v>-4.9243946319994731E-3</v>
      </c>
      <c r="AP56" s="51">
        <f>'Mat I'!AP56-'Mat A barra'!AP56</f>
        <v>-5.2801158004454167E-3</v>
      </c>
      <c r="AQ56" s="51">
        <f>'Mat I'!AQ56-'Mat A barra'!AQ56</f>
        <v>-7.7361343291312877E-4</v>
      </c>
      <c r="AR56" s="51">
        <f>'Mat I'!AR56-'Mat A barra'!AR56</f>
        <v>-2.3521507078015317E-3</v>
      </c>
      <c r="AS56" s="51">
        <f>'Mat I'!AS56-'Mat A barra'!AS56</f>
        <v>-7.7005124638837149E-3</v>
      </c>
      <c r="AT56" s="51">
        <f>'Mat I'!AT56-'Mat A barra'!AT56</f>
        <v>-2.3881135594258727E-3</v>
      </c>
      <c r="AU56" s="51">
        <f>'Mat I'!AU56-'Mat A barra'!AU56</f>
        <v>-5.4495029014217819E-5</v>
      </c>
      <c r="AV56" s="51">
        <f>'Mat I'!AV56-'Mat A barra'!AV56</f>
        <v>-1.7773960700079357E-2</v>
      </c>
      <c r="AW56" s="51">
        <f>'Mat I'!AW56-'Mat A barra'!AW56</f>
        <v>-1.0007719962998934E-2</v>
      </c>
      <c r="AX56" s="51">
        <f>'Mat I'!AX56-'Mat A barra'!AX56</f>
        <v>-2.6707938250268922E-3</v>
      </c>
      <c r="AY56" s="51">
        <f>'Mat I'!AY56-'Mat A barra'!AY56</f>
        <v>-4.6561665818065469E-4</v>
      </c>
      <c r="AZ56" s="51">
        <f>'Mat I'!AZ56-'Mat A barra'!AZ56</f>
        <v>-2.3019202303442392E-2</v>
      </c>
      <c r="BA56" s="51">
        <f>'Mat I'!BA56-'Mat A barra'!BA56</f>
        <v>-2.57461668856344E-2</v>
      </c>
      <c r="BB56" s="51">
        <f>'Mat I'!BB56-'Mat A barra'!BB56</f>
        <v>-1.7498234609441519E-2</v>
      </c>
      <c r="BC56" s="51">
        <f>'Mat I'!BC56-'Mat A barra'!BC56</f>
        <v>0.93938169216756562</v>
      </c>
      <c r="BD56" s="51">
        <f>'Mat I'!BD56-'Mat A barra'!BD56</f>
        <v>-2.4969425060419371E-2</v>
      </c>
      <c r="BE56" s="51">
        <f>'Mat I'!BE56-'Mat A barra'!BE56</f>
        <v>-5.4285014788412118E-4</v>
      </c>
      <c r="BF56" s="51">
        <f>'Mat I'!BF56-'Mat A barra'!BF56</f>
        <v>-1.1946387611591724E-2</v>
      </c>
      <c r="BG56" s="51">
        <f>'Mat I'!BG56-'Mat A barra'!BG56</f>
        <v>-9.0279653269317883E-4</v>
      </c>
      <c r="BH56" s="51">
        <f>'Mat I'!BH56-'Mat A barra'!BH56</f>
        <v>-6.9454884043151283E-2</v>
      </c>
      <c r="BI56" s="51">
        <f>'Mat I'!BI56-'Mat A barra'!BI56</f>
        <v>-7.454353389379575E-3</v>
      </c>
      <c r="BJ56" s="51">
        <f>'Mat I'!BJ56-'Mat A barra'!BJ56</f>
        <v>-3.9407947860441127E-3</v>
      </c>
      <c r="BK56" s="51">
        <f>'Mat I'!BK56-'Mat A barra'!BK56</f>
        <v>-4.334382425814398E-3</v>
      </c>
      <c r="BL56" s="51">
        <f>'Mat I'!BL56-'Mat A barra'!BL56</f>
        <v>-1.1502901003266133E-2</v>
      </c>
      <c r="BM56" s="51">
        <f>'Mat I'!BM56-'Mat A barra'!BM56</f>
        <v>-4.2431083359067423E-3</v>
      </c>
      <c r="BN56" s="51">
        <f>'Mat I'!BN56-'Mat A barra'!BN56</f>
        <v>-2.9754121846464554E-3</v>
      </c>
      <c r="BO56" s="51">
        <f>'Mat I'!BO56-'Mat A barra'!BO56</f>
        <v>-1.0251929881187933E-2</v>
      </c>
      <c r="BP56" s="51">
        <f>'Mat I'!BP56-'Mat A barra'!BP56</f>
        <v>-5.0885748592608303E-5</v>
      </c>
      <c r="BQ56" s="51">
        <f>'Mat I'!BQ56-'Mat A barra'!BQ56</f>
        <v>-4.8086935006514788E-3</v>
      </c>
      <c r="BR56" s="51">
        <f>'Mat I'!BR56-'Mat A barra'!BR56</f>
        <v>-9.3729481192062567E-3</v>
      </c>
      <c r="BS56" s="51">
        <f>'Mat I'!BS56-'Mat A barra'!BS56</f>
        <v>0</v>
      </c>
      <c r="BT56" s="55">
        <f>'Mat I'!BT56-'Mat A barra'!BT56</f>
        <v>-3.384400518070495E-4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f>'Mat I'!D57-'Mat A barra'!D57</f>
        <v>-1.8908572104488954E-2</v>
      </c>
      <c r="E57" s="51">
        <f>'Mat I'!E57-'Mat A barra'!E57</f>
        <v>-1.6620113894115999E-2</v>
      </c>
      <c r="F57" s="51">
        <f>'Mat I'!F57-'Mat A barra'!F57</f>
        <v>-1.664534388580265E-2</v>
      </c>
      <c r="G57" s="51">
        <f>'Mat I'!G57-'Mat A barra'!G57</f>
        <v>-3.3029314557570508E-2</v>
      </c>
      <c r="H57" s="51">
        <f>'Mat I'!H57-'Mat A barra'!H57</f>
        <v>-3.0089610895726836E-2</v>
      </c>
      <c r="I57" s="51">
        <f>'Mat I'!I57-'Mat A barra'!I57</f>
        <v>-2.5376301560333294E-2</v>
      </c>
      <c r="J57" s="51">
        <f>'Mat I'!J57-'Mat A barra'!J57</f>
        <v>-3.6979032185894371E-2</v>
      </c>
      <c r="K57" s="51">
        <f>'Mat I'!K57-'Mat A barra'!K57</f>
        <v>-2.0848579607684877E-2</v>
      </c>
      <c r="L57" s="51">
        <f>'Mat I'!L57-'Mat A barra'!L57</f>
        <v>-3.2069824750177271E-2</v>
      </c>
      <c r="M57" s="51">
        <f>'Mat I'!M57-'Mat A barra'!M57</f>
        <v>-1.9785433873354959E-2</v>
      </c>
      <c r="N57" s="51">
        <f>'Mat I'!N57-'Mat A barra'!N57</f>
        <v>-2.0042085902199965E-2</v>
      </c>
      <c r="O57" s="51">
        <f>'Mat I'!O57-'Mat A barra'!O57</f>
        <v>-2.0741204743017834E-2</v>
      </c>
      <c r="P57" s="51">
        <f>'Mat I'!P57-'Mat A barra'!P57</f>
        <v>-1.8575844014409107E-2</v>
      </c>
      <c r="Q57" s="51">
        <f>'Mat I'!Q57-'Mat A barra'!Q57</f>
        <v>-1.8338249230484049E-2</v>
      </c>
      <c r="R57" s="51">
        <f>'Mat I'!R57-'Mat A barra'!R57</f>
        <v>-1.9847329704256702E-2</v>
      </c>
      <c r="S57" s="51">
        <f>'Mat I'!S57-'Mat A barra'!S57</f>
        <v>-1.9988192185594146E-2</v>
      </c>
      <c r="T57" s="51">
        <f>'Mat I'!T57-'Mat A barra'!T57</f>
        <v>-2.7088347914280508E-2</v>
      </c>
      <c r="U57" s="51">
        <f>'Mat I'!U57-'Mat A barra'!U57</f>
        <v>-2.0115229721102364E-2</v>
      </c>
      <c r="V57" s="51">
        <f>'Mat I'!V57-'Mat A barra'!V57</f>
        <v>-9.050698300593735E-3</v>
      </c>
      <c r="W57" s="51">
        <f>'Mat I'!W57-'Mat A barra'!W57</f>
        <v>-2.445676818195236E-2</v>
      </c>
      <c r="X57" s="51">
        <f>'Mat I'!X57-'Mat A barra'!X57</f>
        <v>-2.6741152476946698E-2</v>
      </c>
      <c r="Y57" s="51">
        <f>'Mat I'!Y57-'Mat A barra'!Y57</f>
        <v>-1.9320705013056775E-2</v>
      </c>
      <c r="Z57" s="51">
        <f>'Mat I'!Z57-'Mat A barra'!Z57</f>
        <v>-2.001642630214745E-2</v>
      </c>
      <c r="AA57" s="51">
        <f>'Mat I'!AA57-'Mat A barra'!AA57</f>
        <v>-1.75583020477302E-2</v>
      </c>
      <c r="AB57" s="51">
        <f>'Mat I'!AB57-'Mat A barra'!AB57</f>
        <v>-1.9132800094166735E-2</v>
      </c>
      <c r="AC57" s="51">
        <f>'Mat I'!AC57-'Mat A barra'!AC57</f>
        <v>-2.4876723217860615E-2</v>
      </c>
      <c r="AD57" s="51">
        <f>'Mat I'!AD57-'Mat A barra'!AD57</f>
        <v>-2.3954045187494732E-2</v>
      </c>
      <c r="AE57" s="51">
        <f>'Mat I'!AE57-'Mat A barra'!AE57</f>
        <v>-2.0654240899347497E-2</v>
      </c>
      <c r="AF57" s="51">
        <f>'Mat I'!AF57-'Mat A barra'!AF57</f>
        <v>-1.8212783131122335E-2</v>
      </c>
      <c r="AG57" s="51">
        <f>'Mat I'!AG57-'Mat A barra'!AG57</f>
        <v>-2.0696967343259588E-2</v>
      </c>
      <c r="AH57" s="51">
        <f>'Mat I'!AH57-'Mat A barra'!AH57</f>
        <v>-1.9605713781630733E-2</v>
      </c>
      <c r="AI57" s="51">
        <f>'Mat I'!AI57-'Mat A barra'!AI57</f>
        <v>-1.9977812802031033E-2</v>
      </c>
      <c r="AJ57" s="51">
        <f>'Mat I'!AJ57-'Mat A barra'!AJ57</f>
        <v>-1.9774819765495853E-2</v>
      </c>
      <c r="AK57" s="51">
        <f>'Mat I'!AK57-'Mat A barra'!AK57</f>
        <v>-1.495123137696496E-2</v>
      </c>
      <c r="AL57" s="51">
        <f>'Mat I'!AL57-'Mat A barra'!AL57</f>
        <v>-2.1333369522492061E-2</v>
      </c>
      <c r="AM57" s="51">
        <f>'Mat I'!AM57-'Mat A barra'!AM57</f>
        <v>-1.5265197050003091E-2</v>
      </c>
      <c r="AN57" s="51">
        <f>'Mat I'!AN57-'Mat A barra'!AN57</f>
        <v>-1.0614023040623716E-2</v>
      </c>
      <c r="AO57" s="51">
        <f>'Mat I'!AO57-'Mat A barra'!AO57</f>
        <v>-2.5884729510346441E-2</v>
      </c>
      <c r="AP57" s="51">
        <f>'Mat I'!AP57-'Mat A barra'!AP57</f>
        <v>-1.9955211430226744E-2</v>
      </c>
      <c r="AQ57" s="51">
        <f>'Mat I'!AQ57-'Mat A barra'!AQ57</f>
        <v>-1.5578991965022167E-2</v>
      </c>
      <c r="AR57" s="51">
        <f>'Mat I'!AR57-'Mat A barra'!AR57</f>
        <v>-1.8206787006960379E-2</v>
      </c>
      <c r="AS57" s="51">
        <f>'Mat I'!AS57-'Mat A barra'!AS57</f>
        <v>-2.8951894475634187E-2</v>
      </c>
      <c r="AT57" s="51">
        <f>'Mat I'!AT57-'Mat A barra'!AT57</f>
        <v>-2.563851219036252E-2</v>
      </c>
      <c r="AU57" s="51">
        <f>'Mat I'!AU57-'Mat A barra'!AU57</f>
        <v>-2.9496227092840825E-2</v>
      </c>
      <c r="AV57" s="51">
        <f>'Mat I'!AV57-'Mat A barra'!AV57</f>
        <v>-3.5252721935402673E-2</v>
      </c>
      <c r="AW57" s="51">
        <f>'Mat I'!AW57-'Mat A barra'!AW57</f>
        <v>-2.9060775584190807E-2</v>
      </c>
      <c r="AX57" s="51">
        <f>'Mat I'!AX57-'Mat A barra'!AX57</f>
        <v>-2.6054949454283369E-2</v>
      </c>
      <c r="AY57" s="51">
        <f>'Mat I'!AY57-'Mat A barra'!AY57</f>
        <v>-1.3988758111934349E-2</v>
      </c>
      <c r="AZ57" s="51">
        <f>'Mat I'!AZ57-'Mat A barra'!AZ57</f>
        <v>-2.6250804802772247E-2</v>
      </c>
      <c r="BA57" s="51">
        <f>'Mat I'!BA57-'Mat A barra'!BA57</f>
        <v>-2.5441485221947609E-2</v>
      </c>
      <c r="BB57" s="51">
        <f>'Mat I'!BB57-'Mat A barra'!BB57</f>
        <v>-4.3462052478332416E-2</v>
      </c>
      <c r="BC57" s="51">
        <f>'Mat I'!BC57-'Mat A barra'!BC57</f>
        <v>-2.0580859525085766E-2</v>
      </c>
      <c r="BD57" s="51">
        <f>'Mat I'!BD57-'Mat A barra'!BD57</f>
        <v>0.87839179995629924</v>
      </c>
      <c r="BE57" s="51">
        <f>'Mat I'!BE57-'Mat A barra'!BE57</f>
        <v>-3.9890455638025249E-2</v>
      </c>
      <c r="BF57" s="51">
        <f>'Mat I'!BF57-'Mat A barra'!BF57</f>
        <v>-2.3229433964071591E-2</v>
      </c>
      <c r="BG57" s="51">
        <f>'Mat I'!BG57-'Mat A barra'!BG57</f>
        <v>-2.2678081643649331E-2</v>
      </c>
      <c r="BH57" s="51">
        <f>'Mat I'!BH57-'Mat A barra'!BH57</f>
        <v>-1.0306355853796184E-2</v>
      </c>
      <c r="BI57" s="51">
        <f>'Mat I'!BI57-'Mat A barra'!BI57</f>
        <v>-3.045719290955666E-2</v>
      </c>
      <c r="BJ57" s="51">
        <f>'Mat I'!BJ57-'Mat A barra'!BJ57</f>
        <v>-2.3505851717698145E-2</v>
      </c>
      <c r="BK57" s="51">
        <f>'Mat I'!BK57-'Mat A barra'!BK57</f>
        <v>-2.6738927267840988E-2</v>
      </c>
      <c r="BL57" s="51">
        <f>'Mat I'!BL57-'Mat A barra'!BL57</f>
        <v>-7.3001832421330459E-2</v>
      </c>
      <c r="BM57" s="51">
        <f>'Mat I'!BM57-'Mat A barra'!BM57</f>
        <v>-2.5800712926467742E-3</v>
      </c>
      <c r="BN57" s="51">
        <f>'Mat I'!BN57-'Mat A barra'!BN57</f>
        <v>-1.9333012776480116E-2</v>
      </c>
      <c r="BO57" s="51">
        <f>'Mat I'!BO57-'Mat A barra'!BO57</f>
        <v>-1.947689732166675E-3</v>
      </c>
      <c r="BP57" s="51">
        <f>'Mat I'!BP57-'Mat A barra'!BP57</f>
        <v>-2.060687524386888E-2</v>
      </c>
      <c r="BQ57" s="51">
        <f>'Mat I'!BQ57-'Mat A barra'!BQ57</f>
        <v>-2.6256598539195992E-2</v>
      </c>
      <c r="BR57" s="51">
        <f>'Mat I'!BR57-'Mat A barra'!BR57</f>
        <v>-1.6739070573049453E-2</v>
      </c>
      <c r="BS57" s="51">
        <f>'Mat I'!BS57-'Mat A barra'!BS57</f>
        <v>0</v>
      </c>
      <c r="BT57" s="55">
        <f>'Mat I'!BT57-'Mat A barra'!BT57</f>
        <v>-6.9483903754003221E-2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f>'Mat I'!D58-'Mat A barra'!D58</f>
        <v>-1.6367354947697286E-5</v>
      </c>
      <c r="E58" s="51">
        <f>'Mat I'!E58-'Mat A barra'!E58</f>
        <v>-2.9681475056515314E-5</v>
      </c>
      <c r="F58" s="51">
        <f>'Mat I'!F58-'Mat A barra'!F58</f>
        <v>-1.8178281690639492E-4</v>
      </c>
      <c r="G58" s="51">
        <f>'Mat I'!G58-'Mat A barra'!G58</f>
        <v>-9.3043354572338558E-4</v>
      </c>
      <c r="H58" s="51">
        <f>'Mat I'!H58-'Mat A barra'!H58</f>
        <v>-2.2772245518160334E-3</v>
      </c>
      <c r="I58" s="51">
        <f>'Mat I'!I58-'Mat A barra'!I58</f>
        <v>-4.1812107478673397E-4</v>
      </c>
      <c r="J58" s="51">
        <f>'Mat I'!J58-'Mat A barra'!J58</f>
        <v>-1.0071279520293399E-3</v>
      </c>
      <c r="K58" s="51">
        <f>'Mat I'!K58-'Mat A barra'!K58</f>
        <v>-1.8979693683873679E-3</v>
      </c>
      <c r="L58" s="51">
        <f>'Mat I'!L58-'Mat A barra'!L58</f>
        <v>-2.2837216843552069E-3</v>
      </c>
      <c r="M58" s="51">
        <f>'Mat I'!M58-'Mat A barra'!M58</f>
        <v>-1.382789532185288E-3</v>
      </c>
      <c r="N58" s="51">
        <f>'Mat I'!N58-'Mat A barra'!N58</f>
        <v>-7.4107936684874014E-4</v>
      </c>
      <c r="O58" s="51">
        <f>'Mat I'!O58-'Mat A barra'!O58</f>
        <v>-1.1229749444382523E-3</v>
      </c>
      <c r="P58" s="51">
        <f>'Mat I'!P58-'Mat A barra'!P58</f>
        <v>-4.8260268239795241E-3</v>
      </c>
      <c r="Q58" s="51">
        <f>'Mat I'!Q58-'Mat A barra'!Q58</f>
        <v>-4.8244186784506806E-3</v>
      </c>
      <c r="R58" s="51">
        <f>'Mat I'!R58-'Mat A barra'!R58</f>
        <v>-1.8825516587903767E-3</v>
      </c>
      <c r="S58" s="51">
        <f>'Mat I'!S58-'Mat A barra'!S58</f>
        <v>-1.0400002690564339E-3</v>
      </c>
      <c r="T58" s="51">
        <f>'Mat I'!T58-'Mat A barra'!T58</f>
        <v>-1.4020744368020074E-3</v>
      </c>
      <c r="U58" s="51">
        <f>'Mat I'!U58-'Mat A barra'!U58</f>
        <v>-2.2430687019229668E-3</v>
      </c>
      <c r="V58" s="51">
        <f>'Mat I'!V58-'Mat A barra'!V58</f>
        <v>-3.4378592056565554E-4</v>
      </c>
      <c r="W58" s="51">
        <f>'Mat I'!W58-'Mat A barra'!W58</f>
        <v>-3.3451034901097417E-3</v>
      </c>
      <c r="X58" s="51">
        <f>'Mat I'!X58-'Mat A barra'!X58</f>
        <v>-9.3129139697899091E-4</v>
      </c>
      <c r="Y58" s="51">
        <f>'Mat I'!Y58-'Mat A barra'!Y58</f>
        <v>-9.6127038214443075E-4</v>
      </c>
      <c r="Z58" s="51">
        <f>'Mat I'!Z58-'Mat A barra'!Z58</f>
        <v>-2.964548615942913E-3</v>
      </c>
      <c r="AA58" s="51">
        <f>'Mat I'!AA58-'Mat A barra'!AA58</f>
        <v>-3.0088674254597097E-3</v>
      </c>
      <c r="AB58" s="51">
        <f>'Mat I'!AB58-'Mat A barra'!AB58</f>
        <v>-3.0324604619412659E-3</v>
      </c>
      <c r="AC58" s="51">
        <f>'Mat I'!AC58-'Mat A barra'!AC58</f>
        <v>-1.896386064074228E-3</v>
      </c>
      <c r="AD58" s="51">
        <f>'Mat I'!AD58-'Mat A barra'!AD58</f>
        <v>-2.0420813283892041E-3</v>
      </c>
      <c r="AE58" s="51">
        <f>'Mat I'!AE58-'Mat A barra'!AE58</f>
        <v>-1.6329237058322895E-4</v>
      </c>
      <c r="AF58" s="51">
        <f>'Mat I'!AF58-'Mat A barra'!AF58</f>
        <v>-2.3233611488731108E-3</v>
      </c>
      <c r="AG58" s="51">
        <f>'Mat I'!AG58-'Mat A barra'!AG58</f>
        <v>-1.622543928312078E-3</v>
      </c>
      <c r="AH58" s="51">
        <f>'Mat I'!AH58-'Mat A barra'!AH58</f>
        <v>-1.288892360846015E-3</v>
      </c>
      <c r="AI58" s="51">
        <f>'Mat I'!AI58-'Mat A barra'!AI58</f>
        <v>-1.411339425606669E-3</v>
      </c>
      <c r="AJ58" s="51">
        <f>'Mat I'!AJ58-'Mat A barra'!AJ58</f>
        <v>-5.8726543056545483E-4</v>
      </c>
      <c r="AK58" s="51">
        <f>'Mat I'!AK58-'Mat A barra'!AK58</f>
        <v>-1.9834903812336038E-3</v>
      </c>
      <c r="AL58" s="51">
        <f>'Mat I'!AL58-'Mat A barra'!AL58</f>
        <v>-1.2630546447072238E-3</v>
      </c>
      <c r="AM58" s="51">
        <f>'Mat I'!AM58-'Mat A barra'!AM58</f>
        <v>-2.7851534556974315E-3</v>
      </c>
      <c r="AN58" s="51">
        <f>'Mat I'!AN58-'Mat A barra'!AN58</f>
        <v>-6.6265272540348371E-4</v>
      </c>
      <c r="AO58" s="51">
        <f>'Mat I'!AO58-'Mat A barra'!AO58</f>
        <v>-3.4269971703651194E-3</v>
      </c>
      <c r="AP58" s="51">
        <f>'Mat I'!AP58-'Mat A barra'!AP58</f>
        <v>-3.3904351969114357E-3</v>
      </c>
      <c r="AQ58" s="51">
        <f>'Mat I'!AQ58-'Mat A barra'!AQ58</f>
        <v>-1.8096883798178864E-3</v>
      </c>
      <c r="AR58" s="51">
        <f>'Mat I'!AR58-'Mat A barra'!AR58</f>
        <v>-1.846923749849539E-2</v>
      </c>
      <c r="AS58" s="51">
        <f>'Mat I'!AS58-'Mat A barra'!AS58</f>
        <v>-3.0075586854442397E-2</v>
      </c>
      <c r="AT58" s="51">
        <f>'Mat I'!AT58-'Mat A barra'!AT58</f>
        <v>-2.8968657458390461E-3</v>
      </c>
      <c r="AU58" s="51">
        <f>'Mat I'!AU58-'Mat A barra'!AU58</f>
        <v>-2.9126419721293983E-3</v>
      </c>
      <c r="AV58" s="51">
        <f>'Mat I'!AV58-'Mat A barra'!AV58</f>
        <v>-2.5232355693410274E-3</v>
      </c>
      <c r="AW58" s="51">
        <f>'Mat I'!AW58-'Mat A barra'!AW58</f>
        <v>-1.7776897034432779E-2</v>
      </c>
      <c r="AX58" s="51">
        <f>'Mat I'!AX58-'Mat A barra'!AX58</f>
        <v>-3.9596692271632525E-2</v>
      </c>
      <c r="AY58" s="51">
        <f>'Mat I'!AY58-'Mat A barra'!AY58</f>
        <v>-1.744068527883651E-2</v>
      </c>
      <c r="AZ58" s="51">
        <f>'Mat I'!AZ58-'Mat A barra'!AZ58</f>
        <v>-9.0759212639058631E-3</v>
      </c>
      <c r="BA58" s="51">
        <f>'Mat I'!BA58-'Mat A barra'!BA58</f>
        <v>-9.0882056179795462E-3</v>
      </c>
      <c r="BB58" s="51">
        <f>'Mat I'!BB58-'Mat A barra'!BB58</f>
        <v>-1.1257114247526708E-2</v>
      </c>
      <c r="BC58" s="51">
        <f>'Mat I'!BC58-'Mat A barra'!BC58</f>
        <v>-9.4188379090411663E-3</v>
      </c>
      <c r="BD58" s="51">
        <f>'Mat I'!BD58-'Mat A barra'!BD58</f>
        <v>-6.7236197460463524E-3</v>
      </c>
      <c r="BE58" s="51">
        <f>'Mat I'!BE58-'Mat A barra'!BE58</f>
        <v>0.99697604596954559</v>
      </c>
      <c r="BF58" s="51">
        <f>'Mat I'!BF58-'Mat A barra'!BF58</f>
        <v>-1.963703166491531E-2</v>
      </c>
      <c r="BG58" s="51">
        <f>'Mat I'!BG58-'Mat A barra'!BG58</f>
        <v>-1.1548601294395248E-2</v>
      </c>
      <c r="BH58" s="51">
        <f>'Mat I'!BH58-'Mat A barra'!BH58</f>
        <v>-8.0870328419307969E-3</v>
      </c>
      <c r="BI58" s="51">
        <f>'Mat I'!BI58-'Mat A barra'!BI58</f>
        <v>-1.9027623685670687E-2</v>
      </c>
      <c r="BJ58" s="51">
        <f>'Mat I'!BJ58-'Mat A barra'!BJ58</f>
        <v>-1.124749679967795E-2</v>
      </c>
      <c r="BK58" s="51">
        <f>'Mat I'!BK58-'Mat A barra'!BK58</f>
        <v>-5.0299769005491034E-3</v>
      </c>
      <c r="BL58" s="51">
        <f>'Mat I'!BL58-'Mat A barra'!BL58</f>
        <v>-2.7388838573058488E-3</v>
      </c>
      <c r="BM58" s="51">
        <f>'Mat I'!BM58-'Mat A barra'!BM58</f>
        <v>-1.4660114114654905E-3</v>
      </c>
      <c r="BN58" s="51">
        <f>'Mat I'!BN58-'Mat A barra'!BN58</f>
        <v>-2.9922932539482049E-2</v>
      </c>
      <c r="BO58" s="51">
        <f>'Mat I'!BO58-'Mat A barra'!BO58</f>
        <v>-2.0001679005451304E-3</v>
      </c>
      <c r="BP58" s="51">
        <f>'Mat I'!BP58-'Mat A barra'!BP58</f>
        <v>-7.1311812549811589E-3</v>
      </c>
      <c r="BQ58" s="51">
        <f>'Mat I'!BQ58-'Mat A barra'!BQ58</f>
        <v>-8.6714434033823243E-2</v>
      </c>
      <c r="BR58" s="51">
        <f>'Mat I'!BR58-'Mat A barra'!BR58</f>
        <v>-1.7273651736188611E-2</v>
      </c>
      <c r="BS58" s="51">
        <f>'Mat I'!BS58-'Mat A barra'!BS58</f>
        <v>0</v>
      </c>
      <c r="BT58" s="55">
        <f>'Mat I'!BT58-'Mat A barra'!BT58</f>
        <v>-0.12559156292288753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f>'Mat I'!D59-'Mat A barra'!D59</f>
        <v>-5.6842689823294761E-5</v>
      </c>
      <c r="E59" s="51">
        <f>'Mat I'!E59-'Mat A barra'!E59</f>
        <v>-5.6968690235279998E-5</v>
      </c>
      <c r="F59" s="51">
        <f>'Mat I'!F59-'Mat A barra'!F59</f>
        <v>-8.8867167992110819E-4</v>
      </c>
      <c r="G59" s="51">
        <f>'Mat I'!G59-'Mat A barra'!G59</f>
        <v>-2.8390697668877557E-2</v>
      </c>
      <c r="H59" s="51">
        <f>'Mat I'!H59-'Mat A barra'!H59</f>
        <v>-7.3609616632467706E-2</v>
      </c>
      <c r="I59" s="51">
        <f>'Mat I'!I59-'Mat A barra'!I59</f>
        <v>-3.1701430280261768E-2</v>
      </c>
      <c r="J59" s="51">
        <f>'Mat I'!J59-'Mat A barra'!J59</f>
        <v>-1.977615744361829E-2</v>
      </c>
      <c r="K59" s="51">
        <f>'Mat I'!K59-'Mat A barra'!K59</f>
        <v>-1.3964067183163807E-2</v>
      </c>
      <c r="L59" s="51">
        <f>'Mat I'!L59-'Mat A barra'!L59</f>
        <v>-1.4551201532569093E-2</v>
      </c>
      <c r="M59" s="51">
        <f>'Mat I'!M59-'Mat A barra'!M59</f>
        <v>-2.3196453424722527E-2</v>
      </c>
      <c r="N59" s="51">
        <f>'Mat I'!N59-'Mat A barra'!N59</f>
        <v>-2.6220774684971315E-2</v>
      </c>
      <c r="O59" s="51">
        <f>'Mat I'!O59-'Mat A barra'!O59</f>
        <v>-4.9822153327108959E-2</v>
      </c>
      <c r="P59" s="51">
        <f>'Mat I'!P59-'Mat A barra'!P59</f>
        <v>-6.5674412047227624E-3</v>
      </c>
      <c r="Q59" s="51">
        <f>'Mat I'!Q59-'Mat A barra'!Q59</f>
        <v>-5.1777229462739585E-3</v>
      </c>
      <c r="R59" s="51">
        <f>'Mat I'!R59-'Mat A barra'!R59</f>
        <v>-5.8027739806539389E-3</v>
      </c>
      <c r="S59" s="51">
        <f>'Mat I'!S59-'Mat A barra'!S59</f>
        <v>-7.991534680262969E-3</v>
      </c>
      <c r="T59" s="51">
        <f>'Mat I'!T59-'Mat A barra'!T59</f>
        <v>-2.0499459714756321E-2</v>
      </c>
      <c r="U59" s="51">
        <f>'Mat I'!U59-'Mat A barra'!U59</f>
        <v>-6.142567729901979E-3</v>
      </c>
      <c r="V59" s="51">
        <f>'Mat I'!V59-'Mat A barra'!V59</f>
        <v>-1.4079434464973794E-2</v>
      </c>
      <c r="W59" s="51">
        <f>'Mat I'!W59-'Mat A barra'!W59</f>
        <v>-1.1810569291952011E-2</v>
      </c>
      <c r="X59" s="51">
        <f>'Mat I'!X59-'Mat A barra'!X59</f>
        <v>-2.286845243607576E-2</v>
      </c>
      <c r="Y59" s="51">
        <f>'Mat I'!Y59-'Mat A barra'!Y59</f>
        <v>-5.5723077086486793E-2</v>
      </c>
      <c r="Z59" s="51">
        <f>'Mat I'!Z59-'Mat A barra'!Z59</f>
        <v>-3.2491560141443068E-2</v>
      </c>
      <c r="AA59" s="51">
        <f>'Mat I'!AA59-'Mat A barra'!AA59</f>
        <v>-6.4475457959595639E-2</v>
      </c>
      <c r="AB59" s="51">
        <f>'Mat I'!AB59-'Mat A barra'!AB59</f>
        <v>-1.555157644185603E-2</v>
      </c>
      <c r="AC59" s="51">
        <f>'Mat I'!AC59-'Mat A barra'!AC59</f>
        <v>-2.8010157162001868E-2</v>
      </c>
      <c r="AD59" s="51">
        <f>'Mat I'!AD59-'Mat A barra'!AD59</f>
        <v>-1.4645883611280244E-2</v>
      </c>
      <c r="AE59" s="51">
        <f>'Mat I'!AE59-'Mat A barra'!AE59</f>
        <v>-1.05342510270499E-2</v>
      </c>
      <c r="AF59" s="51">
        <f>'Mat I'!AF59-'Mat A barra'!AF59</f>
        <v>-9.23648486663327E-3</v>
      </c>
      <c r="AG59" s="51">
        <f>'Mat I'!AG59-'Mat A barra'!AG59</f>
        <v>-2.9413970173776446E-2</v>
      </c>
      <c r="AH59" s="51">
        <f>'Mat I'!AH59-'Mat A barra'!AH59</f>
        <v>-3.4774898136413337E-2</v>
      </c>
      <c r="AI59" s="51">
        <f>'Mat I'!AI59-'Mat A barra'!AI59</f>
        <v>-1.7593127463076254E-2</v>
      </c>
      <c r="AJ59" s="51">
        <f>'Mat I'!AJ59-'Mat A barra'!AJ59</f>
        <v>-1.5525219079643316E-2</v>
      </c>
      <c r="AK59" s="51">
        <f>'Mat I'!AK59-'Mat A barra'!AK59</f>
        <v>-1.2758708072562314E-2</v>
      </c>
      <c r="AL59" s="51">
        <f>'Mat I'!AL59-'Mat A barra'!AL59</f>
        <v>-6.1482292792899781E-3</v>
      </c>
      <c r="AM59" s="51">
        <f>'Mat I'!AM59-'Mat A barra'!AM59</f>
        <v>-6.429910075130928E-3</v>
      </c>
      <c r="AN59" s="51">
        <f>'Mat I'!AN59-'Mat A barra'!AN59</f>
        <v>-8.1784078402000627E-3</v>
      </c>
      <c r="AO59" s="51">
        <f>'Mat I'!AO59-'Mat A barra'!AO59</f>
        <v>-4.5752213277386903E-3</v>
      </c>
      <c r="AP59" s="51">
        <f>'Mat I'!AP59-'Mat A barra'!AP59</f>
        <v>-1.7920429588018327E-2</v>
      </c>
      <c r="AQ59" s="51">
        <f>'Mat I'!AQ59-'Mat A barra'!AQ59</f>
        <v>-7.7115620875847042E-3</v>
      </c>
      <c r="AR59" s="51">
        <f>'Mat I'!AR59-'Mat A barra'!AR59</f>
        <v>-4.1160698231872753E-2</v>
      </c>
      <c r="AS59" s="51">
        <f>'Mat I'!AS59-'Mat A barra'!AS59</f>
        <v>-2.4867663109334325E-2</v>
      </c>
      <c r="AT59" s="51">
        <f>'Mat I'!AT59-'Mat A barra'!AT59</f>
        <v>-6.9253345896933575E-3</v>
      </c>
      <c r="AU59" s="51">
        <f>'Mat I'!AU59-'Mat A barra'!AU59</f>
        <v>-5.3775227196562313E-3</v>
      </c>
      <c r="AV59" s="51">
        <f>'Mat I'!AV59-'Mat A barra'!AV59</f>
        <v>-1.3290402893196796E-2</v>
      </c>
      <c r="AW59" s="51">
        <f>'Mat I'!AW59-'Mat A barra'!AW59</f>
        <v>-1.65850337278447E-2</v>
      </c>
      <c r="AX59" s="51">
        <f>'Mat I'!AX59-'Mat A barra'!AX59</f>
        <v>-1.0242383001825147E-2</v>
      </c>
      <c r="AY59" s="51">
        <f>'Mat I'!AY59-'Mat A barra'!AY59</f>
        <v>-4.5219459078615701E-3</v>
      </c>
      <c r="AZ59" s="51">
        <f>'Mat I'!AZ59-'Mat A barra'!AZ59</f>
        <v>-2.3617565265485821E-2</v>
      </c>
      <c r="BA59" s="51">
        <f>'Mat I'!BA59-'Mat A barra'!BA59</f>
        <v>-6.3329728917226852E-2</v>
      </c>
      <c r="BB59" s="51">
        <f>'Mat I'!BB59-'Mat A barra'!BB59</f>
        <v>-1.936522774494253E-2</v>
      </c>
      <c r="BC59" s="51">
        <f>'Mat I'!BC59-'Mat A barra'!BC59</f>
        <v>-2.0291974749107253E-2</v>
      </c>
      <c r="BD59" s="51">
        <f>'Mat I'!BD59-'Mat A barra'!BD59</f>
        <v>-2.4290450105130625E-2</v>
      </c>
      <c r="BE59" s="51">
        <f>'Mat I'!BE59-'Mat A barra'!BE59</f>
        <v>-4.4683100158869112E-3</v>
      </c>
      <c r="BF59" s="51">
        <f>'Mat I'!BF59-'Mat A barra'!BF59</f>
        <v>0.92374695687294661</v>
      </c>
      <c r="BG59" s="51">
        <f>'Mat I'!BG59-'Mat A barra'!BG59</f>
        <v>-7.8219942992236349E-2</v>
      </c>
      <c r="BH59" s="51">
        <f>'Mat I'!BH59-'Mat A barra'!BH59</f>
        <v>-3.9584509058896112E-3</v>
      </c>
      <c r="BI59" s="51">
        <f>'Mat I'!BI59-'Mat A barra'!BI59</f>
        <v>-1.8993511630823398E-2</v>
      </c>
      <c r="BJ59" s="51">
        <f>'Mat I'!BJ59-'Mat A barra'!BJ59</f>
        <v>-1.7307219934097305E-2</v>
      </c>
      <c r="BK59" s="51">
        <f>'Mat I'!BK59-'Mat A barra'!BK59</f>
        <v>-3.2257682860893595E-2</v>
      </c>
      <c r="BL59" s="51">
        <f>'Mat I'!BL59-'Mat A barra'!BL59</f>
        <v>-5.2340732269753878E-3</v>
      </c>
      <c r="BM59" s="51">
        <f>'Mat I'!BM59-'Mat A barra'!BM59</f>
        <v>-4.2902782852399459E-4</v>
      </c>
      <c r="BN59" s="51">
        <f>'Mat I'!BN59-'Mat A barra'!BN59</f>
        <v>-1.8677864390900006E-2</v>
      </c>
      <c r="BO59" s="51">
        <f>'Mat I'!BO59-'Mat A barra'!BO59</f>
        <v>-1.425815366746089E-3</v>
      </c>
      <c r="BP59" s="51">
        <f>'Mat I'!BP59-'Mat A barra'!BP59</f>
        <v>-1.0281813865624538E-2</v>
      </c>
      <c r="BQ59" s="51">
        <f>'Mat I'!BQ59-'Mat A barra'!BQ59</f>
        <v>-3.0942759585916222E-2</v>
      </c>
      <c r="BR59" s="51">
        <f>'Mat I'!BR59-'Mat A barra'!BR59</f>
        <v>-1.9711731925518488E-2</v>
      </c>
      <c r="BS59" s="51">
        <f>'Mat I'!BS59-'Mat A barra'!BS59</f>
        <v>0</v>
      </c>
      <c r="BT59" s="55">
        <f>'Mat I'!BT59-'Mat A barra'!BT59</f>
        <v>-3.9984035347404101E-3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f>'Mat I'!D60-'Mat A barra'!D60</f>
        <v>-1.8629290384888871E-3</v>
      </c>
      <c r="E60" s="51">
        <f>'Mat I'!E60-'Mat A barra'!E60</f>
        <v>-1.2613951648892421E-4</v>
      </c>
      <c r="F60" s="51">
        <f>'Mat I'!F60-'Mat A barra'!F60</f>
        <v>-2.8598798961478774E-6</v>
      </c>
      <c r="G60" s="51">
        <f>'Mat I'!G60-'Mat A barra'!G60</f>
        <v>-1.6361101041369155E-3</v>
      </c>
      <c r="H60" s="51">
        <f>'Mat I'!H60-'Mat A barra'!H60</f>
        <v>-8.6578196054824131E-3</v>
      </c>
      <c r="I60" s="51">
        <f>'Mat I'!I60-'Mat A barra'!I60</f>
        <v>-3.909496154710969E-3</v>
      </c>
      <c r="J60" s="51">
        <f>'Mat I'!J60-'Mat A barra'!J60</f>
        <v>-5.8892176249639517E-3</v>
      </c>
      <c r="K60" s="51">
        <f>'Mat I'!K60-'Mat A barra'!K60</f>
        <v>-2.4112634845611177E-3</v>
      </c>
      <c r="L60" s="51">
        <f>'Mat I'!L60-'Mat A barra'!L60</f>
        <v>-3.6612411132063878E-3</v>
      </c>
      <c r="M60" s="51">
        <f>'Mat I'!M60-'Mat A barra'!M60</f>
        <v>-2.3281813874280861E-3</v>
      </c>
      <c r="N60" s="51">
        <f>'Mat I'!N60-'Mat A barra'!N60</f>
        <v>-1.9103241342850439E-3</v>
      </c>
      <c r="O60" s="51">
        <f>'Mat I'!O60-'Mat A barra'!O60</f>
        <v>-4.4981774051943034E-3</v>
      </c>
      <c r="P60" s="51">
        <f>'Mat I'!P60-'Mat A barra'!P60</f>
        <v>-7.7054728893363874E-4</v>
      </c>
      <c r="Q60" s="51">
        <f>'Mat I'!Q60-'Mat A barra'!Q60</f>
        <v>-1.5865197334192728E-3</v>
      </c>
      <c r="R60" s="51">
        <f>'Mat I'!R60-'Mat A barra'!R60</f>
        <v>-1.7733151635077099E-3</v>
      </c>
      <c r="S60" s="51">
        <f>'Mat I'!S60-'Mat A barra'!S60</f>
        <v>-1.1282582315147206E-3</v>
      </c>
      <c r="T60" s="51">
        <f>'Mat I'!T60-'Mat A barra'!T60</f>
        <v>-3.2885039821157216E-3</v>
      </c>
      <c r="U60" s="51">
        <f>'Mat I'!U60-'Mat A barra'!U60</f>
        <v>-1.224929101467283E-3</v>
      </c>
      <c r="V60" s="51">
        <f>'Mat I'!V60-'Mat A barra'!V60</f>
        <v>-2.6371231797727259E-4</v>
      </c>
      <c r="W60" s="51">
        <f>'Mat I'!W60-'Mat A barra'!W60</f>
        <v>-3.2917552412896857E-3</v>
      </c>
      <c r="X60" s="51">
        <f>'Mat I'!X60-'Mat A barra'!X60</f>
        <v>-3.2003353857050715E-3</v>
      </c>
      <c r="Y60" s="51">
        <f>'Mat I'!Y60-'Mat A barra'!Y60</f>
        <v>-4.314933359488609E-3</v>
      </c>
      <c r="Z60" s="51">
        <f>'Mat I'!Z60-'Mat A barra'!Z60</f>
        <v>-5.5621549530385783E-3</v>
      </c>
      <c r="AA60" s="51">
        <f>'Mat I'!AA60-'Mat A barra'!AA60</f>
        <v>-8.4133696474296745E-3</v>
      </c>
      <c r="AB60" s="51">
        <f>'Mat I'!AB60-'Mat A barra'!AB60</f>
        <v>-4.8717444486007155E-3</v>
      </c>
      <c r="AC60" s="51">
        <f>'Mat I'!AC60-'Mat A barra'!AC60</f>
        <v>-4.0226674649144496E-3</v>
      </c>
      <c r="AD60" s="51">
        <f>'Mat I'!AD60-'Mat A barra'!AD60</f>
        <v>-2.2079438176853595E-3</v>
      </c>
      <c r="AE60" s="51">
        <f>'Mat I'!AE60-'Mat A barra'!AE60</f>
        <v>-2.8724791550401867E-3</v>
      </c>
      <c r="AF60" s="51">
        <f>'Mat I'!AF60-'Mat A barra'!AF60</f>
        <v>-3.0041216410104897E-3</v>
      </c>
      <c r="AG60" s="51">
        <f>'Mat I'!AG60-'Mat A barra'!AG60</f>
        <v>-4.191224815078741E-3</v>
      </c>
      <c r="AH60" s="51">
        <f>'Mat I'!AH60-'Mat A barra'!AH60</f>
        <v>-3.3726118555634415E-3</v>
      </c>
      <c r="AI60" s="51">
        <f>'Mat I'!AI60-'Mat A barra'!AI60</f>
        <v>-8.5753533449307393E-3</v>
      </c>
      <c r="AJ60" s="51">
        <f>'Mat I'!AJ60-'Mat A barra'!AJ60</f>
        <v>-6.8496871405111523E-3</v>
      </c>
      <c r="AK60" s="51">
        <f>'Mat I'!AK60-'Mat A barra'!AK60</f>
        <v>-5.1628089221321472E-3</v>
      </c>
      <c r="AL60" s="51">
        <f>'Mat I'!AL60-'Mat A barra'!AL60</f>
        <v>-2.6546427177056519E-3</v>
      </c>
      <c r="AM60" s="51">
        <f>'Mat I'!AM60-'Mat A barra'!AM60</f>
        <v>-2.225317479613239E-3</v>
      </c>
      <c r="AN60" s="51">
        <f>'Mat I'!AN60-'Mat A barra'!AN60</f>
        <v>-2.0533803837232932E-3</v>
      </c>
      <c r="AO60" s="51">
        <f>'Mat I'!AO60-'Mat A barra'!AO60</f>
        <v>-6.5678484495313204E-3</v>
      </c>
      <c r="AP60" s="51">
        <f>'Mat I'!AP60-'Mat A barra'!AP60</f>
        <v>-4.1771366559222242E-3</v>
      </c>
      <c r="AQ60" s="51">
        <f>'Mat I'!AQ60-'Mat A barra'!AQ60</f>
        <v>-3.5215946816655698E-3</v>
      </c>
      <c r="AR60" s="51">
        <f>'Mat I'!AR60-'Mat A barra'!AR60</f>
        <v>-4.1019284828633829E-4</v>
      </c>
      <c r="AS60" s="51">
        <f>'Mat I'!AS60-'Mat A barra'!AS60</f>
        <v>-1.0584872144897104E-3</v>
      </c>
      <c r="AT60" s="51">
        <f>'Mat I'!AT60-'Mat A barra'!AT60</f>
        <v>-6.2242352212565802E-4</v>
      </c>
      <c r="AU60" s="51">
        <f>'Mat I'!AU60-'Mat A barra'!AU60</f>
        <v>-4.1040127391315991E-4</v>
      </c>
      <c r="AV60" s="51">
        <f>'Mat I'!AV60-'Mat A barra'!AV60</f>
        <v>-1.3104273232517083E-5</v>
      </c>
      <c r="AW60" s="51">
        <f>'Mat I'!AW60-'Mat A barra'!AW60</f>
        <v>-2.2685709759509103E-2</v>
      </c>
      <c r="AX60" s="51">
        <f>'Mat I'!AX60-'Mat A barra'!AX60</f>
        <v>-3.6380525867023104E-4</v>
      </c>
      <c r="AY60" s="51">
        <f>'Mat I'!AY60-'Mat A barra'!AY60</f>
        <v>-9.6786080521660592E-5</v>
      </c>
      <c r="AZ60" s="51">
        <f>'Mat I'!AZ60-'Mat A barra'!AZ60</f>
        <v>-5.9482816110158217E-5</v>
      </c>
      <c r="BA60" s="51">
        <f>'Mat I'!BA60-'Mat A barra'!BA60</f>
        <v>-4.6731331984034593E-5</v>
      </c>
      <c r="BB60" s="51">
        <f>'Mat I'!BB60-'Mat A barra'!BB60</f>
        <v>-1.3539203446596962E-4</v>
      </c>
      <c r="BC60" s="51">
        <f>'Mat I'!BC60-'Mat A barra'!BC60</f>
        <v>-1.4923239941762299E-3</v>
      </c>
      <c r="BD60" s="51">
        <f>'Mat I'!BD60-'Mat A barra'!BD60</f>
        <v>-6.0891169074407051E-4</v>
      </c>
      <c r="BE60" s="51">
        <f>'Mat I'!BE60-'Mat A barra'!BE60</f>
        <v>-3.1239215691401707E-5</v>
      </c>
      <c r="BF60" s="51">
        <f>'Mat I'!BF60-'Mat A barra'!BF60</f>
        <v>-1.0085838846557174E-4</v>
      </c>
      <c r="BG60" s="51">
        <f>'Mat I'!BG60-'Mat A barra'!BG60</f>
        <v>0.97154519437721432</v>
      </c>
      <c r="BH60" s="51">
        <f>'Mat I'!BH60-'Mat A barra'!BH60</f>
        <v>-4.14976056987196E-5</v>
      </c>
      <c r="BI60" s="51">
        <f>'Mat I'!BI60-'Mat A barra'!BI60</f>
        <v>-1.1125010654673034E-3</v>
      </c>
      <c r="BJ60" s="51">
        <f>'Mat I'!BJ60-'Mat A barra'!BJ60</f>
        <v>-1.2053994713326799E-4</v>
      </c>
      <c r="BK60" s="51">
        <f>'Mat I'!BK60-'Mat A barra'!BK60</f>
        <v>-2.7187123260256981E-5</v>
      </c>
      <c r="BL60" s="51">
        <f>'Mat I'!BL60-'Mat A barra'!BL60</f>
        <v>-4.8893861837096151E-3</v>
      </c>
      <c r="BM60" s="51">
        <f>'Mat I'!BM60-'Mat A barra'!BM60</f>
        <v>-4.3667653177331478E-3</v>
      </c>
      <c r="BN60" s="51">
        <f>'Mat I'!BN60-'Mat A barra'!BN60</f>
        <v>-6.6024393646854586E-4</v>
      </c>
      <c r="BO60" s="51">
        <f>'Mat I'!BO60-'Mat A barra'!BO60</f>
        <v>-6.1859069379369309E-3</v>
      </c>
      <c r="BP60" s="51">
        <f>'Mat I'!BP60-'Mat A barra'!BP60</f>
        <v>-4.3210910545029507E-5</v>
      </c>
      <c r="BQ60" s="51">
        <f>'Mat I'!BQ60-'Mat A barra'!BQ60</f>
        <v>-4.4239444419674658E-4</v>
      </c>
      <c r="BR60" s="51">
        <f>'Mat I'!BR60-'Mat A barra'!BR60</f>
        <v>-8.8744538934075687E-5</v>
      </c>
      <c r="BS60" s="51">
        <f>'Mat I'!BS60-'Mat A barra'!BS60</f>
        <v>0</v>
      </c>
      <c r="BT60" s="55">
        <f>'Mat I'!BT60-'Mat A barra'!BT60</f>
        <v>-2.0656312756407066E-4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f>'Mat I'!D61-'Mat A barra'!D61</f>
        <v>-3.9168035721147457E-5</v>
      </c>
      <c r="E61" s="51">
        <f>'Mat I'!E61-'Mat A barra'!E61</f>
        <v>-2.8198484409867972E-3</v>
      </c>
      <c r="F61" s="51">
        <f>'Mat I'!F61-'Mat A barra'!F61</f>
        <v>-2.7273585985960894E-3</v>
      </c>
      <c r="G61" s="51">
        <f>'Mat I'!G61-'Mat A barra'!G61</f>
        <v>-1.8649532702425663E-3</v>
      </c>
      <c r="H61" s="51">
        <f>'Mat I'!H61-'Mat A barra'!H61</f>
        <v>-4.6238766469307649E-3</v>
      </c>
      <c r="I61" s="51">
        <f>'Mat I'!I61-'Mat A barra'!I61</f>
        <v>-1.4714448936133459E-4</v>
      </c>
      <c r="J61" s="51">
        <f>'Mat I'!J61-'Mat A barra'!J61</f>
        <v>-4.684819610950824E-5</v>
      </c>
      <c r="K61" s="51">
        <f>'Mat I'!K61-'Mat A barra'!K61</f>
        <v>-7.8723516432115913E-3</v>
      </c>
      <c r="L61" s="51">
        <f>'Mat I'!L61-'Mat A barra'!L61</f>
        <v>-3.1117550744344637E-3</v>
      </c>
      <c r="M61" s="51">
        <f>'Mat I'!M61-'Mat A barra'!M61</f>
        <v>-1.2085259600609051E-2</v>
      </c>
      <c r="N61" s="51">
        <f>'Mat I'!N61-'Mat A barra'!N61</f>
        <v>-6.564652425609134E-2</v>
      </c>
      <c r="O61" s="51">
        <f>'Mat I'!O61-'Mat A barra'!O61</f>
        <v>-1.4684669333262563E-2</v>
      </c>
      <c r="P61" s="51">
        <f>'Mat I'!P61-'Mat A barra'!P61</f>
        <v>-1.7097258985891831E-3</v>
      </c>
      <c r="Q61" s="51">
        <f>'Mat I'!Q61-'Mat A barra'!Q61</f>
        <v>-5.8241437718601153E-3</v>
      </c>
      <c r="R61" s="51">
        <f>'Mat I'!R61-'Mat A barra'!R61</f>
        <v>-1.9750772208323955E-2</v>
      </c>
      <c r="S61" s="51">
        <f>'Mat I'!S61-'Mat A barra'!S61</f>
        <v>-1.1962278504522915E-3</v>
      </c>
      <c r="T61" s="51">
        <f>'Mat I'!T61-'Mat A barra'!T61</f>
        <v>-5.549953657439613E-3</v>
      </c>
      <c r="U61" s="51">
        <f>'Mat I'!U61-'Mat A barra'!U61</f>
        <v>-3.0096058808824276E-3</v>
      </c>
      <c r="V61" s="51">
        <f>'Mat I'!V61-'Mat A barra'!V61</f>
        <v>-5.1126638712336236E-4</v>
      </c>
      <c r="W61" s="51">
        <f>'Mat I'!W61-'Mat A barra'!W61</f>
        <v>-2.0616773342236896E-3</v>
      </c>
      <c r="X61" s="51">
        <f>'Mat I'!X61-'Mat A barra'!X61</f>
        <v>-7.7501218700973967E-4</v>
      </c>
      <c r="Y61" s="51">
        <f>'Mat I'!Y61-'Mat A barra'!Y61</f>
        <v>-5.6813402580315918E-3</v>
      </c>
      <c r="Z61" s="51">
        <f>'Mat I'!Z61-'Mat A barra'!Z61</f>
        <v>-2.6633471468082953E-2</v>
      </c>
      <c r="AA61" s="51">
        <f>'Mat I'!AA61-'Mat A barra'!AA61</f>
        <v>-2.7765652131224474E-2</v>
      </c>
      <c r="AB61" s="51">
        <f>'Mat I'!AB61-'Mat A barra'!AB61</f>
        <v>-4.554825886901032E-3</v>
      </c>
      <c r="AC61" s="51">
        <f>'Mat I'!AC61-'Mat A barra'!AC61</f>
        <v>-3.2422575465988952E-3</v>
      </c>
      <c r="AD61" s="51">
        <f>'Mat I'!AD61-'Mat A barra'!AD61</f>
        <v>-1.9098018652614979E-3</v>
      </c>
      <c r="AE61" s="51">
        <f>'Mat I'!AE61-'Mat A barra'!AE61</f>
        <v>-2.9758763602307788E-4</v>
      </c>
      <c r="AF61" s="51">
        <f>'Mat I'!AF61-'Mat A barra'!AF61</f>
        <v>-5.5174227417997979E-3</v>
      </c>
      <c r="AG61" s="51">
        <f>'Mat I'!AG61-'Mat A barra'!AG61</f>
        <v>-1.4607472755375469E-2</v>
      </c>
      <c r="AH61" s="51">
        <f>'Mat I'!AH61-'Mat A barra'!AH61</f>
        <v>-9.651814909121292E-3</v>
      </c>
      <c r="AI61" s="51">
        <f>'Mat I'!AI61-'Mat A barra'!AI61</f>
        <v>-3.6863529299056346E-3</v>
      </c>
      <c r="AJ61" s="51">
        <f>'Mat I'!AJ61-'Mat A barra'!AJ61</f>
        <v>-2.7584833317896778E-2</v>
      </c>
      <c r="AK61" s="51">
        <f>'Mat I'!AK61-'Mat A barra'!AK61</f>
        <v>-1.7796357424280042E-3</v>
      </c>
      <c r="AL61" s="51">
        <f>'Mat I'!AL61-'Mat A barra'!AL61</f>
        <v>-6.2477951385968731E-3</v>
      </c>
      <c r="AM61" s="51">
        <f>'Mat I'!AM61-'Mat A barra'!AM61</f>
        <v>-5.932093128471933E-3</v>
      </c>
      <c r="AN61" s="51">
        <f>'Mat I'!AN61-'Mat A barra'!AN61</f>
        <v>-1.8377495803659672E-3</v>
      </c>
      <c r="AO61" s="51">
        <f>'Mat I'!AO61-'Mat A barra'!AO61</f>
        <v>-1.1258803679374986E-2</v>
      </c>
      <c r="AP61" s="51">
        <f>'Mat I'!AP61-'Mat A barra'!AP61</f>
        <v>-2.6649401110094293E-3</v>
      </c>
      <c r="AQ61" s="51">
        <f>'Mat I'!AQ61-'Mat A barra'!AQ61</f>
        <v>-2.7877671423662846E-3</v>
      </c>
      <c r="AR61" s="51">
        <f>'Mat I'!AR61-'Mat A barra'!AR61</f>
        <v>-1.5434080380946206E-2</v>
      </c>
      <c r="AS61" s="51">
        <f>'Mat I'!AS61-'Mat A barra'!AS61</f>
        <v>-1.6584228009680443E-2</v>
      </c>
      <c r="AT61" s="51">
        <f>'Mat I'!AT61-'Mat A barra'!AT61</f>
        <v>-1.966779807339749E-3</v>
      </c>
      <c r="AU61" s="51">
        <f>'Mat I'!AU61-'Mat A barra'!AU61</f>
        <v>-2.0329493188673757E-3</v>
      </c>
      <c r="AV61" s="51">
        <f>'Mat I'!AV61-'Mat A barra'!AV61</f>
        <v>-5.2919360367058403E-3</v>
      </c>
      <c r="AW61" s="51">
        <f>'Mat I'!AW61-'Mat A barra'!AW61</f>
        <v>-9.2173301559595588E-3</v>
      </c>
      <c r="AX61" s="51">
        <f>'Mat I'!AX61-'Mat A barra'!AX61</f>
        <v>-1.2463509912242408E-2</v>
      </c>
      <c r="AY61" s="51">
        <f>'Mat I'!AY61-'Mat A barra'!AY61</f>
        <v>-3.082691264019811E-3</v>
      </c>
      <c r="AZ61" s="51">
        <f>'Mat I'!AZ61-'Mat A barra'!AZ61</f>
        <v>-3.9139862148123823E-2</v>
      </c>
      <c r="BA61" s="51">
        <f>'Mat I'!BA61-'Mat A barra'!BA61</f>
        <v>-4.4112827952009805E-2</v>
      </c>
      <c r="BB61" s="51">
        <f>'Mat I'!BB61-'Mat A barra'!BB61</f>
        <v>-1.855417188114513E-2</v>
      </c>
      <c r="BC61" s="51">
        <f>'Mat I'!BC61-'Mat A barra'!BC61</f>
        <v>-1.2388520776668839E-2</v>
      </c>
      <c r="BD61" s="51">
        <f>'Mat I'!BD61-'Mat A barra'!BD61</f>
        <v>-1.4138615669913564E-2</v>
      </c>
      <c r="BE61" s="51">
        <f>'Mat I'!BE61-'Mat A barra'!BE61</f>
        <v>-1.486850069397289E-3</v>
      </c>
      <c r="BF61" s="51">
        <f>'Mat I'!BF61-'Mat A barra'!BF61</f>
        <v>-1.9922638127400132E-2</v>
      </c>
      <c r="BG61" s="51">
        <f>'Mat I'!BG61-'Mat A barra'!BG61</f>
        <v>-6.5238898374903017E-3</v>
      </c>
      <c r="BH61" s="51">
        <f>'Mat I'!BH61-'Mat A barra'!BH61</f>
        <v>0.98258564501406975</v>
      </c>
      <c r="BI61" s="51">
        <f>'Mat I'!BI61-'Mat A barra'!BI61</f>
        <v>-2.0585274605991303E-2</v>
      </c>
      <c r="BJ61" s="51">
        <f>'Mat I'!BJ61-'Mat A barra'!BJ61</f>
        <v>-6.4433150603029916E-3</v>
      </c>
      <c r="BK61" s="51">
        <f>'Mat I'!BK61-'Mat A barra'!BK61</f>
        <v>-4.200443176846951E-3</v>
      </c>
      <c r="BL61" s="51">
        <f>'Mat I'!BL61-'Mat A barra'!BL61</f>
        <v>-4.5473490970547332E-3</v>
      </c>
      <c r="BM61" s="51">
        <f>'Mat I'!BM61-'Mat A barra'!BM61</f>
        <v>-1.8664181111074528E-3</v>
      </c>
      <c r="BN61" s="51">
        <f>'Mat I'!BN61-'Mat A barra'!BN61</f>
        <v>-2.0442118652299061E-2</v>
      </c>
      <c r="BO61" s="51">
        <f>'Mat I'!BO61-'Mat A barra'!BO61</f>
        <v>-5.0017578360803871E-3</v>
      </c>
      <c r="BP61" s="51">
        <f>'Mat I'!BP61-'Mat A barra'!BP61</f>
        <v>-1.612532037623025E-4</v>
      </c>
      <c r="BQ61" s="51">
        <f>'Mat I'!BQ61-'Mat A barra'!BQ61</f>
        <v>-4.0030941314438073E-2</v>
      </c>
      <c r="BR61" s="51">
        <f>'Mat I'!BR61-'Mat A barra'!BR61</f>
        <v>-9.5686193436871122E-3</v>
      </c>
      <c r="BS61" s="51">
        <f>'Mat I'!BS61-'Mat A barra'!BS61</f>
        <v>0</v>
      </c>
      <c r="BT61" s="55">
        <f>'Mat I'!BT61-'Mat A barra'!BT61</f>
        <v>-3.5047144750778076E-4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f>'Mat I'!D62-'Mat A barra'!D62</f>
        <v>-4.8280848804034592E-4</v>
      </c>
      <c r="E62" s="51">
        <f>'Mat I'!E62-'Mat A barra'!E62</f>
        <v>-1.621441357326194E-4</v>
      </c>
      <c r="F62" s="51">
        <f>'Mat I'!F62-'Mat A barra'!F62</f>
        <v>-8.7131256665301754E-4</v>
      </c>
      <c r="G62" s="51">
        <f>'Mat I'!G62-'Mat A barra'!G62</f>
        <v>-5.6684708859188419E-3</v>
      </c>
      <c r="H62" s="51">
        <f>'Mat I'!H62-'Mat A barra'!H62</f>
        <v>-3.511553051179616E-2</v>
      </c>
      <c r="I62" s="51">
        <f>'Mat I'!I62-'Mat A barra'!I62</f>
        <v>-9.8928138012518915E-3</v>
      </c>
      <c r="J62" s="51">
        <f>'Mat I'!J62-'Mat A barra'!J62</f>
        <v>-8.0434651504415998E-3</v>
      </c>
      <c r="K62" s="51">
        <f>'Mat I'!K62-'Mat A barra'!K62</f>
        <v>-6.910110018983356E-4</v>
      </c>
      <c r="L62" s="51">
        <f>'Mat I'!L62-'Mat A barra'!L62</f>
        <v>-3.0279562703888988E-3</v>
      </c>
      <c r="M62" s="51">
        <f>'Mat I'!M62-'Mat A barra'!M62</f>
        <v>-1.891623833996187E-3</v>
      </c>
      <c r="N62" s="51">
        <f>'Mat I'!N62-'Mat A barra'!N62</f>
        <v>-2.466979902787267E-3</v>
      </c>
      <c r="O62" s="51">
        <f>'Mat I'!O62-'Mat A barra'!O62</f>
        <v>-1.2990458025401806E-3</v>
      </c>
      <c r="P62" s="51">
        <f>'Mat I'!P62-'Mat A barra'!P62</f>
        <v>-6.1936240238858506E-4</v>
      </c>
      <c r="Q62" s="51">
        <f>'Mat I'!Q62-'Mat A barra'!Q62</f>
        <v>-8.5270502830647776E-4</v>
      </c>
      <c r="R62" s="51">
        <f>'Mat I'!R62-'Mat A barra'!R62</f>
        <v>-9.2243145190345056E-4</v>
      </c>
      <c r="S62" s="51">
        <f>'Mat I'!S62-'Mat A barra'!S62</f>
        <v>-2.4414593099202774E-3</v>
      </c>
      <c r="T62" s="51">
        <f>'Mat I'!T62-'Mat A barra'!T62</f>
        <v>-4.2029446018123891E-3</v>
      </c>
      <c r="U62" s="51">
        <f>'Mat I'!U62-'Mat A barra'!U62</f>
        <v>-4.6763349454262753E-3</v>
      </c>
      <c r="V62" s="51">
        <f>'Mat I'!V62-'Mat A barra'!V62</f>
        <v>-5.4250582284625227E-4</v>
      </c>
      <c r="W62" s="51">
        <f>'Mat I'!W62-'Mat A barra'!W62</f>
        <v>-1.1029529116002679E-3</v>
      </c>
      <c r="X62" s="51">
        <f>'Mat I'!X62-'Mat A barra'!X62</f>
        <v>-1.4810783088775982E-3</v>
      </c>
      <c r="Y62" s="51">
        <f>'Mat I'!Y62-'Mat A barra'!Y62</f>
        <v>-2.6040565149566706E-3</v>
      </c>
      <c r="Z62" s="51">
        <f>'Mat I'!Z62-'Mat A barra'!Z62</f>
        <v>-1.0097210345313995E-3</v>
      </c>
      <c r="AA62" s="51">
        <f>'Mat I'!AA62-'Mat A barra'!AA62</f>
        <v>-1.5076479425642187E-3</v>
      </c>
      <c r="AB62" s="51">
        <f>'Mat I'!AB62-'Mat A barra'!AB62</f>
        <v>-2.7327739864854051E-3</v>
      </c>
      <c r="AC62" s="51">
        <f>'Mat I'!AC62-'Mat A barra'!AC62</f>
        <v>-2.7376341543156285E-3</v>
      </c>
      <c r="AD62" s="51">
        <f>'Mat I'!AD62-'Mat A barra'!AD62</f>
        <v>-3.916357680785563E-3</v>
      </c>
      <c r="AE62" s="51">
        <f>'Mat I'!AE62-'Mat A barra'!AE62</f>
        <v>-2.3827009945694743E-3</v>
      </c>
      <c r="AF62" s="51">
        <f>'Mat I'!AF62-'Mat A barra'!AF62</f>
        <v>-3.5118766867620805E-3</v>
      </c>
      <c r="AG62" s="51">
        <f>'Mat I'!AG62-'Mat A barra'!AG62</f>
        <v>-2.3990926792349099E-3</v>
      </c>
      <c r="AH62" s="51">
        <f>'Mat I'!AH62-'Mat A barra'!AH62</f>
        <v>-1.5005661172212228E-3</v>
      </c>
      <c r="AI62" s="51">
        <f>'Mat I'!AI62-'Mat A barra'!AI62</f>
        <v>-2.5463783886351182E-3</v>
      </c>
      <c r="AJ62" s="51">
        <f>'Mat I'!AJ62-'Mat A barra'!AJ62</f>
        <v>-4.9561158388260187E-3</v>
      </c>
      <c r="AK62" s="51">
        <f>'Mat I'!AK62-'Mat A barra'!AK62</f>
        <v>-3.2245765548967109E-3</v>
      </c>
      <c r="AL62" s="51">
        <f>'Mat I'!AL62-'Mat A barra'!AL62</f>
        <v>-5.7938234982312349E-3</v>
      </c>
      <c r="AM62" s="51">
        <f>'Mat I'!AM62-'Mat A barra'!AM62</f>
        <v>-1.7399592691244004E-3</v>
      </c>
      <c r="AN62" s="51">
        <f>'Mat I'!AN62-'Mat A barra'!AN62</f>
        <v>-2.6351262887458018E-3</v>
      </c>
      <c r="AO62" s="51">
        <f>'Mat I'!AO62-'Mat A barra'!AO62</f>
        <v>-1.4138257456234335E-3</v>
      </c>
      <c r="AP62" s="51">
        <f>'Mat I'!AP62-'Mat A barra'!AP62</f>
        <v>-8.8356167669538677E-3</v>
      </c>
      <c r="AQ62" s="51">
        <f>'Mat I'!AQ62-'Mat A barra'!AQ62</f>
        <v>-2.8079788603803777E-3</v>
      </c>
      <c r="AR62" s="51">
        <f>'Mat I'!AR62-'Mat A barra'!AR62</f>
        <v>-2.4061874290137769E-3</v>
      </c>
      <c r="AS62" s="51">
        <f>'Mat I'!AS62-'Mat A barra'!AS62</f>
        <v>-3.9112655678558974E-3</v>
      </c>
      <c r="AT62" s="51">
        <f>'Mat I'!AT62-'Mat A barra'!AT62</f>
        <v>-4.9337892624866653E-3</v>
      </c>
      <c r="AU62" s="51">
        <f>'Mat I'!AU62-'Mat A barra'!AU62</f>
        <v>-2.2616873194174405E-2</v>
      </c>
      <c r="AV62" s="51">
        <f>'Mat I'!AV62-'Mat A barra'!AV62</f>
        <v>-3.0475232261935877E-2</v>
      </c>
      <c r="AW62" s="51">
        <f>'Mat I'!AW62-'Mat A barra'!AW62</f>
        <v>-7.6417203847770352E-3</v>
      </c>
      <c r="AX62" s="51">
        <f>'Mat I'!AX62-'Mat A barra'!AX62</f>
        <v>-2.844758393593915E-3</v>
      </c>
      <c r="AY62" s="51">
        <f>'Mat I'!AY62-'Mat A barra'!AY62</f>
        <v>-2.3859772375537675E-3</v>
      </c>
      <c r="AZ62" s="51">
        <f>'Mat I'!AZ62-'Mat A barra'!AZ62</f>
        <v>-1.54843187257397E-2</v>
      </c>
      <c r="BA62" s="51">
        <f>'Mat I'!BA62-'Mat A barra'!BA62</f>
        <v>-1.1714702314673293E-2</v>
      </c>
      <c r="BB62" s="51">
        <f>'Mat I'!BB62-'Mat A barra'!BB62</f>
        <v>-1.1083471210228048E-2</v>
      </c>
      <c r="BC62" s="51">
        <f>'Mat I'!BC62-'Mat A barra'!BC62</f>
        <v>-7.9457270621280333E-3</v>
      </c>
      <c r="BD62" s="51">
        <f>'Mat I'!BD62-'Mat A barra'!BD62</f>
        <v>-1.0281292367858305E-3</v>
      </c>
      <c r="BE62" s="51">
        <f>'Mat I'!BE62-'Mat A barra'!BE62</f>
        <v>-2.6114614486882947E-4</v>
      </c>
      <c r="BF62" s="51">
        <f>'Mat I'!BF62-'Mat A barra'!BF62</f>
        <v>-1.8098442492051705E-3</v>
      </c>
      <c r="BG62" s="51">
        <f>'Mat I'!BG62-'Mat A barra'!BG62</f>
        <v>-6.5023397743093295E-3</v>
      </c>
      <c r="BH62" s="51">
        <f>'Mat I'!BH62-'Mat A barra'!BH62</f>
        <v>-1.2266976892294443E-3</v>
      </c>
      <c r="BI62" s="51">
        <f>'Mat I'!BI62-'Mat A barra'!BI62</f>
        <v>0.98462853183280641</v>
      </c>
      <c r="BJ62" s="51">
        <f>'Mat I'!BJ62-'Mat A barra'!BJ62</f>
        <v>-1.9954301108322408E-3</v>
      </c>
      <c r="BK62" s="51">
        <f>'Mat I'!BK62-'Mat A barra'!BK62</f>
        <v>-3.1655472386969345E-3</v>
      </c>
      <c r="BL62" s="51">
        <f>'Mat I'!BL62-'Mat A barra'!BL62</f>
        <v>-1.6349647339626344E-3</v>
      </c>
      <c r="BM62" s="51">
        <f>'Mat I'!BM62-'Mat A barra'!BM62</f>
        <v>-1.6101898236664997E-3</v>
      </c>
      <c r="BN62" s="51">
        <f>'Mat I'!BN62-'Mat A barra'!BN62</f>
        <v>-6.9924832972118678E-3</v>
      </c>
      <c r="BO62" s="51">
        <f>'Mat I'!BO62-'Mat A barra'!BO62</f>
        <v>-3.2530063619555056E-3</v>
      </c>
      <c r="BP62" s="51">
        <f>'Mat I'!BP62-'Mat A barra'!BP62</f>
        <v>-1.4924663066337651E-3</v>
      </c>
      <c r="BQ62" s="51">
        <f>'Mat I'!BQ62-'Mat A barra'!BQ62</f>
        <v>-7.1633166714199252E-3</v>
      </c>
      <c r="BR62" s="51">
        <f>'Mat I'!BR62-'Mat A barra'!BR62</f>
        <v>-9.8801392294409619E-4</v>
      </c>
      <c r="BS62" s="51">
        <f>'Mat I'!BS62-'Mat A barra'!BS62</f>
        <v>0</v>
      </c>
      <c r="BT62" s="55">
        <f>'Mat I'!BT62-'Mat A barra'!BT62</f>
        <v>-6.0921730731940723E-4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f>'Mat I'!D63-'Mat A barra'!D63</f>
        <v>-8.7586711694181044E-5</v>
      </c>
      <c r="E63" s="51">
        <f>'Mat I'!E63-'Mat A barra'!E63</f>
        <v>-1.1025124443985532E-4</v>
      </c>
      <c r="F63" s="51">
        <f>'Mat I'!F63-'Mat A barra'!F63</f>
        <v>-7.64576833805706E-4</v>
      </c>
      <c r="G63" s="51">
        <f>'Mat I'!G63-'Mat A barra'!G63</f>
        <v>-2.7764318055950542E-2</v>
      </c>
      <c r="H63" s="51">
        <f>'Mat I'!H63-'Mat A barra'!H63</f>
        <v>-6.4219445064390441E-3</v>
      </c>
      <c r="I63" s="51">
        <f>'Mat I'!I63-'Mat A barra'!I63</f>
        <v>-8.3390596010796715E-3</v>
      </c>
      <c r="J63" s="51">
        <f>'Mat I'!J63-'Mat A barra'!J63</f>
        <v>-1.2432540309142308E-2</v>
      </c>
      <c r="K63" s="51">
        <f>'Mat I'!K63-'Mat A barra'!K63</f>
        <v>-2.9555109881627185E-3</v>
      </c>
      <c r="L63" s="51">
        <f>'Mat I'!L63-'Mat A barra'!L63</f>
        <v>-8.6834366776953695E-3</v>
      </c>
      <c r="M63" s="51">
        <f>'Mat I'!M63-'Mat A barra'!M63</f>
        <v>-4.5067343870700037E-3</v>
      </c>
      <c r="N63" s="51">
        <f>'Mat I'!N63-'Mat A barra'!N63</f>
        <v>-1.4335376673561667E-2</v>
      </c>
      <c r="O63" s="51">
        <f>'Mat I'!O63-'Mat A barra'!O63</f>
        <v>-9.2866366152271947E-3</v>
      </c>
      <c r="P63" s="51">
        <f>'Mat I'!P63-'Mat A barra'!P63</f>
        <v>-4.2761907509851335E-3</v>
      </c>
      <c r="Q63" s="51">
        <f>'Mat I'!Q63-'Mat A barra'!Q63</f>
        <v>-3.0459333936354357E-3</v>
      </c>
      <c r="R63" s="51">
        <f>'Mat I'!R63-'Mat A barra'!R63</f>
        <v>-6.5670381163534979E-3</v>
      </c>
      <c r="S63" s="51">
        <f>'Mat I'!S63-'Mat A barra'!S63</f>
        <v>-1.7132741154000943E-3</v>
      </c>
      <c r="T63" s="51">
        <f>'Mat I'!T63-'Mat A barra'!T63</f>
        <v>-7.002141149492061E-3</v>
      </c>
      <c r="U63" s="51">
        <f>'Mat I'!U63-'Mat A barra'!U63</f>
        <v>-1.8673934444433916E-3</v>
      </c>
      <c r="V63" s="51">
        <f>'Mat I'!V63-'Mat A barra'!V63</f>
        <v>-6.4244101399565489E-4</v>
      </c>
      <c r="W63" s="51">
        <f>'Mat I'!W63-'Mat A barra'!W63</f>
        <v>-1.0060146632545541E-2</v>
      </c>
      <c r="X63" s="51">
        <f>'Mat I'!X63-'Mat A barra'!X63</f>
        <v>-3.7991402410069222E-3</v>
      </c>
      <c r="Y63" s="51">
        <f>'Mat I'!Y63-'Mat A barra'!Y63</f>
        <v>-1.0449911766309525E-2</v>
      </c>
      <c r="Z63" s="51">
        <f>'Mat I'!Z63-'Mat A barra'!Z63</f>
        <v>-9.0009734318661789E-3</v>
      </c>
      <c r="AA63" s="51">
        <f>'Mat I'!AA63-'Mat A barra'!AA63</f>
        <v>-1.9164533962557437E-2</v>
      </c>
      <c r="AB63" s="51">
        <f>'Mat I'!AB63-'Mat A barra'!AB63</f>
        <v>-6.4022768189142543E-3</v>
      </c>
      <c r="AC63" s="51">
        <f>'Mat I'!AC63-'Mat A barra'!AC63</f>
        <v>-1.014222551564868E-2</v>
      </c>
      <c r="AD63" s="51">
        <f>'Mat I'!AD63-'Mat A barra'!AD63</f>
        <v>-4.9182284597181977E-3</v>
      </c>
      <c r="AE63" s="51">
        <f>'Mat I'!AE63-'Mat A barra'!AE63</f>
        <v>-9.2919639057503934E-3</v>
      </c>
      <c r="AF63" s="51">
        <f>'Mat I'!AF63-'Mat A barra'!AF63</f>
        <v>-8.1807513914236712E-3</v>
      </c>
      <c r="AG63" s="51">
        <f>'Mat I'!AG63-'Mat A barra'!AG63</f>
        <v>-9.8388314757959037E-3</v>
      </c>
      <c r="AH63" s="51">
        <f>'Mat I'!AH63-'Mat A barra'!AH63</f>
        <v>-1.0007779130198324E-2</v>
      </c>
      <c r="AI63" s="51">
        <f>'Mat I'!AI63-'Mat A barra'!AI63</f>
        <v>-1.641366954257633E-2</v>
      </c>
      <c r="AJ63" s="51">
        <f>'Mat I'!AJ63-'Mat A barra'!AJ63</f>
        <v>-9.3266605823665999E-3</v>
      </c>
      <c r="AK63" s="51">
        <f>'Mat I'!AK63-'Mat A barra'!AK63</f>
        <v>-4.5252646091609597E-3</v>
      </c>
      <c r="AL63" s="51">
        <f>'Mat I'!AL63-'Mat A barra'!AL63</f>
        <v>-3.9373700847693286E-3</v>
      </c>
      <c r="AM63" s="51">
        <f>'Mat I'!AM63-'Mat A barra'!AM63</f>
        <v>-4.1238481599908871E-3</v>
      </c>
      <c r="AN63" s="51">
        <f>'Mat I'!AN63-'Mat A barra'!AN63</f>
        <v>-5.730994650700985E-3</v>
      </c>
      <c r="AO63" s="51">
        <f>'Mat I'!AO63-'Mat A barra'!AO63</f>
        <v>-1.1432841634229021E-2</v>
      </c>
      <c r="AP63" s="51">
        <f>'Mat I'!AP63-'Mat A barra'!AP63</f>
        <v>-5.423623283950775E-3</v>
      </c>
      <c r="AQ63" s="51">
        <f>'Mat I'!AQ63-'Mat A barra'!AQ63</f>
        <v>-3.8098479687596358E-3</v>
      </c>
      <c r="AR63" s="51">
        <f>'Mat I'!AR63-'Mat A barra'!AR63</f>
        <v>-1.2186673950350025E-2</v>
      </c>
      <c r="AS63" s="51">
        <f>'Mat I'!AS63-'Mat A barra'!AS63</f>
        <v>-3.1564576325676066E-2</v>
      </c>
      <c r="AT63" s="51">
        <f>'Mat I'!AT63-'Mat A barra'!AT63</f>
        <v>-6.1211386514882062E-3</v>
      </c>
      <c r="AU63" s="51">
        <f>'Mat I'!AU63-'Mat A barra'!AU63</f>
        <v>-4.5911522865875118E-3</v>
      </c>
      <c r="AV63" s="51">
        <f>'Mat I'!AV63-'Mat A barra'!AV63</f>
        <v>-2.6902459325233594E-2</v>
      </c>
      <c r="AW63" s="51">
        <f>'Mat I'!AW63-'Mat A barra'!AW63</f>
        <v>-2.3786973928603981E-2</v>
      </c>
      <c r="AX63" s="51">
        <f>'Mat I'!AX63-'Mat A barra'!AX63</f>
        <v>-3.5515009024655375E-2</v>
      </c>
      <c r="AY63" s="51">
        <f>'Mat I'!AY63-'Mat A barra'!AY63</f>
        <v>-8.5553563651533954E-3</v>
      </c>
      <c r="AZ63" s="51">
        <f>'Mat I'!AZ63-'Mat A barra'!AZ63</f>
        <v>-1.3405451321187983E-2</v>
      </c>
      <c r="BA63" s="51">
        <f>'Mat I'!BA63-'Mat A barra'!BA63</f>
        <v>-2.2536147871989085E-2</v>
      </c>
      <c r="BB63" s="51">
        <f>'Mat I'!BB63-'Mat A barra'!BB63</f>
        <v>-0.10413739634710205</v>
      </c>
      <c r="BC63" s="51">
        <f>'Mat I'!BC63-'Mat A barra'!BC63</f>
        <v>-3.85085628578654E-2</v>
      </c>
      <c r="BD63" s="51">
        <f>'Mat I'!BD63-'Mat A barra'!BD63</f>
        <v>-3.1865333407929776E-2</v>
      </c>
      <c r="BE63" s="51">
        <f>'Mat I'!BE63-'Mat A barra'!BE63</f>
        <v>-2.5249054296721551E-3</v>
      </c>
      <c r="BF63" s="51">
        <f>'Mat I'!BF63-'Mat A barra'!BF63</f>
        <v>-2.025353482694894E-2</v>
      </c>
      <c r="BG63" s="51">
        <f>'Mat I'!BG63-'Mat A barra'!BG63</f>
        <v>-9.7344387335628717E-3</v>
      </c>
      <c r="BH63" s="51">
        <f>'Mat I'!BH63-'Mat A barra'!BH63</f>
        <v>-6.5566930490937531E-3</v>
      </c>
      <c r="BI63" s="51">
        <f>'Mat I'!BI63-'Mat A barra'!BI63</f>
        <v>-1.420334281485818E-2</v>
      </c>
      <c r="BJ63" s="51">
        <f>'Mat I'!BJ63-'Mat A barra'!BJ63</f>
        <v>0.97332609268895032</v>
      </c>
      <c r="BK63" s="51">
        <f>'Mat I'!BK63-'Mat A barra'!BK63</f>
        <v>-9.1162213628984985E-3</v>
      </c>
      <c r="BL63" s="51">
        <f>'Mat I'!BL63-'Mat A barra'!BL63</f>
        <v>-2.9058694265886888E-2</v>
      </c>
      <c r="BM63" s="51">
        <f>'Mat I'!BM63-'Mat A barra'!BM63</f>
        <v>-3.0872657164854284E-2</v>
      </c>
      <c r="BN63" s="51">
        <f>'Mat I'!BN63-'Mat A barra'!BN63</f>
        <v>-3.1295316175200004E-2</v>
      </c>
      <c r="BO63" s="51">
        <f>'Mat I'!BO63-'Mat A barra'!BO63</f>
        <v>-4.6869173920157423E-2</v>
      </c>
      <c r="BP63" s="51">
        <f>'Mat I'!BP63-'Mat A barra'!BP63</f>
        <v>-1.5344856708867935E-2</v>
      </c>
      <c r="BQ63" s="51">
        <f>'Mat I'!BQ63-'Mat A barra'!BQ63</f>
        <v>-3.2624311066509204E-2</v>
      </c>
      <c r="BR63" s="51">
        <f>'Mat I'!BR63-'Mat A barra'!BR63</f>
        <v>-4.2205279012485768E-2</v>
      </c>
      <c r="BS63" s="51">
        <f>'Mat I'!BS63-'Mat A barra'!BS63</f>
        <v>0</v>
      </c>
      <c r="BT63" s="55">
        <f>'Mat I'!BT63-'Mat A barra'!BT63</f>
        <v>-3.0882403594951523E-3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f>'Mat I'!D64-'Mat A barra'!D64</f>
        <v>-6.7481744552710652E-6</v>
      </c>
      <c r="E64" s="51">
        <f>'Mat I'!E64-'Mat A barra'!E64</f>
        <v>-5.5760098413752111E-6</v>
      </c>
      <c r="F64" s="51">
        <f>'Mat I'!F64-'Mat A barra'!F64</f>
        <v>-5.5137957095940409E-5</v>
      </c>
      <c r="G64" s="51">
        <f>'Mat I'!G64-'Mat A barra'!G64</f>
        <v>-4.099474364043273E-4</v>
      </c>
      <c r="H64" s="51">
        <f>'Mat I'!H64-'Mat A barra'!H64</f>
        <v>-8.2800475172286009E-4</v>
      </c>
      <c r="I64" s="51">
        <f>'Mat I'!I64-'Mat A barra'!I64</f>
        <v>-1.0191231588813309E-3</v>
      </c>
      <c r="J64" s="51">
        <f>'Mat I'!J64-'Mat A barra'!J64</f>
        <v>-1.1529360003672952E-3</v>
      </c>
      <c r="K64" s="51">
        <f>'Mat I'!K64-'Mat A barra'!K64</f>
        <v>-1.2895824330915353E-3</v>
      </c>
      <c r="L64" s="51">
        <f>'Mat I'!L64-'Mat A barra'!L64</f>
        <v>-2.14156696004799E-3</v>
      </c>
      <c r="M64" s="51">
        <f>'Mat I'!M64-'Mat A barra'!M64</f>
        <v>-1.0870383806851507E-3</v>
      </c>
      <c r="N64" s="51">
        <f>'Mat I'!N64-'Mat A barra'!N64</f>
        <v>-1.6953550632950465E-3</v>
      </c>
      <c r="O64" s="51">
        <f>'Mat I'!O64-'Mat A barra'!O64</f>
        <v>-8.1461524959448774E-3</v>
      </c>
      <c r="P64" s="51">
        <f>'Mat I'!P64-'Mat A barra'!P64</f>
        <v>-6.4998527224769927E-4</v>
      </c>
      <c r="Q64" s="51">
        <f>'Mat I'!Q64-'Mat A barra'!Q64</f>
        <v>-5.3273813516591638E-4</v>
      </c>
      <c r="R64" s="51">
        <f>'Mat I'!R64-'Mat A barra'!R64</f>
        <v>-1.1260787925194838E-3</v>
      </c>
      <c r="S64" s="51">
        <f>'Mat I'!S64-'Mat A barra'!S64</f>
        <v>-1.9697063239405453E-3</v>
      </c>
      <c r="T64" s="51">
        <f>'Mat I'!T64-'Mat A barra'!T64</f>
        <v>-4.6936736153791216E-3</v>
      </c>
      <c r="U64" s="51">
        <f>'Mat I'!U64-'Mat A barra'!U64</f>
        <v>-8.6989718609407625E-4</v>
      </c>
      <c r="V64" s="51">
        <f>'Mat I'!V64-'Mat A barra'!V64</f>
        <v>-3.1212485674377341E-4</v>
      </c>
      <c r="W64" s="51">
        <f>'Mat I'!W64-'Mat A barra'!W64</f>
        <v>-4.3332736813749944E-5</v>
      </c>
      <c r="X64" s="51">
        <f>'Mat I'!X64-'Mat A barra'!X64</f>
        <v>-1.7316691873109208E-3</v>
      </c>
      <c r="Y64" s="51">
        <f>'Mat I'!Y64-'Mat A barra'!Y64</f>
        <v>-2.1605462051109822E-3</v>
      </c>
      <c r="Z64" s="51">
        <f>'Mat I'!Z64-'Mat A barra'!Z64</f>
        <v>-8.4845104259218115E-4</v>
      </c>
      <c r="AA64" s="51">
        <f>'Mat I'!AA64-'Mat A barra'!AA64</f>
        <v>-3.4778068244908002E-3</v>
      </c>
      <c r="AB64" s="51">
        <f>'Mat I'!AB64-'Mat A barra'!AB64</f>
        <v>-1.9380985166527883E-3</v>
      </c>
      <c r="AC64" s="51">
        <f>'Mat I'!AC64-'Mat A barra'!AC64</f>
        <v>-5.3924854935883514E-3</v>
      </c>
      <c r="AD64" s="51">
        <f>'Mat I'!AD64-'Mat A barra'!AD64</f>
        <v>-6.8524575962436007E-4</v>
      </c>
      <c r="AE64" s="51">
        <f>'Mat I'!AE64-'Mat A barra'!AE64</f>
        <v>-1.0929881865666563E-3</v>
      </c>
      <c r="AF64" s="51">
        <f>'Mat I'!AF64-'Mat A barra'!AF64</f>
        <v>-2.2029287987669005E-3</v>
      </c>
      <c r="AG64" s="51">
        <f>'Mat I'!AG64-'Mat A barra'!AG64</f>
        <v>-1.5554948935203269E-3</v>
      </c>
      <c r="AH64" s="51">
        <f>'Mat I'!AH64-'Mat A barra'!AH64</f>
        <v>-1.4417489724239967E-3</v>
      </c>
      <c r="AI64" s="51">
        <f>'Mat I'!AI64-'Mat A barra'!AI64</f>
        <v>-2.0918425293671157E-3</v>
      </c>
      <c r="AJ64" s="51">
        <f>'Mat I'!AJ64-'Mat A barra'!AJ64</f>
        <v>-4.0989423959094202E-3</v>
      </c>
      <c r="AK64" s="51">
        <f>'Mat I'!AK64-'Mat A barra'!AK64</f>
        <v>-3.4233607765193734E-3</v>
      </c>
      <c r="AL64" s="51">
        <f>'Mat I'!AL64-'Mat A barra'!AL64</f>
        <v>-2.318399165013476E-3</v>
      </c>
      <c r="AM64" s="51">
        <f>'Mat I'!AM64-'Mat A barra'!AM64</f>
        <v>-8.5776375702437742E-4</v>
      </c>
      <c r="AN64" s="51">
        <f>'Mat I'!AN64-'Mat A barra'!AN64</f>
        <v>-2.8417621575024836E-3</v>
      </c>
      <c r="AO64" s="51">
        <f>'Mat I'!AO64-'Mat A barra'!AO64</f>
        <v>-1.2492612892345486E-3</v>
      </c>
      <c r="AP64" s="51">
        <f>'Mat I'!AP64-'Mat A barra'!AP64</f>
        <v>-7.2270254378488039E-3</v>
      </c>
      <c r="AQ64" s="51">
        <f>'Mat I'!AQ64-'Mat A barra'!AQ64</f>
        <v>-1.1861670930855769E-3</v>
      </c>
      <c r="AR64" s="51">
        <f>'Mat I'!AR64-'Mat A barra'!AR64</f>
        <v>-4.4777904376869038E-3</v>
      </c>
      <c r="AS64" s="51">
        <f>'Mat I'!AS64-'Mat A barra'!AS64</f>
        <v>-5.1280603391869054E-3</v>
      </c>
      <c r="AT64" s="51">
        <f>'Mat I'!AT64-'Mat A barra'!AT64</f>
        <v>-4.3752456141597403E-3</v>
      </c>
      <c r="AU64" s="51">
        <f>'Mat I'!AU64-'Mat A barra'!AU64</f>
        <v>-1.2173765605093083E-3</v>
      </c>
      <c r="AV64" s="51">
        <f>'Mat I'!AV64-'Mat A barra'!AV64</f>
        <v>-5.3689950604950583E-3</v>
      </c>
      <c r="AW64" s="51">
        <f>'Mat I'!AW64-'Mat A barra'!AW64</f>
        <v>-2.3907258165639499E-2</v>
      </c>
      <c r="AX64" s="51">
        <f>'Mat I'!AX64-'Mat A barra'!AX64</f>
        <v>-4.2750683589182405E-3</v>
      </c>
      <c r="AY64" s="51">
        <f>'Mat I'!AY64-'Mat A barra'!AY64</f>
        <v>-2.6560365052186001E-3</v>
      </c>
      <c r="AZ64" s="51">
        <f>'Mat I'!AZ64-'Mat A barra'!AZ64</f>
        <v>-1.8861794532210004E-3</v>
      </c>
      <c r="BA64" s="51">
        <f>'Mat I'!BA64-'Mat A barra'!BA64</f>
        <v>-6.9562114183321679E-3</v>
      </c>
      <c r="BB64" s="51">
        <f>'Mat I'!BB64-'Mat A barra'!BB64</f>
        <v>-3.8559838422399912E-3</v>
      </c>
      <c r="BC64" s="51">
        <f>'Mat I'!BC64-'Mat A barra'!BC64</f>
        <v>-3.6924163358009587E-3</v>
      </c>
      <c r="BD64" s="51">
        <f>'Mat I'!BD64-'Mat A barra'!BD64</f>
        <v>-7.9332070914567912E-3</v>
      </c>
      <c r="BE64" s="51">
        <f>'Mat I'!BE64-'Mat A barra'!BE64</f>
        <v>-3.479957855749936E-4</v>
      </c>
      <c r="BF64" s="51">
        <f>'Mat I'!BF64-'Mat A barra'!BF64</f>
        <v>-4.1495565761324061E-3</v>
      </c>
      <c r="BG64" s="51">
        <f>'Mat I'!BG64-'Mat A barra'!BG64</f>
        <v>-2.0521909546328897E-4</v>
      </c>
      <c r="BH64" s="51">
        <f>'Mat I'!BH64-'Mat A barra'!BH64</f>
        <v>-1.9567281784866391E-3</v>
      </c>
      <c r="BI64" s="51">
        <f>'Mat I'!BI64-'Mat A barra'!BI64</f>
        <v>-2.7132186841635009E-3</v>
      </c>
      <c r="BJ64" s="51">
        <f>'Mat I'!BJ64-'Mat A barra'!BJ64</f>
        <v>-3.3207657145458893E-3</v>
      </c>
      <c r="BK64" s="51">
        <f>'Mat I'!BK64-'Mat A barra'!BK64</f>
        <v>0.99889840116250583</v>
      </c>
      <c r="BL64" s="51">
        <f>'Mat I'!BL64-'Mat A barra'!BL64</f>
        <v>-9.074904353678373E-3</v>
      </c>
      <c r="BM64" s="51">
        <f>'Mat I'!BM64-'Mat A barra'!BM64</f>
        <v>-9.2718395113560465E-3</v>
      </c>
      <c r="BN64" s="51">
        <f>'Mat I'!BN64-'Mat A barra'!BN64</f>
        <v>-1.1797531241933095E-2</v>
      </c>
      <c r="BO64" s="51">
        <f>'Mat I'!BO64-'Mat A barra'!BO64</f>
        <v>-7.0159929706737631E-3</v>
      </c>
      <c r="BP64" s="51">
        <f>'Mat I'!BP64-'Mat A barra'!BP64</f>
        <v>-7.0082356713969734E-6</v>
      </c>
      <c r="BQ64" s="51">
        <f>'Mat I'!BQ64-'Mat A barra'!BQ64</f>
        <v>-4.5287368133564041E-3</v>
      </c>
      <c r="BR64" s="51">
        <f>'Mat I'!BR64-'Mat A barra'!BR64</f>
        <v>-2.5181629838607181E-5</v>
      </c>
      <c r="BS64" s="51">
        <f>'Mat I'!BS64-'Mat A barra'!BS64</f>
        <v>0</v>
      </c>
      <c r="BT64" s="55">
        <f>'Mat I'!BT64-'Mat A barra'!BT64</f>
        <v>-1.21853205898868E-4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f>'Mat I'!D65-'Mat A barra'!D65</f>
        <v>-4.5264074422260924E-4</v>
      </c>
      <c r="E65" s="51">
        <f>'Mat I'!E65-'Mat A barra'!E65</f>
        <v>-5.655283188371452E-4</v>
      </c>
      <c r="F65" s="51">
        <f>'Mat I'!F65-'Mat A barra'!F65</f>
        <v>-5.1052106080351001E-4</v>
      </c>
      <c r="G65" s="51">
        <f>'Mat I'!G65-'Mat A barra'!G65</f>
        <v>-1.3488522386006518E-3</v>
      </c>
      <c r="H65" s="51">
        <f>'Mat I'!H65-'Mat A barra'!H65</f>
        <v>-3.5284112337788595E-3</v>
      </c>
      <c r="I65" s="51">
        <f>'Mat I'!I65-'Mat A barra'!I65</f>
        <v>-2.9046099132406101E-3</v>
      </c>
      <c r="J65" s="51">
        <f>'Mat I'!J65-'Mat A barra'!J65</f>
        <v>-2.4657772383152934E-3</v>
      </c>
      <c r="K65" s="51">
        <f>'Mat I'!K65-'Mat A barra'!K65</f>
        <v>-1.6133342983111708E-3</v>
      </c>
      <c r="L65" s="51">
        <f>'Mat I'!L65-'Mat A barra'!L65</f>
        <v>-1.9007990238919987E-3</v>
      </c>
      <c r="M65" s="51">
        <f>'Mat I'!M65-'Mat A barra'!M65</f>
        <v>-2.9281380505600182E-3</v>
      </c>
      <c r="N65" s="51">
        <f>'Mat I'!N65-'Mat A barra'!N65</f>
        <v>-7.2048700444972743E-3</v>
      </c>
      <c r="O65" s="51">
        <f>'Mat I'!O65-'Mat A barra'!O65</f>
        <v>-4.2009105979607265E-3</v>
      </c>
      <c r="P65" s="51">
        <f>'Mat I'!P65-'Mat A barra'!P65</f>
        <v>-6.6151650693523794E-4</v>
      </c>
      <c r="Q65" s="51">
        <f>'Mat I'!Q65-'Mat A barra'!Q65</f>
        <v>-8.4634010019543745E-4</v>
      </c>
      <c r="R65" s="51">
        <f>'Mat I'!R65-'Mat A barra'!R65</f>
        <v>-2.0231265374633634E-3</v>
      </c>
      <c r="S65" s="51">
        <f>'Mat I'!S65-'Mat A barra'!S65</f>
        <v>-1.8483108289575442E-3</v>
      </c>
      <c r="T65" s="51">
        <f>'Mat I'!T65-'Mat A barra'!T65</f>
        <v>-2.2478950778829672E-3</v>
      </c>
      <c r="U65" s="51">
        <f>'Mat I'!U65-'Mat A barra'!U65</f>
        <v>-7.5633225837185741E-4</v>
      </c>
      <c r="V65" s="51">
        <f>'Mat I'!V65-'Mat A barra'!V65</f>
        <v>-5.0178404608081431E-4</v>
      </c>
      <c r="W65" s="51">
        <f>'Mat I'!W65-'Mat A barra'!W65</f>
        <v>-1.2815186022526127E-3</v>
      </c>
      <c r="X65" s="51">
        <f>'Mat I'!X65-'Mat A barra'!X65</f>
        <v>-3.3094824392762004E-3</v>
      </c>
      <c r="Y65" s="51">
        <f>'Mat I'!Y65-'Mat A barra'!Y65</f>
        <v>-3.0662667707005223E-3</v>
      </c>
      <c r="Z65" s="51">
        <f>'Mat I'!Z65-'Mat A barra'!Z65</f>
        <v>-4.1850574240471505E-3</v>
      </c>
      <c r="AA65" s="51">
        <f>'Mat I'!AA65-'Mat A barra'!AA65</f>
        <v>-5.3313341175181828E-3</v>
      </c>
      <c r="AB65" s="51">
        <f>'Mat I'!AB65-'Mat A barra'!AB65</f>
        <v>-1.5385074906534655E-3</v>
      </c>
      <c r="AC65" s="51">
        <f>'Mat I'!AC65-'Mat A barra'!AC65</f>
        <v>-2.3827142762109653E-3</v>
      </c>
      <c r="AD65" s="51">
        <f>'Mat I'!AD65-'Mat A barra'!AD65</f>
        <v>-4.5617008103602972E-3</v>
      </c>
      <c r="AE65" s="51">
        <f>'Mat I'!AE65-'Mat A barra'!AE65</f>
        <v>-3.8312900259347745E-3</v>
      </c>
      <c r="AF65" s="51">
        <f>'Mat I'!AF65-'Mat A barra'!AF65</f>
        <v>-1.5551988789831929E-3</v>
      </c>
      <c r="AG65" s="51">
        <f>'Mat I'!AG65-'Mat A barra'!AG65</f>
        <v>-2.2998150803515906E-3</v>
      </c>
      <c r="AH65" s="51">
        <f>'Mat I'!AH65-'Mat A barra'!AH65</f>
        <v>-2.7410592679946557E-3</v>
      </c>
      <c r="AI65" s="51">
        <f>'Mat I'!AI65-'Mat A barra'!AI65</f>
        <v>-1.9060107835676807E-3</v>
      </c>
      <c r="AJ65" s="51">
        <f>'Mat I'!AJ65-'Mat A barra'!AJ65</f>
        <v>-3.9098205995487835E-3</v>
      </c>
      <c r="AK65" s="51">
        <f>'Mat I'!AK65-'Mat A barra'!AK65</f>
        <v>-1.6610372772379186E-3</v>
      </c>
      <c r="AL65" s="51">
        <f>'Mat I'!AL65-'Mat A barra'!AL65</f>
        <v>-1.4773383442694492E-3</v>
      </c>
      <c r="AM65" s="51">
        <f>'Mat I'!AM65-'Mat A barra'!AM65</f>
        <v>-1.0791333485003093E-3</v>
      </c>
      <c r="AN65" s="51">
        <f>'Mat I'!AN65-'Mat A barra'!AN65</f>
        <v>-9.9097055175205624E-4</v>
      </c>
      <c r="AO65" s="51">
        <f>'Mat I'!AO65-'Mat A barra'!AO65</f>
        <v>-1.9420153545247031E-3</v>
      </c>
      <c r="AP65" s="51">
        <f>'Mat I'!AP65-'Mat A barra'!AP65</f>
        <v>-2.1821015297709767E-3</v>
      </c>
      <c r="AQ65" s="51">
        <f>'Mat I'!AQ65-'Mat A barra'!AQ65</f>
        <v>-7.1902556761692935E-4</v>
      </c>
      <c r="AR65" s="51">
        <f>'Mat I'!AR65-'Mat A barra'!AR65</f>
        <v>-2.5546765526737927E-3</v>
      </c>
      <c r="AS65" s="51">
        <f>'Mat I'!AS65-'Mat A barra'!AS65</f>
        <v>-3.1321558412544105E-3</v>
      </c>
      <c r="AT65" s="51">
        <f>'Mat I'!AT65-'Mat A barra'!AT65</f>
        <v>-1.4230461184257135E-3</v>
      </c>
      <c r="AU65" s="51">
        <f>'Mat I'!AU65-'Mat A barra'!AU65</f>
        <v>-4.4455086092283222E-3</v>
      </c>
      <c r="AV65" s="51">
        <f>'Mat I'!AV65-'Mat A barra'!AV65</f>
        <v>-5.0565620066889711E-3</v>
      </c>
      <c r="AW65" s="51">
        <f>'Mat I'!AW65-'Mat A barra'!AW65</f>
        <v>-3.6988011416735933E-3</v>
      </c>
      <c r="AX65" s="51">
        <f>'Mat I'!AX65-'Mat A barra'!AX65</f>
        <v>-3.0636128866650529E-3</v>
      </c>
      <c r="AY65" s="51">
        <f>'Mat I'!AY65-'Mat A barra'!AY65</f>
        <v>-9.7327256362826587E-4</v>
      </c>
      <c r="AZ65" s="51">
        <f>'Mat I'!AZ65-'Mat A barra'!AZ65</f>
        <v>-3.9556515223920603E-3</v>
      </c>
      <c r="BA65" s="51">
        <f>'Mat I'!BA65-'Mat A barra'!BA65</f>
        <v>-6.2108034684368934E-3</v>
      </c>
      <c r="BB65" s="51">
        <f>'Mat I'!BB65-'Mat A barra'!BB65</f>
        <v>-2.8236226740717451E-3</v>
      </c>
      <c r="BC65" s="51">
        <f>'Mat I'!BC65-'Mat A barra'!BC65</f>
        <v>-2.6064956130449905E-3</v>
      </c>
      <c r="BD65" s="51">
        <f>'Mat I'!BD65-'Mat A barra'!BD65</f>
        <v>-2.3280790597585118E-3</v>
      </c>
      <c r="BE65" s="51">
        <f>'Mat I'!BE65-'Mat A barra'!BE65</f>
        <v>-3.3263565854039096E-4</v>
      </c>
      <c r="BF65" s="51">
        <f>'Mat I'!BF65-'Mat A barra'!BF65</f>
        <v>-4.1565885781432764E-3</v>
      </c>
      <c r="BG65" s="51">
        <f>'Mat I'!BG65-'Mat A barra'!BG65</f>
        <v>-6.9027830301935933E-3</v>
      </c>
      <c r="BH65" s="51">
        <f>'Mat I'!BH65-'Mat A barra'!BH65</f>
        <v>-3.0101971738802258E-3</v>
      </c>
      <c r="BI65" s="51">
        <f>'Mat I'!BI65-'Mat A barra'!BI65</f>
        <v>-2.6591360311860302E-3</v>
      </c>
      <c r="BJ65" s="51">
        <f>'Mat I'!BJ65-'Mat A barra'!BJ65</f>
        <v>-3.0210437919587674E-3</v>
      </c>
      <c r="BK65" s="51">
        <f>'Mat I'!BK65-'Mat A barra'!BK65</f>
        <v>-1.3784185386379706E-3</v>
      </c>
      <c r="BL65" s="51">
        <f>'Mat I'!BL65-'Mat A barra'!BL65</f>
        <v>0.99796175034166268</v>
      </c>
      <c r="BM65" s="51">
        <f>'Mat I'!BM65-'Mat A barra'!BM65</f>
        <v>-1.0586462620688424E-3</v>
      </c>
      <c r="BN65" s="51">
        <f>'Mat I'!BN65-'Mat A barra'!BN65</f>
        <v>-2.9461161095962838E-3</v>
      </c>
      <c r="BO65" s="51">
        <f>'Mat I'!BO65-'Mat A barra'!BO65</f>
        <v>-1.8281382874783445E-3</v>
      </c>
      <c r="BP65" s="51">
        <f>'Mat I'!BP65-'Mat A barra'!BP65</f>
        <v>-1.4521721924210175E-3</v>
      </c>
      <c r="BQ65" s="51">
        <f>'Mat I'!BQ65-'Mat A barra'!BQ65</f>
        <v>-5.4025467965829778E-3</v>
      </c>
      <c r="BR65" s="51">
        <f>'Mat I'!BR65-'Mat A barra'!BR65</f>
        <v>-3.9103267654024996E-3</v>
      </c>
      <c r="BS65" s="51">
        <f>'Mat I'!BS65-'Mat A barra'!BS65</f>
        <v>0</v>
      </c>
      <c r="BT65" s="55">
        <f>'Mat I'!BT65-'Mat A barra'!BT65</f>
        <v>-3.0300526876593926E-3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f>'Mat I'!D66-'Mat A barra'!D66</f>
        <v>-5.3862368322814191E-6</v>
      </c>
      <c r="E66" s="51">
        <f>'Mat I'!E66-'Mat A barra'!E66</f>
        <v>-1.9957173272904401E-6</v>
      </c>
      <c r="F66" s="51">
        <f>'Mat I'!F66-'Mat A barra'!F66</f>
        <v>-2.5075202443151372E-6</v>
      </c>
      <c r="G66" s="51">
        <f>'Mat I'!G66-'Mat A barra'!G66</f>
        <v>-8.8253580514569869E-5</v>
      </c>
      <c r="H66" s="51">
        <f>'Mat I'!H66-'Mat A barra'!H66</f>
        <v>-6.6603748234961429E-5</v>
      </c>
      <c r="I66" s="51">
        <f>'Mat I'!I66-'Mat A barra'!I66</f>
        <v>-6.1561660344073503E-4</v>
      </c>
      <c r="J66" s="51">
        <f>'Mat I'!J66-'Mat A barra'!J66</f>
        <v>-5.8400854314407584E-5</v>
      </c>
      <c r="K66" s="51">
        <f>'Mat I'!K66-'Mat A barra'!K66</f>
        <v>-1.2542446633819837E-4</v>
      </c>
      <c r="L66" s="51">
        <f>'Mat I'!L66-'Mat A barra'!L66</f>
        <v>-9.3770397888530993E-5</v>
      </c>
      <c r="M66" s="51">
        <f>'Mat I'!M66-'Mat A barra'!M66</f>
        <v>-8.0399573531817118E-5</v>
      </c>
      <c r="N66" s="51">
        <f>'Mat I'!N66-'Mat A barra'!N66</f>
        <v>-4.524141036594655E-4</v>
      </c>
      <c r="O66" s="51">
        <f>'Mat I'!O66-'Mat A barra'!O66</f>
        <v>-4.2720493351928183E-4</v>
      </c>
      <c r="P66" s="51">
        <f>'Mat I'!P66-'Mat A barra'!P66</f>
        <v>-1.6479413705148053E-5</v>
      </c>
      <c r="Q66" s="51">
        <f>'Mat I'!Q66-'Mat A barra'!Q66</f>
        <v>-9.453924585259086E-5</v>
      </c>
      <c r="R66" s="51">
        <f>'Mat I'!R66-'Mat A barra'!R66</f>
        <v>-2.3184661883977539E-4</v>
      </c>
      <c r="S66" s="51">
        <f>'Mat I'!S66-'Mat A barra'!S66</f>
        <v>-1.3134236227194498E-4</v>
      </c>
      <c r="T66" s="51">
        <f>'Mat I'!T66-'Mat A barra'!T66</f>
        <v>-1.4795318265452674E-4</v>
      </c>
      <c r="U66" s="51">
        <f>'Mat I'!U66-'Mat A barra'!U66</f>
        <v>-2.5543659222993186E-5</v>
      </c>
      <c r="V66" s="51">
        <f>'Mat I'!V66-'Mat A barra'!V66</f>
        <v>-8.8098945027483933E-6</v>
      </c>
      <c r="W66" s="51">
        <f>'Mat I'!W66-'Mat A barra'!W66</f>
        <v>-1.7664165865467912E-5</v>
      </c>
      <c r="X66" s="51">
        <f>'Mat I'!X66-'Mat A barra'!X66</f>
        <v>-2.6121018497837398E-4</v>
      </c>
      <c r="Y66" s="51">
        <f>'Mat I'!Y66-'Mat A barra'!Y66</f>
        <v>-1.6559716779796532E-4</v>
      </c>
      <c r="Z66" s="51">
        <f>'Mat I'!Z66-'Mat A barra'!Z66</f>
        <v>-6.2347621904877855E-4</v>
      </c>
      <c r="AA66" s="51">
        <f>'Mat I'!AA66-'Mat A barra'!AA66</f>
        <v>-1.2055716710917957E-3</v>
      </c>
      <c r="AB66" s="51">
        <f>'Mat I'!AB66-'Mat A barra'!AB66</f>
        <v>-1.3431029331576348E-4</v>
      </c>
      <c r="AC66" s="51">
        <f>'Mat I'!AC66-'Mat A barra'!AC66</f>
        <v>-1.7246346828049682E-4</v>
      </c>
      <c r="AD66" s="51">
        <f>'Mat I'!AD66-'Mat A barra'!AD66</f>
        <v>-1.2799105822417216E-4</v>
      </c>
      <c r="AE66" s="51">
        <f>'Mat I'!AE66-'Mat A barra'!AE66</f>
        <v>-6.4526201090405865E-4</v>
      </c>
      <c r="AF66" s="51">
        <f>'Mat I'!AF66-'Mat A barra'!AF66</f>
        <v>-7.264611517148534E-5</v>
      </c>
      <c r="AG66" s="51">
        <f>'Mat I'!AG66-'Mat A barra'!AG66</f>
        <v>-2.1455992984561437E-4</v>
      </c>
      <c r="AH66" s="51">
        <f>'Mat I'!AH66-'Mat A barra'!AH66</f>
        <v>-6.945083423501396E-4</v>
      </c>
      <c r="AI66" s="51">
        <f>'Mat I'!AI66-'Mat A barra'!AI66</f>
        <v>-3.8826574385260971E-4</v>
      </c>
      <c r="AJ66" s="51">
        <f>'Mat I'!AJ66-'Mat A barra'!AJ66</f>
        <v>-5.5969561452007353E-4</v>
      </c>
      <c r="AK66" s="51">
        <f>'Mat I'!AK66-'Mat A barra'!AK66</f>
        <v>-5.7821312243745726E-4</v>
      </c>
      <c r="AL66" s="51">
        <f>'Mat I'!AL66-'Mat A barra'!AL66</f>
        <v>-2.375744519235415E-4</v>
      </c>
      <c r="AM66" s="51">
        <f>'Mat I'!AM66-'Mat A barra'!AM66</f>
        <v>-1.2019573142930246E-4</v>
      </c>
      <c r="AN66" s="51">
        <f>'Mat I'!AN66-'Mat A barra'!AN66</f>
        <v>-2.5052449065199888E-5</v>
      </c>
      <c r="AO66" s="51">
        <f>'Mat I'!AO66-'Mat A barra'!AO66</f>
        <v>-1.6537001107875922E-4</v>
      </c>
      <c r="AP66" s="51">
        <f>'Mat I'!AP66-'Mat A barra'!AP66</f>
        <v>-7.9443793120081659E-5</v>
      </c>
      <c r="AQ66" s="51">
        <f>'Mat I'!AQ66-'Mat A barra'!AQ66</f>
        <v>-3.1881409647240712E-5</v>
      </c>
      <c r="AR66" s="51">
        <f>'Mat I'!AR66-'Mat A barra'!AR66</f>
        <v>-5.6994901374480342E-5</v>
      </c>
      <c r="AS66" s="51">
        <f>'Mat I'!AS66-'Mat A barra'!AS66</f>
        <v>-1.517492650202322E-4</v>
      </c>
      <c r="AT66" s="51">
        <f>'Mat I'!AT66-'Mat A barra'!AT66</f>
        <v>-4.2112851506769879E-5</v>
      </c>
      <c r="AU66" s="51">
        <f>'Mat I'!AU66-'Mat A barra'!AU66</f>
        <v>-4.9650887140118054E-5</v>
      </c>
      <c r="AV66" s="51">
        <f>'Mat I'!AV66-'Mat A barra'!AV66</f>
        <v>-4.5173487751438782E-5</v>
      </c>
      <c r="AW66" s="51">
        <f>'Mat I'!AW66-'Mat A barra'!AW66</f>
        <v>-1.0992342849770207E-4</v>
      </c>
      <c r="AX66" s="51">
        <f>'Mat I'!AX66-'Mat A barra'!AX66</f>
        <v>-9.1033039219776631E-5</v>
      </c>
      <c r="AY66" s="51">
        <f>'Mat I'!AY66-'Mat A barra'!AY66</f>
        <v>-2.462270224145904E-5</v>
      </c>
      <c r="AZ66" s="51">
        <f>'Mat I'!AZ66-'Mat A barra'!AZ66</f>
        <v>-8.1936504958977433E-5</v>
      </c>
      <c r="BA66" s="51">
        <f>'Mat I'!BA66-'Mat A barra'!BA66</f>
        <v>-6.4896570119959431E-5</v>
      </c>
      <c r="BB66" s="51">
        <f>'Mat I'!BB66-'Mat A barra'!BB66</f>
        <v>-3.6283385518282908E-4</v>
      </c>
      <c r="BC66" s="51">
        <f>'Mat I'!BC66-'Mat A barra'!BC66</f>
        <v>-2.9961710225301743E-4</v>
      </c>
      <c r="BD66" s="51">
        <f>'Mat I'!BD66-'Mat A barra'!BD66</f>
        <v>-1.0175149636955631E-4</v>
      </c>
      <c r="BE66" s="51">
        <f>'Mat I'!BE66-'Mat A barra'!BE66</f>
        <v>-6.9128847832712308E-6</v>
      </c>
      <c r="BF66" s="51">
        <f>'Mat I'!BF66-'Mat A barra'!BF66</f>
        <v>-2.0090078251498692E-4</v>
      </c>
      <c r="BG66" s="51">
        <f>'Mat I'!BG66-'Mat A barra'!BG66</f>
        <v>-4.0731877630686012E-3</v>
      </c>
      <c r="BH66" s="51">
        <f>'Mat I'!BH66-'Mat A barra'!BH66</f>
        <v>-7.4841419430761008E-5</v>
      </c>
      <c r="BI66" s="51">
        <f>'Mat I'!BI66-'Mat A barra'!BI66</f>
        <v>-2.8881796263746754E-4</v>
      </c>
      <c r="BJ66" s="51">
        <f>'Mat I'!BJ66-'Mat A barra'!BJ66</f>
        <v>-1.1073024694633102E-4</v>
      </c>
      <c r="BK66" s="51">
        <f>'Mat I'!BK66-'Mat A barra'!BK66</f>
        <v>-6.6662961447689983E-5</v>
      </c>
      <c r="BL66" s="51">
        <f>'Mat I'!BL66-'Mat A barra'!BL66</f>
        <v>-6.1290028066913381E-5</v>
      </c>
      <c r="BM66" s="51">
        <f>'Mat I'!BM66-'Mat A barra'!BM66</f>
        <v>0.99994455997808873</v>
      </c>
      <c r="BN66" s="51">
        <f>'Mat I'!BN66-'Mat A barra'!BN66</f>
        <v>-7.3937125369671832E-5</v>
      </c>
      <c r="BO66" s="51">
        <f>'Mat I'!BO66-'Mat A barra'!BO66</f>
        <v>-1.0250288837022973E-4</v>
      </c>
      <c r="BP66" s="51">
        <f>'Mat I'!BP66-'Mat A barra'!BP66</f>
        <v>-7.5866702395577365E-5</v>
      </c>
      <c r="BQ66" s="51">
        <f>'Mat I'!BQ66-'Mat A barra'!BQ66</f>
        <v>-1.2876044264580701E-4</v>
      </c>
      <c r="BR66" s="51">
        <f>'Mat I'!BR66-'Mat A barra'!BR66</f>
        <v>-1.3870951072093678E-4</v>
      </c>
      <c r="BS66" s="51">
        <f>'Mat I'!BS66-'Mat A barra'!BS66</f>
        <v>0</v>
      </c>
      <c r="BT66" s="55">
        <f>'Mat I'!BT66-'Mat A barra'!BT66</f>
        <v>-2.5949128855871987E-4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f>'Mat I'!D67-'Mat A barra'!D67</f>
        <v>-1.8106563501889416E-5</v>
      </c>
      <c r="E67" s="51">
        <f>'Mat I'!E67-'Mat A barra'!E67</f>
        <v>-2.0374039699191852E-5</v>
      </c>
      <c r="F67" s="51">
        <f>'Mat I'!F67-'Mat A barra'!F67</f>
        <v>-5.7176412364235997E-6</v>
      </c>
      <c r="G67" s="51">
        <f>'Mat I'!G67-'Mat A barra'!G67</f>
        <v>-6.0285475703831107E-5</v>
      </c>
      <c r="H67" s="51">
        <f>'Mat I'!H67-'Mat A barra'!H67</f>
        <v>-2.5560483040372911E-4</v>
      </c>
      <c r="I67" s="51">
        <f>'Mat I'!I67-'Mat A barra'!I67</f>
        <v>-2.4126634313985118E-3</v>
      </c>
      <c r="J67" s="51">
        <f>'Mat I'!J67-'Mat A barra'!J67</f>
        <v>-1.98873756546186E-3</v>
      </c>
      <c r="K67" s="51">
        <f>'Mat I'!K67-'Mat A barra'!K67</f>
        <v>-4.2868907609725518E-5</v>
      </c>
      <c r="L67" s="51">
        <f>'Mat I'!L67-'Mat A barra'!L67</f>
        <v>-1.2318990725504888E-5</v>
      </c>
      <c r="M67" s="51">
        <f>'Mat I'!M67-'Mat A barra'!M67</f>
        <v>-1.1743804739900074E-4</v>
      </c>
      <c r="N67" s="51">
        <f>'Mat I'!N67-'Mat A barra'!N67</f>
        <v>-3.6951674532813231E-5</v>
      </c>
      <c r="O67" s="51">
        <f>'Mat I'!O67-'Mat A barra'!O67</f>
        <v>-5.1203396316441583E-5</v>
      </c>
      <c r="P67" s="51">
        <f>'Mat I'!P67-'Mat A barra'!P67</f>
        <v>-5.1071891039910082E-5</v>
      </c>
      <c r="Q67" s="51">
        <f>'Mat I'!Q67-'Mat A barra'!Q67</f>
        <v>-3.8408054165141125E-5</v>
      </c>
      <c r="R67" s="51">
        <f>'Mat I'!R67-'Mat A barra'!R67</f>
        <v>-4.1960080578631513E-5</v>
      </c>
      <c r="S67" s="51">
        <f>'Mat I'!S67-'Mat A barra'!S67</f>
        <v>-2.422982213537905E-5</v>
      </c>
      <c r="T67" s="51">
        <f>'Mat I'!T67-'Mat A barra'!T67</f>
        <v>-5.414829686403612E-4</v>
      </c>
      <c r="U67" s="51">
        <f>'Mat I'!U67-'Mat A barra'!U67</f>
        <v>-2.3737614141153514E-5</v>
      </c>
      <c r="V67" s="51">
        <f>'Mat I'!V67-'Mat A barra'!V67</f>
        <v>-3.4993907471716189E-5</v>
      </c>
      <c r="W67" s="51">
        <f>'Mat I'!W67-'Mat A barra'!W67</f>
        <v>-1.5261271977171059E-5</v>
      </c>
      <c r="X67" s="51">
        <f>'Mat I'!X67-'Mat A barra'!X67</f>
        <v>-1.1099692434110621E-4</v>
      </c>
      <c r="Y67" s="51">
        <f>'Mat I'!Y67-'Mat A barra'!Y67</f>
        <v>-4.3125031481788692E-4</v>
      </c>
      <c r="Z67" s="51">
        <f>'Mat I'!Z67-'Mat A barra'!Z67</f>
        <v>-5.0637919987575653E-5</v>
      </c>
      <c r="AA67" s="51">
        <f>'Mat I'!AA67-'Mat A barra'!AA67</f>
        <v>-7.1086857835500486E-5</v>
      </c>
      <c r="AB67" s="51">
        <f>'Mat I'!AB67-'Mat A barra'!AB67</f>
        <v>-4.6728427569328654E-5</v>
      </c>
      <c r="AC67" s="51">
        <f>'Mat I'!AC67-'Mat A barra'!AC67</f>
        <v>-2.7567631412514208E-5</v>
      </c>
      <c r="AD67" s="51">
        <f>'Mat I'!AD67-'Mat A barra'!AD67</f>
        <v>-2.1875469890099506E-3</v>
      </c>
      <c r="AE67" s="51">
        <f>'Mat I'!AE67-'Mat A barra'!AE67</f>
        <v>-1.4832218965667309E-3</v>
      </c>
      <c r="AF67" s="51">
        <f>'Mat I'!AF67-'Mat A barra'!AF67</f>
        <v>-9.1119623919518912E-4</v>
      </c>
      <c r="AG67" s="51">
        <f>'Mat I'!AG67-'Mat A barra'!AG67</f>
        <v>-4.5114444142790981E-5</v>
      </c>
      <c r="AH67" s="51">
        <f>'Mat I'!AH67-'Mat A barra'!AH67</f>
        <v>-5.2121262751676073E-5</v>
      </c>
      <c r="AI67" s="51">
        <f>'Mat I'!AI67-'Mat A barra'!AI67</f>
        <v>-2.5029776182780702E-4</v>
      </c>
      <c r="AJ67" s="51">
        <f>'Mat I'!AJ67-'Mat A barra'!AJ67</f>
        <v>-6.1245095472475743E-4</v>
      </c>
      <c r="AK67" s="51">
        <f>'Mat I'!AK67-'Mat A barra'!AK67</f>
        <v>-7.2054098715576063E-5</v>
      </c>
      <c r="AL67" s="51">
        <f>'Mat I'!AL67-'Mat A barra'!AL67</f>
        <v>-2.1339028435899597E-5</v>
      </c>
      <c r="AM67" s="51">
        <f>'Mat I'!AM67-'Mat A barra'!AM67</f>
        <v>-3.1094879707330064E-5</v>
      </c>
      <c r="AN67" s="51">
        <f>'Mat I'!AN67-'Mat A barra'!AN67</f>
        <v>-1.6336581172093602E-4</v>
      </c>
      <c r="AO67" s="51">
        <f>'Mat I'!AO67-'Mat A barra'!AO67</f>
        <v>-5.4782727256458231E-4</v>
      </c>
      <c r="AP67" s="51">
        <f>'Mat I'!AP67-'Mat A barra'!AP67</f>
        <v>-2.6642336122997423E-5</v>
      </c>
      <c r="AQ67" s="51">
        <f>'Mat I'!AQ67-'Mat A barra'!AQ67</f>
        <v>-2.1083180150803707E-5</v>
      </c>
      <c r="AR67" s="51">
        <f>'Mat I'!AR67-'Mat A barra'!AR67</f>
        <v>-2.1960686481426443E-4</v>
      </c>
      <c r="AS67" s="51">
        <f>'Mat I'!AS67-'Mat A barra'!AS67</f>
        <v>-1.0326142453438785E-3</v>
      </c>
      <c r="AT67" s="51">
        <f>'Mat I'!AT67-'Mat A barra'!AT67</f>
        <v>-3.6826100417106855E-3</v>
      </c>
      <c r="AU67" s="51">
        <f>'Mat I'!AU67-'Mat A barra'!AU67</f>
        <v>-4.4913190314528305E-3</v>
      </c>
      <c r="AV67" s="51">
        <f>'Mat I'!AV67-'Mat A barra'!AV67</f>
        <v>-4.0656165238669935E-4</v>
      </c>
      <c r="AW67" s="51">
        <f>'Mat I'!AW67-'Mat A barra'!AW67</f>
        <v>-2.5439665869334258E-3</v>
      </c>
      <c r="AX67" s="51">
        <f>'Mat I'!AX67-'Mat A barra'!AX67</f>
        <v>-1.4291673655348149E-4</v>
      </c>
      <c r="AY67" s="51">
        <f>'Mat I'!AY67-'Mat A barra'!AY67</f>
        <v>-6.0715966142120609E-5</v>
      </c>
      <c r="AZ67" s="51">
        <f>'Mat I'!AZ67-'Mat A barra'!AZ67</f>
        <v>-4.1687477862794442E-5</v>
      </c>
      <c r="BA67" s="51">
        <f>'Mat I'!BA67-'Mat A barra'!BA67</f>
        <v>-2.7896551581111137E-5</v>
      </c>
      <c r="BB67" s="51">
        <f>'Mat I'!BB67-'Mat A barra'!BB67</f>
        <v>-4.2816822239667907E-4</v>
      </c>
      <c r="BC67" s="51">
        <f>'Mat I'!BC67-'Mat A barra'!BC67</f>
        <v>-3.6176522063123303E-5</v>
      </c>
      <c r="BD67" s="51">
        <f>'Mat I'!BD67-'Mat A barra'!BD67</f>
        <v>-3.1758286274485709E-3</v>
      </c>
      <c r="BE67" s="51">
        <f>'Mat I'!BE67-'Mat A barra'!BE67</f>
        <v>-8.0467874224858684E-6</v>
      </c>
      <c r="BF67" s="51">
        <f>'Mat I'!BF67-'Mat A barra'!BF67</f>
        <v>-1.5700947716123112E-2</v>
      </c>
      <c r="BG67" s="51">
        <f>'Mat I'!BG67-'Mat A barra'!BG67</f>
        <v>-3.4583493053200946E-3</v>
      </c>
      <c r="BH67" s="51">
        <f>'Mat I'!BH67-'Mat A barra'!BH67</f>
        <v>-6.8984057242437629E-3</v>
      </c>
      <c r="BI67" s="51">
        <f>'Mat I'!BI67-'Mat A barra'!BI67</f>
        <v>-1.6185970470059085E-3</v>
      </c>
      <c r="BJ67" s="51">
        <f>'Mat I'!BJ67-'Mat A barra'!BJ67</f>
        <v>-8.3000089757351292E-3</v>
      </c>
      <c r="BK67" s="51">
        <f>'Mat I'!BK67-'Mat A barra'!BK67</f>
        <v>-3.9555643962458052E-3</v>
      </c>
      <c r="BL67" s="51">
        <f>'Mat I'!BL67-'Mat A barra'!BL67</f>
        <v>-5.5405878066662907E-4</v>
      </c>
      <c r="BM67" s="51">
        <f>'Mat I'!BM67-'Mat A barra'!BM67</f>
        <v>-1.3153846853256898E-3</v>
      </c>
      <c r="BN67" s="51">
        <f>'Mat I'!BN67-'Mat A barra'!BN67</f>
        <v>0.99992457152048753</v>
      </c>
      <c r="BO67" s="51">
        <f>'Mat I'!BO67-'Mat A barra'!BO67</f>
        <v>-2.6158344208645269E-3</v>
      </c>
      <c r="BP67" s="51">
        <f>'Mat I'!BP67-'Mat A barra'!BP67</f>
        <v>-3.1430849069849228E-5</v>
      </c>
      <c r="BQ67" s="51">
        <f>'Mat I'!BQ67-'Mat A barra'!BQ67</f>
        <v>-2.1576982500685386E-4</v>
      </c>
      <c r="BR67" s="51">
        <f>'Mat I'!BR67-'Mat A barra'!BR67</f>
        <v>-3.50267296799404E-3</v>
      </c>
      <c r="BS67" s="51">
        <f>'Mat I'!BS67-'Mat A barra'!BS67</f>
        <v>0</v>
      </c>
      <c r="BT67" s="55">
        <f>'Mat I'!BT67-'Mat A barra'!BT67</f>
        <v>-2.8456534289212264E-2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f>'Mat I'!D68-'Mat A barra'!D68</f>
        <v>-7.3064840894096654E-8</v>
      </c>
      <c r="E68" s="51">
        <f>'Mat I'!E68-'Mat A barra'!E68</f>
        <v>-5.1459083981489418E-9</v>
      </c>
      <c r="F68" s="51">
        <f>'Mat I'!F68-'Mat A barra'!F68</f>
        <v>-5.6115470689199859E-9</v>
      </c>
      <c r="G68" s="51">
        <f>'Mat I'!G68-'Mat A barra'!G68</f>
        <v>-1.9853412195507781E-6</v>
      </c>
      <c r="H68" s="51">
        <f>'Mat I'!H68-'Mat A barra'!H68</f>
        <v>-3.787776845414985E-7</v>
      </c>
      <c r="I68" s="51">
        <f>'Mat I'!I68-'Mat A barra'!I68</f>
        <v>-6.1935824873693624E-5</v>
      </c>
      <c r="J68" s="51">
        <f>'Mat I'!J68-'Mat A barra'!J68</f>
        <v>-3.1095227028732437E-7</v>
      </c>
      <c r="K68" s="51">
        <f>'Mat I'!K68-'Mat A barra'!K68</f>
        <v>-1.1735576269733567E-5</v>
      </c>
      <c r="L68" s="51">
        <f>'Mat I'!L68-'Mat A barra'!L68</f>
        <v>-7.9128991718550253E-6</v>
      </c>
      <c r="M68" s="51">
        <f>'Mat I'!M68-'Mat A barra'!M68</f>
        <v>-5.90310376331138E-6</v>
      </c>
      <c r="N68" s="51">
        <f>'Mat I'!N68-'Mat A barra'!N68</f>
        <v>-4.3688352473271272E-5</v>
      </c>
      <c r="O68" s="51">
        <f>'Mat I'!O68-'Mat A barra'!O68</f>
        <v>-4.1233132287657123E-5</v>
      </c>
      <c r="P68" s="51">
        <f>'Mat I'!P68-'Mat A barra'!P68</f>
        <v>-1.0709204024109353E-7</v>
      </c>
      <c r="Q68" s="51">
        <f>'Mat I'!Q68-'Mat A barra'!Q68</f>
        <v>-8.6826434648524554E-6</v>
      </c>
      <c r="R68" s="51">
        <f>'Mat I'!R68-'Mat A barra'!R68</f>
        <v>-2.2949973711880592E-5</v>
      </c>
      <c r="S68" s="51">
        <f>'Mat I'!S68-'Mat A barra'!S68</f>
        <v>-1.3509635977577636E-5</v>
      </c>
      <c r="T68" s="51">
        <f>'Mat I'!T68-'Mat A barra'!T68</f>
        <v>-1.325008830701061E-5</v>
      </c>
      <c r="U68" s="51">
        <f>'Mat I'!U68-'Mat A barra'!U68</f>
        <v>-1.7854459316649759E-6</v>
      </c>
      <c r="V68" s="51">
        <f>'Mat I'!V68-'Mat A barra'!V68</f>
        <v>-1.4818681253654464E-8</v>
      </c>
      <c r="W68" s="51">
        <f>'Mat I'!W68-'Mat A barra'!W68</f>
        <v>-1.7161766679261638E-7</v>
      </c>
      <c r="X68" s="51">
        <f>'Mat I'!X68-'Mat A barra'!X68</f>
        <v>-2.4927339686742802E-5</v>
      </c>
      <c r="Y68" s="51">
        <f>'Mat I'!Y68-'Mat A barra'!Y68</f>
        <v>-1.2574059477008707E-5</v>
      </c>
      <c r="Z68" s="51">
        <f>'Mat I'!Z68-'Mat A barra'!Z68</f>
        <v>-6.3315036962171577E-5</v>
      </c>
      <c r="AA68" s="51">
        <f>'Mat I'!AA68-'Mat A barra'!AA68</f>
        <v>-1.2342571280372805E-4</v>
      </c>
      <c r="AB68" s="51">
        <f>'Mat I'!AB68-'Mat A barra'!AB68</f>
        <v>-1.2275468357216518E-5</v>
      </c>
      <c r="AC68" s="51">
        <f>'Mat I'!AC68-'Mat A barra'!AC68</f>
        <v>-1.4481950420767328E-5</v>
      </c>
      <c r="AD68" s="51">
        <f>'Mat I'!AD68-'Mat A barra'!AD68</f>
        <v>-9.9953559172986614E-6</v>
      </c>
      <c r="AE68" s="51">
        <f>'Mat I'!AE68-'Mat A barra'!AE68</f>
        <v>-6.6779091067564018E-5</v>
      </c>
      <c r="AF68" s="51">
        <f>'Mat I'!AF68-'Mat A barra'!AF68</f>
        <v>-4.4314362047964135E-6</v>
      </c>
      <c r="AG68" s="51">
        <f>'Mat I'!AG68-'Mat A barra'!AG68</f>
        <v>-1.8790264874815171E-5</v>
      </c>
      <c r="AH68" s="51">
        <f>'Mat I'!AH68-'Mat A barra'!AH68</f>
        <v>-7.1735730326695418E-5</v>
      </c>
      <c r="AI68" s="51">
        <f>'Mat I'!AI68-'Mat A barra'!AI68</f>
        <v>-3.6799129439506122E-5</v>
      </c>
      <c r="AJ68" s="51">
        <f>'Mat I'!AJ68-'Mat A barra'!AJ68</f>
        <v>-5.7430395914224769E-5</v>
      </c>
      <c r="AK68" s="51">
        <f>'Mat I'!AK68-'Mat A barra'!AK68</f>
        <v>-6.1088753687217815E-5</v>
      </c>
      <c r="AL68" s="51">
        <f>'Mat I'!AL68-'Mat A barra'!AL68</f>
        <v>-2.4591783363449533E-5</v>
      </c>
      <c r="AM68" s="51">
        <f>'Mat I'!AM68-'Mat A barra'!AM68</f>
        <v>-1.1484653560430934E-5</v>
      </c>
      <c r="AN68" s="51">
        <f>'Mat I'!AN68-'Mat A barra'!AN68</f>
        <v>-5.681473327818315E-7</v>
      </c>
      <c r="AO68" s="51">
        <f>'Mat I'!AO68-'Mat A barra'!AO68</f>
        <v>-1.402916169470088E-5</v>
      </c>
      <c r="AP68" s="51">
        <f>'Mat I'!AP68-'Mat A barra'!AP68</f>
        <v>-6.2211622923101333E-6</v>
      </c>
      <c r="AQ68" s="51">
        <f>'Mat I'!AQ68-'Mat A barra'!AQ68</f>
        <v>-1.6463271489143926E-6</v>
      </c>
      <c r="AR68" s="51">
        <f>'Mat I'!AR68-'Mat A barra'!AR68</f>
        <v>-2.7959914972485265E-7</v>
      </c>
      <c r="AS68" s="51">
        <f>'Mat I'!AS68-'Mat A barra'!AS68</f>
        <v>-6.6131844561760863E-6</v>
      </c>
      <c r="AT68" s="51">
        <f>'Mat I'!AT68-'Mat A barra'!AT68</f>
        <v>-7.8946893488403242E-8</v>
      </c>
      <c r="AU68" s="51">
        <f>'Mat I'!AU68-'Mat A barra'!AU68</f>
        <v>-8.1749493330924352E-8</v>
      </c>
      <c r="AV68" s="51">
        <f>'Mat I'!AV68-'Mat A barra'!AV68</f>
        <v>-1.4412756950891119E-7</v>
      </c>
      <c r="AW68" s="51">
        <f>'Mat I'!AW68-'Mat A barra'!AW68</f>
        <v>-1.1575257797299192E-6</v>
      </c>
      <c r="AX68" s="51">
        <f>'Mat I'!AX68-'Mat A barra'!AX68</f>
        <v>-6.5587856994563956E-7</v>
      </c>
      <c r="AY68" s="51">
        <f>'Mat I'!AY68-'Mat A barra'!AY68</f>
        <v>-2.2874331441523651E-7</v>
      </c>
      <c r="AZ68" s="51">
        <f>'Mat I'!AZ68-'Mat A barra'!AZ68</f>
        <v>-3.7844827956903804E-6</v>
      </c>
      <c r="BA68" s="51">
        <f>'Mat I'!BA68-'Mat A barra'!BA68</f>
        <v>-1.4505743350278537E-7</v>
      </c>
      <c r="BB68" s="51">
        <f>'Mat I'!BB68-'Mat A barra'!BB68</f>
        <v>-1.7300782870126487E-5</v>
      </c>
      <c r="BC68" s="51">
        <f>'Mat I'!BC68-'Mat A barra'!BC68</f>
        <v>-2.4445745211609591E-5</v>
      </c>
      <c r="BD68" s="51">
        <f>'Mat I'!BD68-'Mat A barra'!BD68</f>
        <v>-7.3807734355937786E-7</v>
      </c>
      <c r="BE68" s="51">
        <f>'Mat I'!BE68-'Mat A barra'!BE68</f>
        <v>-4.2362716192562097E-8</v>
      </c>
      <c r="BF68" s="51">
        <f>'Mat I'!BF68-'Mat A barra'!BF68</f>
        <v>-3.0592726293818259E-7</v>
      </c>
      <c r="BG68" s="51">
        <f>'Mat I'!BG68-'Mat A barra'!BG68</f>
        <v>-4.3239022248429314E-4</v>
      </c>
      <c r="BH68" s="51">
        <f>'Mat I'!BH68-'Mat A barra'!BH68</f>
        <v>-1.2490343949952764E-7</v>
      </c>
      <c r="BI68" s="51">
        <f>'Mat I'!BI68-'Mat A barra'!BI68</f>
        <v>-2.4805150373115653E-5</v>
      </c>
      <c r="BJ68" s="51">
        <f>'Mat I'!BJ68-'Mat A barra'!BJ68</f>
        <v>-8.80865967365478E-7</v>
      </c>
      <c r="BK68" s="51">
        <f>'Mat I'!BK68-'Mat A barra'!BK68</f>
        <v>-1.1221444906030382E-7</v>
      </c>
      <c r="BL68" s="51">
        <f>'Mat I'!BL68-'Mat A barra'!BL68</f>
        <v>-9.9134932761010263E-7</v>
      </c>
      <c r="BM68" s="51">
        <f>'Mat I'!BM68-'Mat A barra'!BM68</f>
        <v>-4.6805707737422779E-7</v>
      </c>
      <c r="BN68" s="51">
        <f>'Mat I'!BN68-'Mat A barra'!BN68</f>
        <v>-7.2299407135494576E-7</v>
      </c>
      <c r="BO68" s="51">
        <f>'Mat I'!BO68-'Mat A barra'!BO68</f>
        <v>0.9999990036545654</v>
      </c>
      <c r="BP68" s="51">
        <f>'Mat I'!BP68-'Mat A barra'!BP68</f>
        <v>-9.6063029858768851E-4</v>
      </c>
      <c r="BQ68" s="51">
        <f>'Mat I'!BQ68-'Mat A barra'!BQ68</f>
        <v>-1.121744544273894E-6</v>
      </c>
      <c r="BR68" s="51">
        <f>'Mat I'!BR68-'Mat A barra'!BR68</f>
        <v>-4.1198428516510101E-7</v>
      </c>
      <c r="BS68" s="51">
        <f>'Mat I'!BS68-'Mat A barra'!BS68</f>
        <v>0</v>
      </c>
      <c r="BT68" s="55">
        <f>'Mat I'!BT68-'Mat A barra'!BT68</f>
        <v>-3.9745937124290617E-4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f>'Mat I'!D69-'Mat A barra'!D69</f>
        <v>-6.666194959461585E-8</v>
      </c>
      <c r="E69" s="51">
        <f>'Mat I'!E69-'Mat A barra'!E69</f>
        <v>-1.2088850033704704E-7</v>
      </c>
      <c r="F69" s="51">
        <f>'Mat I'!F69-'Mat A barra'!F69</f>
        <v>-7.4037601167110108E-7</v>
      </c>
      <c r="G69" s="51">
        <f>'Mat I'!G69-'Mat A barra'!G69</f>
        <v>-3.9177509814792749E-6</v>
      </c>
      <c r="H69" s="51">
        <f>'Mat I'!H69-'Mat A barra'!H69</f>
        <v>-9.2748173894853626E-6</v>
      </c>
      <c r="I69" s="51">
        <f>'Mat I'!I69-'Mat A barra'!I69</f>
        <v>-6.3239694319570715E-6</v>
      </c>
      <c r="J69" s="51">
        <f>'Mat I'!J69-'Mat A barra'!J69</f>
        <v>-4.1018914166674211E-6</v>
      </c>
      <c r="K69" s="51">
        <f>'Mat I'!K69-'Mat A barra'!K69</f>
        <v>-8.5990867657537718E-6</v>
      </c>
      <c r="L69" s="51">
        <f>'Mat I'!L69-'Mat A barra'!L69</f>
        <v>-9.879345414784357E-6</v>
      </c>
      <c r="M69" s="51">
        <f>'Mat I'!M69-'Mat A barra'!M69</f>
        <v>-6.0643186943542706E-6</v>
      </c>
      <c r="N69" s="51">
        <f>'Mat I'!N69-'Mat A barra'!N69</f>
        <v>-6.2757168959485184E-6</v>
      </c>
      <c r="O69" s="51">
        <f>'Mat I'!O69-'Mat A barra'!O69</f>
        <v>-7.6419999553807902E-6</v>
      </c>
      <c r="P69" s="51">
        <f>'Mat I'!P69-'Mat A barra'!P69</f>
        <v>-1.9655732884784084E-5</v>
      </c>
      <c r="Q69" s="51">
        <f>'Mat I'!Q69-'Mat A barra'!Q69</f>
        <v>-2.0288958039846033E-5</v>
      </c>
      <c r="R69" s="51">
        <f>'Mat I'!R69-'Mat A barra'!R69</f>
        <v>-9.3755328055683495E-6</v>
      </c>
      <c r="S69" s="51">
        <f>'Mat I'!S69-'Mat A barra'!S69</f>
        <v>-5.2425451272600867E-6</v>
      </c>
      <c r="T69" s="51">
        <f>'Mat I'!T69-'Mat A barra'!T69</f>
        <v>-6.6909223219323103E-6</v>
      </c>
      <c r="U69" s="51">
        <f>'Mat I'!U69-'Mat A barra'!U69</f>
        <v>-9.2636181042973146E-6</v>
      </c>
      <c r="V69" s="51">
        <f>'Mat I'!V69-'Mat A barra'!V69</f>
        <v>-1.4001920152229959E-6</v>
      </c>
      <c r="W69" s="51">
        <f>'Mat I'!W69-'Mat A barra'!W69</f>
        <v>-1.3624139084112774E-5</v>
      </c>
      <c r="X69" s="51">
        <f>'Mat I'!X69-'Mat A barra'!X69</f>
        <v>-5.6474507069599851E-6</v>
      </c>
      <c r="Y69" s="51">
        <f>'Mat I'!Y69-'Mat A barra'!Y69</f>
        <v>-4.8411577942352663E-6</v>
      </c>
      <c r="Z69" s="51">
        <f>'Mat I'!Z69-'Mat A barra'!Z69</f>
        <v>-1.6791302243452988E-5</v>
      </c>
      <c r="AA69" s="51">
        <f>'Mat I'!AA69-'Mat A barra'!AA69</f>
        <v>-2.1458252816346234E-5</v>
      </c>
      <c r="AB69" s="51">
        <f>'Mat I'!AB69-'Mat A barra'!AB69</f>
        <v>-1.3252346970474299E-5</v>
      </c>
      <c r="AC69" s="51">
        <f>'Mat I'!AC69-'Mat A barra'!AC69</f>
        <v>-8.7900041878408383E-6</v>
      </c>
      <c r="AD69" s="51">
        <f>'Mat I'!AD69-'Mat A barra'!AD69</f>
        <v>-9.0555102352606896E-6</v>
      </c>
      <c r="AE69" s="51">
        <f>'Mat I'!AE69-'Mat A barra'!AE69</f>
        <v>-5.6505005927279257E-6</v>
      </c>
      <c r="AF69" s="51">
        <f>'Mat I'!AF69-'Mat A barra'!AF69</f>
        <v>-9.7807047996264583E-6</v>
      </c>
      <c r="AG69" s="51">
        <f>'Mat I'!AG69-'Mat A barra'!AG69</f>
        <v>-7.9967572641308194E-6</v>
      </c>
      <c r="AH69" s="51">
        <f>'Mat I'!AH69-'Mat A barra'!AH69</f>
        <v>-1.0603812206936821E-5</v>
      </c>
      <c r="AI69" s="51">
        <f>'Mat I'!AI69-'Mat A barra'!AI69</f>
        <v>-8.4694424530552133E-6</v>
      </c>
      <c r="AJ69" s="51">
        <f>'Mat I'!AJ69-'Mat A barra'!AJ69</f>
        <v>-6.6680914383595522E-6</v>
      </c>
      <c r="AK69" s="51">
        <f>'Mat I'!AK69-'Mat A barra'!AK69</f>
        <v>-1.263279517001535E-5</v>
      </c>
      <c r="AL69" s="51">
        <f>'Mat I'!AL69-'Mat A barra'!AL69</f>
        <v>-6.9754983127718378E-6</v>
      </c>
      <c r="AM69" s="51">
        <f>'Mat I'!AM69-'Mat A barra'!AM69</f>
        <v>-1.2193345275528361E-5</v>
      </c>
      <c r="AN69" s="51">
        <f>'Mat I'!AN69-'Mat A barra'!AN69</f>
        <v>-2.7326107284754496E-6</v>
      </c>
      <c r="AO69" s="51">
        <f>'Mat I'!AO69-'Mat A barra'!AO69</f>
        <v>-1.4981360182523814E-5</v>
      </c>
      <c r="AP69" s="51">
        <f>'Mat I'!AP69-'Mat A barra'!AP69</f>
        <v>-1.4258607893953673E-5</v>
      </c>
      <c r="AQ69" s="51">
        <f>'Mat I'!AQ69-'Mat A barra'!AQ69</f>
        <v>-7.4812053536086015E-6</v>
      </c>
      <c r="AR69" s="51">
        <f>'Mat I'!AR69-'Mat A barra'!AR69</f>
        <v>-7.5222623515530513E-5</v>
      </c>
      <c r="AS69" s="51">
        <f>'Mat I'!AS69-'Mat A barra'!AS69</f>
        <v>-1.2294729681971503E-4</v>
      </c>
      <c r="AT69" s="51">
        <f>'Mat I'!AT69-'Mat A barra'!AT69</f>
        <v>-1.1798529386610535E-5</v>
      </c>
      <c r="AU69" s="51">
        <f>'Mat I'!AU69-'Mat A barra'!AU69</f>
        <v>-1.1862783751785688E-5</v>
      </c>
      <c r="AV69" s="51">
        <f>'Mat I'!AV69-'Mat A barra'!AV69</f>
        <v>-1.0276785887289498E-5</v>
      </c>
      <c r="AW69" s="51">
        <f>'Mat I'!AW69-'Mat A barra'!AW69</f>
        <v>-7.2402817550233257E-5</v>
      </c>
      <c r="AX69" s="51">
        <f>'Mat I'!AX69-'Mat A barra'!AX69</f>
        <v>-1.6127179454224796E-4</v>
      </c>
      <c r="AY69" s="51">
        <f>'Mat I'!AY69-'Mat A barra'!AY69</f>
        <v>-7.1033474050547673E-5</v>
      </c>
      <c r="AZ69" s="51">
        <f>'Mat I'!AZ69-'Mat A barra'!AZ69</f>
        <v>-3.7235396560559149E-5</v>
      </c>
      <c r="BA69" s="51">
        <f>'Mat I'!BA69-'Mat A barra'!BA69</f>
        <v>-3.7014991533283269E-5</v>
      </c>
      <c r="BB69" s="51">
        <f>'Mat I'!BB69-'Mat A barra'!BB69</f>
        <v>-4.7080946045773299E-5</v>
      </c>
      <c r="BC69" s="51">
        <f>'Mat I'!BC69-'Mat A barra'!BC69</f>
        <v>-4.0163567866486264E-5</v>
      </c>
      <c r="BD69" s="51">
        <f>'Mat I'!BD69-'Mat A barra'!BD69</f>
        <v>-2.7417945074622156E-5</v>
      </c>
      <c r="BE69" s="51">
        <f>'Mat I'!BE69-'Mat A barra'!BE69</f>
        <v>-1.231614221105086E-5</v>
      </c>
      <c r="BF69" s="51">
        <f>'Mat I'!BF69-'Mat A barra'!BF69</f>
        <v>-7.9978885972569938E-5</v>
      </c>
      <c r="BG69" s="51">
        <f>'Mat I'!BG69-'Mat A barra'!BG69</f>
        <v>-7.9301313409595658E-5</v>
      </c>
      <c r="BH69" s="51">
        <f>'Mat I'!BH69-'Mat A barra'!BH69</f>
        <v>-3.293735471623282E-5</v>
      </c>
      <c r="BI69" s="51">
        <f>'Mat I'!BI69-'Mat A barra'!BI69</f>
        <v>-7.9328258234124741E-5</v>
      </c>
      <c r="BJ69" s="51">
        <f>'Mat I'!BJ69-'Mat A barra'!BJ69</f>
        <v>-4.5859497622101981E-5</v>
      </c>
      <c r="BK69" s="51">
        <f>'Mat I'!BK69-'Mat A barra'!BK69</f>
        <v>-2.0486393047500976E-5</v>
      </c>
      <c r="BL69" s="51">
        <f>'Mat I'!BL69-'Mat A barra'!BL69</f>
        <v>-8.0350963286571781E-5</v>
      </c>
      <c r="BM69" s="51">
        <f>'Mat I'!BM69-'Mat A barra'!BM69</f>
        <v>-2.2948171178507737E-5</v>
      </c>
      <c r="BN69" s="51">
        <f>'Mat I'!BN69-'Mat A barra'!BN69</f>
        <v>-1.2189000623177769E-4</v>
      </c>
      <c r="BO69" s="51">
        <f>'Mat I'!BO69-'Mat A barra'!BO69</f>
        <v>-6.2412737879805635E-5</v>
      </c>
      <c r="BP69" s="51">
        <f>'Mat I'!BP69-'Mat A barra'!BP69</f>
        <v>0.89332280251356078</v>
      </c>
      <c r="BQ69" s="51">
        <f>'Mat I'!BQ69-'Mat A barra'!BQ69</f>
        <v>-3.5317577269879086E-4</v>
      </c>
      <c r="BR69" s="51">
        <f>'Mat I'!BR69-'Mat A barra'!BR69</f>
        <v>-7.0353169771928065E-5</v>
      </c>
      <c r="BS69" s="51">
        <f>'Mat I'!BS69-'Mat A barra'!BS69</f>
        <v>0</v>
      </c>
      <c r="BT69" s="55">
        <f>'Mat I'!BT69-'Mat A barra'!BT69</f>
        <v>-4.4260778238529086E-2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'Mat I'!D70-'Mat A barra'!D70</f>
        <v>-6.5366214447761334E-6</v>
      </c>
      <c r="E70" s="51">
        <f>'Mat I'!E70-'Mat A barra'!E70</f>
        <v>-8.8025995292409468E-5</v>
      </c>
      <c r="F70" s="51">
        <f>'Mat I'!F70-'Mat A barra'!F70</f>
        <v>-8.1232981048906538E-5</v>
      </c>
      <c r="G70" s="51">
        <f>'Mat I'!G70-'Mat A barra'!G70</f>
        <v>-5.9769041410236707E-5</v>
      </c>
      <c r="H70" s="51">
        <f>'Mat I'!H70-'Mat A barra'!H70</f>
        <v>-1.4132877142541454E-4</v>
      </c>
      <c r="I70" s="51">
        <f>'Mat I'!I70-'Mat A barra'!I70</f>
        <v>-8.5855578125888932E-6</v>
      </c>
      <c r="J70" s="51">
        <f>'Mat I'!J70-'Mat A barra'!J70</f>
        <v>-9.4570834121557372E-6</v>
      </c>
      <c r="K70" s="51">
        <f>'Mat I'!K70-'Mat A barra'!K70</f>
        <v>-2.4248685101622538E-4</v>
      </c>
      <c r="L70" s="51">
        <f>'Mat I'!L70-'Mat A barra'!L70</f>
        <v>-9.7203640259647828E-5</v>
      </c>
      <c r="M70" s="51">
        <f>'Mat I'!M70-'Mat A barra'!M70</f>
        <v>-3.6027085392133137E-4</v>
      </c>
      <c r="N70" s="51">
        <f>'Mat I'!N70-'Mat A barra'!N70</f>
        <v>-1.8870410877168009E-3</v>
      </c>
      <c r="O70" s="51">
        <f>'Mat I'!O70-'Mat A barra'!O70</f>
        <v>-4.3948914360678911E-4</v>
      </c>
      <c r="P70" s="51">
        <f>'Mat I'!P70-'Mat A barra'!P70</f>
        <v>-7.3360681404975754E-5</v>
      </c>
      <c r="Q70" s="51">
        <f>'Mat I'!Q70-'Mat A barra'!Q70</f>
        <v>-1.9216830876685992E-4</v>
      </c>
      <c r="R70" s="51">
        <f>'Mat I'!R70-'Mat A barra'!R70</f>
        <v>-5.8445539762803293E-4</v>
      </c>
      <c r="S70" s="51">
        <f>'Mat I'!S70-'Mat A barra'!S70</f>
        <v>-4.5648851611103916E-5</v>
      </c>
      <c r="T70" s="51">
        <f>'Mat I'!T70-'Mat A barra'!T70</f>
        <v>-1.7104278524770732E-4</v>
      </c>
      <c r="U70" s="51">
        <f>'Mat I'!U70-'Mat A barra'!U70</f>
        <v>-1.0157202430521391E-4</v>
      </c>
      <c r="V70" s="51">
        <f>'Mat I'!V70-'Mat A barra'!V70</f>
        <v>-2.1649187698945347E-5</v>
      </c>
      <c r="W70" s="51">
        <f>'Mat I'!W70-'Mat A barra'!W70</f>
        <v>-7.2034711448693085E-5</v>
      </c>
      <c r="X70" s="51">
        <f>'Mat I'!X70-'Mat A barra'!X70</f>
        <v>-3.1510957389566959E-5</v>
      </c>
      <c r="Y70" s="51">
        <f>'Mat I'!Y70-'Mat A barra'!Y70</f>
        <v>-1.7278561429322147E-4</v>
      </c>
      <c r="Z70" s="51">
        <f>'Mat I'!Z70-'Mat A barra'!Z70</f>
        <v>-7.786153281573718E-4</v>
      </c>
      <c r="AA70" s="51">
        <f>'Mat I'!AA70-'Mat A barra'!AA70</f>
        <v>-8.0882909250105256E-4</v>
      </c>
      <c r="AB70" s="51">
        <f>'Mat I'!AB70-'Mat A barra'!AB70</f>
        <v>-1.4753723313201404E-4</v>
      </c>
      <c r="AC70" s="51">
        <f>'Mat I'!AC70-'Mat A barra'!AC70</f>
        <v>-1.0699911179052684E-4</v>
      </c>
      <c r="AD70" s="51">
        <f>'Mat I'!AD70-'Mat A barra'!AD70</f>
        <v>-6.6079682380852685E-5</v>
      </c>
      <c r="AE70" s="51">
        <f>'Mat I'!AE70-'Mat A barra'!AE70</f>
        <v>-1.6319699356733201E-5</v>
      </c>
      <c r="AF70" s="51">
        <f>'Mat I'!AF70-'Mat A barra'!AF70</f>
        <v>-1.7227163591967032E-4</v>
      </c>
      <c r="AG70" s="51">
        <f>'Mat I'!AG70-'Mat A barra'!AG70</f>
        <v>-4.3418467622466963E-4</v>
      </c>
      <c r="AH70" s="51">
        <f>'Mat I'!AH70-'Mat A barra'!AH70</f>
        <v>-2.8977637059221289E-4</v>
      </c>
      <c r="AI70" s="51">
        <f>'Mat I'!AI70-'Mat A barra'!AI70</f>
        <v>-1.1973052499592059E-4</v>
      </c>
      <c r="AJ70" s="51">
        <f>'Mat I'!AJ70-'Mat A barra'!AJ70</f>
        <v>-7.9325235603950836E-4</v>
      </c>
      <c r="AK70" s="51">
        <f>'Mat I'!AK70-'Mat A barra'!AK70</f>
        <v>-6.1972251172825888E-5</v>
      </c>
      <c r="AL70" s="51">
        <f>'Mat I'!AL70-'Mat A barra'!AL70</f>
        <v>-1.8640918604717258E-4</v>
      </c>
      <c r="AM70" s="51">
        <f>'Mat I'!AM70-'Mat A barra'!AM70</f>
        <v>-1.8769628178546554E-4</v>
      </c>
      <c r="AN70" s="51">
        <f>'Mat I'!AN70-'Mat A barra'!AN70</f>
        <v>-6.3341343171085423E-5</v>
      </c>
      <c r="AO70" s="51">
        <f>'Mat I'!AO70-'Mat A barra'!AO70</f>
        <v>-3.3278538558290929E-4</v>
      </c>
      <c r="AP70" s="51">
        <f>'Mat I'!AP70-'Mat A barra'!AP70</f>
        <v>-8.7428834446456923E-5</v>
      </c>
      <c r="AQ70" s="51">
        <f>'Mat I'!AQ70-'Mat A barra'!AQ70</f>
        <v>-9.1399636598978037E-5</v>
      </c>
      <c r="AR70" s="51">
        <f>'Mat I'!AR70-'Mat A barra'!AR70</f>
        <v>-4.93975787307971E-4</v>
      </c>
      <c r="AS70" s="51">
        <f>'Mat I'!AS70-'Mat A barra'!AS70</f>
        <v>-5.6096059128735805E-4</v>
      </c>
      <c r="AT70" s="51">
        <f>'Mat I'!AT70-'Mat A barra'!AT70</f>
        <v>-6.807526135417741E-5</v>
      </c>
      <c r="AU70" s="51">
        <f>'Mat I'!AU70-'Mat A barra'!AU70</f>
        <v>-6.7730774825065806E-5</v>
      </c>
      <c r="AV70" s="51">
        <f>'Mat I'!AV70-'Mat A barra'!AV70</f>
        <v>-1.6109128508503032E-4</v>
      </c>
      <c r="AW70" s="51">
        <f>'Mat I'!AW70-'Mat A barra'!AW70</f>
        <v>-3.1396503665147719E-4</v>
      </c>
      <c r="AX70" s="51">
        <f>'Mat I'!AX70-'Mat A barra'!AX70</f>
        <v>-9.6333653380143184E-4</v>
      </c>
      <c r="AY70" s="51">
        <f>'Mat I'!AY70-'Mat A barra'!AY70</f>
        <v>-1.4653183196015269E-4</v>
      </c>
      <c r="AZ70" s="51">
        <f>'Mat I'!AZ70-'Mat A barra'!AZ70</f>
        <v>-1.1533771459471659E-3</v>
      </c>
      <c r="BA70" s="51">
        <f>'Mat I'!BA70-'Mat A barra'!BA70</f>
        <v>-4.2193057973457744E-2</v>
      </c>
      <c r="BB70" s="51">
        <f>'Mat I'!BB70-'Mat A barra'!BB70</f>
        <v>-2.2040794912220199E-3</v>
      </c>
      <c r="BC70" s="51">
        <f>'Mat I'!BC70-'Mat A barra'!BC70</f>
        <v>-3.8212182387241747E-4</v>
      </c>
      <c r="BD70" s="51">
        <f>'Mat I'!BD70-'Mat A barra'!BD70</f>
        <v>-4.2339141448680286E-4</v>
      </c>
      <c r="BE70" s="51">
        <f>'Mat I'!BE70-'Mat A barra'!BE70</f>
        <v>-5.1307282824474102E-5</v>
      </c>
      <c r="BF70" s="51">
        <f>'Mat I'!BF70-'Mat A barra'!BF70</f>
        <v>-6.2555997310852077E-4</v>
      </c>
      <c r="BG70" s="51">
        <f>'Mat I'!BG70-'Mat A barra'!BG70</f>
        <v>-2.2181716883572656E-4</v>
      </c>
      <c r="BH70" s="51">
        <f>'Mat I'!BH70-'Mat A barra'!BH70</f>
        <v>-1.0717044351702771E-3</v>
      </c>
      <c r="BI70" s="51">
        <f>'Mat I'!BI70-'Mat A barra'!BI70</f>
        <v>-6.4375866797380444E-4</v>
      </c>
      <c r="BJ70" s="51">
        <f>'Mat I'!BJ70-'Mat A barra'!BJ70</f>
        <v>-2.9419308053580518E-4</v>
      </c>
      <c r="BK70" s="51">
        <f>'Mat I'!BK70-'Mat A barra'!BK70</f>
        <v>-1.3519928560103936E-4</v>
      </c>
      <c r="BL70" s="51">
        <f>'Mat I'!BL70-'Mat A barra'!BL70</f>
        <v>-7.5770171447607948E-4</v>
      </c>
      <c r="BM70" s="51">
        <f>'Mat I'!BM70-'Mat A barra'!BM70</f>
        <v>-2.2681221564713487E-4</v>
      </c>
      <c r="BN70" s="51">
        <f>'Mat I'!BN70-'Mat A barra'!BN70</f>
        <v>-6.6914041155266665E-4</v>
      </c>
      <c r="BO70" s="51">
        <f>'Mat I'!BO70-'Mat A barra'!BO70</f>
        <v>-3.4627641062604729E-4</v>
      </c>
      <c r="BP70" s="51">
        <f>'Mat I'!BP70-'Mat A barra'!BP70</f>
        <v>-3.1629045805037164E-5</v>
      </c>
      <c r="BQ70" s="51">
        <f>'Mat I'!BQ70-'Mat A barra'!BQ70</f>
        <v>0.98227305470258497</v>
      </c>
      <c r="BR70" s="51">
        <f>'Mat I'!BR70-'Mat A barra'!BR70</f>
        <v>-5.7999412983779182E-3</v>
      </c>
      <c r="BS70" s="51">
        <f>'Mat I'!BS70-'Mat A barra'!BS70</f>
        <v>0</v>
      </c>
      <c r="BT70" s="55">
        <f>'Mat I'!BT70-'Mat A barra'!BT70</f>
        <v>-5.2795969517460605E-3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f>'Mat I'!D71-'Mat A barra'!D71</f>
        <v>-3.8425008550322211E-4</v>
      </c>
      <c r="E71" s="51">
        <f>'Mat I'!E71-'Mat A barra'!E71</f>
        <v>-2.5865610887256131E-4</v>
      </c>
      <c r="F71" s="51">
        <f>'Mat I'!F71-'Mat A barra'!F71</f>
        <v>-6.0653820445683482E-4</v>
      </c>
      <c r="G71" s="51">
        <f>'Mat I'!G71-'Mat A barra'!G71</f>
        <v>-2.0914089140836528E-3</v>
      </c>
      <c r="H71" s="51">
        <f>'Mat I'!H71-'Mat A barra'!H71</f>
        <v>-5.3256366586973579E-3</v>
      </c>
      <c r="I71" s="51">
        <f>'Mat I'!I71-'Mat A barra'!I71</f>
        <v>-3.6923835697565935E-3</v>
      </c>
      <c r="J71" s="51">
        <f>'Mat I'!J71-'Mat A barra'!J71</f>
        <v>-3.5961068004319368E-3</v>
      </c>
      <c r="K71" s="51">
        <f>'Mat I'!K71-'Mat A barra'!K71</f>
        <v>-8.566069871533907E-4</v>
      </c>
      <c r="L71" s="51">
        <f>'Mat I'!L71-'Mat A barra'!L71</f>
        <v>-1.4186308769669207E-3</v>
      </c>
      <c r="M71" s="51">
        <f>'Mat I'!M71-'Mat A barra'!M71</f>
        <v>-8.7210344555169422E-4</v>
      </c>
      <c r="N71" s="51">
        <f>'Mat I'!N71-'Mat A barra'!N71</f>
        <v>-1.9021983186833212E-3</v>
      </c>
      <c r="O71" s="51">
        <f>'Mat I'!O71-'Mat A barra'!O71</f>
        <v>-1.0197001261342546E-3</v>
      </c>
      <c r="P71" s="51">
        <f>'Mat I'!P71-'Mat A barra'!P71</f>
        <v>-1.2504105155826805E-3</v>
      </c>
      <c r="Q71" s="51">
        <f>'Mat I'!Q71-'Mat A barra'!Q71</f>
        <v>-1.7836283194387261E-3</v>
      </c>
      <c r="R71" s="51">
        <f>'Mat I'!R71-'Mat A barra'!R71</f>
        <v>-1.5578830260622311E-3</v>
      </c>
      <c r="S71" s="51">
        <f>'Mat I'!S71-'Mat A barra'!S71</f>
        <v>-2.371041107160566E-3</v>
      </c>
      <c r="T71" s="51">
        <f>'Mat I'!T71-'Mat A barra'!T71</f>
        <v>-1.5484471249830694E-3</v>
      </c>
      <c r="U71" s="51">
        <f>'Mat I'!U71-'Mat A barra'!U71</f>
        <v>-2.4898557787267563E-3</v>
      </c>
      <c r="V71" s="51">
        <f>'Mat I'!V71-'Mat A barra'!V71</f>
        <v>-3.6945074015923914E-4</v>
      </c>
      <c r="W71" s="51">
        <f>'Mat I'!W71-'Mat A barra'!W71</f>
        <v>-1.227713052400788E-3</v>
      </c>
      <c r="X71" s="51">
        <f>'Mat I'!X71-'Mat A barra'!X71</f>
        <v>-8.3635421773706252E-4</v>
      </c>
      <c r="Y71" s="51">
        <f>'Mat I'!Y71-'Mat A barra'!Y71</f>
        <v>-6.9282253484292575E-4</v>
      </c>
      <c r="Z71" s="51">
        <f>'Mat I'!Z71-'Mat A barra'!Z71</f>
        <v>-1.2142383039798268E-3</v>
      </c>
      <c r="AA71" s="51">
        <f>'Mat I'!AA71-'Mat A barra'!AA71</f>
        <v>-1.7330036428878804E-3</v>
      </c>
      <c r="AB71" s="51">
        <f>'Mat I'!AB71-'Mat A barra'!AB71</f>
        <v>-1.7392808289274698E-3</v>
      </c>
      <c r="AC71" s="51">
        <f>'Mat I'!AC71-'Mat A barra'!AC71</f>
        <v>-2.132046479993785E-3</v>
      </c>
      <c r="AD71" s="51">
        <f>'Mat I'!AD71-'Mat A barra'!AD71</f>
        <v>-1.2045271825369545E-3</v>
      </c>
      <c r="AE71" s="51">
        <f>'Mat I'!AE71-'Mat A barra'!AE71</f>
        <v>-9.6834923484605631E-4</v>
      </c>
      <c r="AF71" s="51">
        <f>'Mat I'!AF71-'Mat A barra'!AF71</f>
        <v>-2.7971945557887343E-3</v>
      </c>
      <c r="AG71" s="51">
        <f>'Mat I'!AG71-'Mat A barra'!AG71</f>
        <v>-2.9323100219179267E-3</v>
      </c>
      <c r="AH71" s="51">
        <f>'Mat I'!AH71-'Mat A barra'!AH71</f>
        <v>-2.2086425051689139E-3</v>
      </c>
      <c r="AI71" s="51">
        <f>'Mat I'!AI71-'Mat A barra'!AI71</f>
        <v>-1.83106438538475E-3</v>
      </c>
      <c r="AJ71" s="51">
        <f>'Mat I'!AJ71-'Mat A barra'!AJ71</f>
        <v>-1.6765117699482927E-3</v>
      </c>
      <c r="AK71" s="51">
        <f>'Mat I'!AK71-'Mat A barra'!AK71</f>
        <v>-1.8954969855970254E-3</v>
      </c>
      <c r="AL71" s="51">
        <f>'Mat I'!AL71-'Mat A barra'!AL71</f>
        <v>-1.5411428302394546E-3</v>
      </c>
      <c r="AM71" s="51">
        <f>'Mat I'!AM71-'Mat A barra'!AM71</f>
        <v>-1.7875177467051586E-3</v>
      </c>
      <c r="AN71" s="51">
        <f>'Mat I'!AN71-'Mat A barra'!AN71</f>
        <v>-8.6162368693762985E-5</v>
      </c>
      <c r="AO71" s="51">
        <f>'Mat I'!AO71-'Mat A barra'!AO71</f>
        <v>-2.0406565345849584E-3</v>
      </c>
      <c r="AP71" s="51">
        <f>'Mat I'!AP71-'Mat A barra'!AP71</f>
        <v>-2.0340323993837803E-5</v>
      </c>
      <c r="AQ71" s="51">
        <f>'Mat I'!AQ71-'Mat A barra'!AQ71</f>
        <v>-2.6352061833985767E-4</v>
      </c>
      <c r="AR71" s="51">
        <f>'Mat I'!AR71-'Mat A barra'!AR71</f>
        <v>-4.6001401264786942E-4</v>
      </c>
      <c r="AS71" s="51">
        <f>'Mat I'!AS71-'Mat A barra'!AS71</f>
        <v>-2.761504574194162E-3</v>
      </c>
      <c r="AT71" s="51">
        <f>'Mat I'!AT71-'Mat A barra'!AT71</f>
        <v>-1.1875542886138058E-3</v>
      </c>
      <c r="AU71" s="51">
        <f>'Mat I'!AU71-'Mat A barra'!AU71</f>
        <v>-2.4994046852746269E-4</v>
      </c>
      <c r="AV71" s="51">
        <f>'Mat I'!AV71-'Mat A barra'!AV71</f>
        <v>-2.49399723909761E-4</v>
      </c>
      <c r="AW71" s="51">
        <f>'Mat I'!AW71-'Mat A barra'!AW71</f>
        <v>-9.8584431825036734E-3</v>
      </c>
      <c r="AX71" s="51">
        <f>'Mat I'!AX71-'Mat A barra'!AX71</f>
        <v>-5.8880053758544014E-3</v>
      </c>
      <c r="AY71" s="51">
        <f>'Mat I'!AY71-'Mat A barra'!AY71</f>
        <v>-7.6640237394635621E-4</v>
      </c>
      <c r="AZ71" s="51">
        <f>'Mat I'!AZ71-'Mat A barra'!AZ71</f>
        <v>-1.8650152475149144E-3</v>
      </c>
      <c r="BA71" s="51">
        <f>'Mat I'!BA71-'Mat A barra'!BA71</f>
        <v>-3.6973926021607326E-3</v>
      </c>
      <c r="BB71" s="51">
        <f>'Mat I'!BB71-'Mat A barra'!BB71</f>
        <v>-1.8468128636496321E-2</v>
      </c>
      <c r="BC71" s="51">
        <f>'Mat I'!BC71-'Mat A barra'!BC71</f>
        <v>-7.9991528758653306E-3</v>
      </c>
      <c r="BD71" s="51">
        <f>'Mat I'!BD71-'Mat A barra'!BD71</f>
        <v>-2.9178177977169247E-3</v>
      </c>
      <c r="BE71" s="51">
        <f>'Mat I'!BE71-'Mat A barra'!BE71</f>
        <v>-1.8838921296667163E-4</v>
      </c>
      <c r="BF71" s="51">
        <f>'Mat I'!BF71-'Mat A barra'!BF71</f>
        <v>-2.1560903604112805E-3</v>
      </c>
      <c r="BG71" s="51">
        <f>'Mat I'!BG71-'Mat A barra'!BG71</f>
        <v>-1.171458854114997E-3</v>
      </c>
      <c r="BH71" s="51">
        <f>'Mat I'!BH71-'Mat A barra'!BH71</f>
        <v>-4.4833902180565609E-3</v>
      </c>
      <c r="BI71" s="51">
        <f>'Mat I'!BI71-'Mat A barra'!BI71</f>
        <v>-2.9004043580943312E-3</v>
      </c>
      <c r="BJ71" s="51">
        <f>'Mat I'!BJ71-'Mat A barra'!BJ71</f>
        <v>-4.7665838500959143E-3</v>
      </c>
      <c r="BK71" s="51">
        <f>'Mat I'!BK71-'Mat A barra'!BK71</f>
        <v>-8.7037219733437834E-4</v>
      </c>
      <c r="BL71" s="51">
        <f>'Mat I'!BL71-'Mat A barra'!BL71</f>
        <v>-7.1800766691225112E-4</v>
      </c>
      <c r="BM71" s="51">
        <f>'Mat I'!BM71-'Mat A barra'!BM71</f>
        <v>-3.1658629234772984E-4</v>
      </c>
      <c r="BN71" s="51">
        <f>'Mat I'!BN71-'Mat A barra'!BN71</f>
        <v>-3.7072964390164071E-3</v>
      </c>
      <c r="BO71" s="51">
        <f>'Mat I'!BO71-'Mat A barra'!BO71</f>
        <v>-6.5785296173861097E-3</v>
      </c>
      <c r="BP71" s="51">
        <f>'Mat I'!BP71-'Mat A barra'!BP71</f>
        <v>-9.808698985606561E-3</v>
      </c>
      <c r="BQ71" s="51">
        <f>'Mat I'!BQ71-'Mat A barra'!BQ71</f>
        <v>-6.005521759033576E-4</v>
      </c>
      <c r="BR71" s="51">
        <f>'Mat I'!BR71-'Mat A barra'!BR71</f>
        <v>0.99670030439820678</v>
      </c>
      <c r="BS71" s="51">
        <f>'Mat I'!BS71-'Mat A barra'!BS71</f>
        <v>0</v>
      </c>
      <c r="BT71" s="55">
        <f>'Mat I'!BT71-'Mat A barra'!BT71</f>
        <v>-2.0727446456762805E-2</v>
      </c>
      <c r="BV71" s="39">
        <f>MIN(D5:BT75)</f>
        <v>-1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f>'Mat I'!D72-'Mat A barra'!D72</f>
        <v>0</v>
      </c>
      <c r="E72" s="51">
        <f>'Mat I'!E72-'Mat A barra'!E72</f>
        <v>0</v>
      </c>
      <c r="F72" s="51">
        <f>'Mat I'!F72-'Mat A barra'!F72</f>
        <v>0</v>
      </c>
      <c r="G72" s="51">
        <f>'Mat I'!G72-'Mat A barra'!G72</f>
        <v>0</v>
      </c>
      <c r="H72" s="51">
        <f>'Mat I'!H72-'Mat A barra'!H72</f>
        <v>0</v>
      </c>
      <c r="I72" s="51">
        <f>'Mat I'!I72-'Mat A barra'!I72</f>
        <v>0</v>
      </c>
      <c r="J72" s="51">
        <f>'Mat I'!J72-'Mat A barra'!J72</f>
        <v>0</v>
      </c>
      <c r="K72" s="51">
        <f>'Mat I'!K72-'Mat A barra'!K72</f>
        <v>0</v>
      </c>
      <c r="L72" s="51">
        <f>'Mat I'!L72-'Mat A barra'!L72</f>
        <v>0</v>
      </c>
      <c r="M72" s="51">
        <f>'Mat I'!M72-'Mat A barra'!M72</f>
        <v>0</v>
      </c>
      <c r="N72" s="51">
        <f>'Mat I'!N72-'Mat A barra'!N72</f>
        <v>0</v>
      </c>
      <c r="O72" s="51">
        <f>'Mat I'!O72-'Mat A barra'!O72</f>
        <v>0</v>
      </c>
      <c r="P72" s="51">
        <f>'Mat I'!P72-'Mat A barra'!P72</f>
        <v>0</v>
      </c>
      <c r="Q72" s="51">
        <f>'Mat I'!Q72-'Mat A barra'!Q72</f>
        <v>0</v>
      </c>
      <c r="R72" s="51">
        <f>'Mat I'!R72-'Mat A barra'!R72</f>
        <v>0</v>
      </c>
      <c r="S72" s="51">
        <f>'Mat I'!S72-'Mat A barra'!S72</f>
        <v>0</v>
      </c>
      <c r="T72" s="51">
        <f>'Mat I'!T72-'Mat A barra'!T72</f>
        <v>0</v>
      </c>
      <c r="U72" s="51">
        <f>'Mat I'!U72-'Mat A barra'!U72</f>
        <v>0</v>
      </c>
      <c r="V72" s="51">
        <f>'Mat I'!V72-'Mat A barra'!V72</f>
        <v>0</v>
      </c>
      <c r="W72" s="51">
        <f>'Mat I'!W72-'Mat A barra'!W72</f>
        <v>0</v>
      </c>
      <c r="X72" s="51">
        <f>'Mat I'!X72-'Mat A barra'!X72</f>
        <v>0</v>
      </c>
      <c r="Y72" s="51">
        <f>'Mat I'!Y72-'Mat A barra'!Y72</f>
        <v>0</v>
      </c>
      <c r="Z72" s="51">
        <f>'Mat I'!Z72-'Mat A barra'!Z72</f>
        <v>0</v>
      </c>
      <c r="AA72" s="51">
        <f>'Mat I'!AA72-'Mat A barra'!AA72</f>
        <v>0</v>
      </c>
      <c r="AB72" s="51">
        <f>'Mat I'!AB72-'Mat A barra'!AB72</f>
        <v>0</v>
      </c>
      <c r="AC72" s="51">
        <f>'Mat I'!AC72-'Mat A barra'!AC72</f>
        <v>0</v>
      </c>
      <c r="AD72" s="51">
        <f>'Mat I'!AD72-'Mat A barra'!AD72</f>
        <v>0</v>
      </c>
      <c r="AE72" s="51">
        <f>'Mat I'!AE72-'Mat A barra'!AE72</f>
        <v>0</v>
      </c>
      <c r="AF72" s="51">
        <f>'Mat I'!AF72-'Mat A barra'!AF72</f>
        <v>0</v>
      </c>
      <c r="AG72" s="51">
        <f>'Mat I'!AG72-'Mat A barra'!AG72</f>
        <v>0</v>
      </c>
      <c r="AH72" s="51">
        <f>'Mat I'!AH72-'Mat A barra'!AH72</f>
        <v>0</v>
      </c>
      <c r="AI72" s="51">
        <f>'Mat I'!AI72-'Mat A barra'!AI72</f>
        <v>0</v>
      </c>
      <c r="AJ72" s="51">
        <f>'Mat I'!AJ72-'Mat A barra'!AJ72</f>
        <v>0</v>
      </c>
      <c r="AK72" s="51">
        <f>'Mat I'!AK72-'Mat A barra'!AK72</f>
        <v>0</v>
      </c>
      <c r="AL72" s="51">
        <f>'Mat I'!AL72-'Mat A barra'!AL72</f>
        <v>0</v>
      </c>
      <c r="AM72" s="51">
        <f>'Mat I'!AM72-'Mat A barra'!AM72</f>
        <v>0</v>
      </c>
      <c r="AN72" s="51">
        <f>'Mat I'!AN72-'Mat A barra'!AN72</f>
        <v>0</v>
      </c>
      <c r="AO72" s="51">
        <f>'Mat I'!AO72-'Mat A barra'!AO72</f>
        <v>0</v>
      </c>
      <c r="AP72" s="51">
        <f>'Mat I'!AP72-'Mat A barra'!AP72</f>
        <v>0</v>
      </c>
      <c r="AQ72" s="51">
        <f>'Mat I'!AQ72-'Mat A barra'!AQ72</f>
        <v>0</v>
      </c>
      <c r="AR72" s="51">
        <f>'Mat I'!AR72-'Mat A barra'!AR72</f>
        <v>0</v>
      </c>
      <c r="AS72" s="51">
        <f>'Mat I'!AS72-'Mat A barra'!AS72</f>
        <v>0</v>
      </c>
      <c r="AT72" s="51">
        <f>'Mat I'!AT72-'Mat A barra'!AT72</f>
        <v>0</v>
      </c>
      <c r="AU72" s="51">
        <f>'Mat I'!AU72-'Mat A barra'!AU72</f>
        <v>0</v>
      </c>
      <c r="AV72" s="51">
        <f>'Mat I'!AV72-'Mat A barra'!AV72</f>
        <v>0</v>
      </c>
      <c r="AW72" s="51">
        <f>'Mat I'!AW72-'Mat A barra'!AW72</f>
        <v>0</v>
      </c>
      <c r="AX72" s="51">
        <f>'Mat I'!AX72-'Mat A barra'!AX72</f>
        <v>0</v>
      </c>
      <c r="AY72" s="51">
        <f>'Mat I'!AY72-'Mat A barra'!AY72</f>
        <v>0</v>
      </c>
      <c r="AZ72" s="51">
        <f>'Mat I'!AZ72-'Mat A barra'!AZ72</f>
        <v>0</v>
      </c>
      <c r="BA72" s="51">
        <f>'Mat I'!BA72-'Mat A barra'!BA72</f>
        <v>0</v>
      </c>
      <c r="BB72" s="51">
        <f>'Mat I'!BB72-'Mat A barra'!BB72</f>
        <v>0</v>
      </c>
      <c r="BC72" s="51">
        <f>'Mat I'!BC72-'Mat A barra'!BC72</f>
        <v>0</v>
      </c>
      <c r="BD72" s="51">
        <f>'Mat I'!BD72-'Mat A barra'!BD72</f>
        <v>0</v>
      </c>
      <c r="BE72" s="51">
        <f>'Mat I'!BE72-'Mat A barra'!BE72</f>
        <v>0</v>
      </c>
      <c r="BF72" s="51">
        <f>'Mat I'!BF72-'Mat A barra'!BF72</f>
        <v>0</v>
      </c>
      <c r="BG72" s="51">
        <f>'Mat I'!BG72-'Mat A barra'!BG72</f>
        <v>0</v>
      </c>
      <c r="BH72" s="51">
        <f>'Mat I'!BH72-'Mat A barra'!BH72</f>
        <v>0</v>
      </c>
      <c r="BI72" s="51">
        <f>'Mat I'!BI72-'Mat A barra'!BI72</f>
        <v>0</v>
      </c>
      <c r="BJ72" s="51">
        <f>'Mat I'!BJ72-'Mat A barra'!BJ72</f>
        <v>0</v>
      </c>
      <c r="BK72" s="51">
        <f>'Mat I'!BK72-'Mat A barra'!BK72</f>
        <v>0</v>
      </c>
      <c r="BL72" s="51">
        <f>'Mat I'!BL72-'Mat A barra'!BL72</f>
        <v>0</v>
      </c>
      <c r="BM72" s="51">
        <f>'Mat I'!BM72-'Mat A barra'!BM72</f>
        <v>0</v>
      </c>
      <c r="BN72" s="51">
        <f>'Mat I'!BN72-'Mat A barra'!BN72</f>
        <v>0</v>
      </c>
      <c r="BO72" s="51">
        <f>'Mat I'!BO72-'Mat A barra'!BO72</f>
        <v>0</v>
      </c>
      <c r="BP72" s="51">
        <f>'Mat I'!BP72-'Mat A barra'!BP72</f>
        <v>0</v>
      </c>
      <c r="BQ72" s="51">
        <f>'Mat I'!BQ72-'Mat A barra'!BQ72</f>
        <v>0</v>
      </c>
      <c r="BR72" s="51">
        <f>'Mat I'!BR72-'Mat A barra'!BR72</f>
        <v>0</v>
      </c>
      <c r="BS72" s="51">
        <f>'Mat I'!BS72-'Mat A barra'!BS72</f>
        <v>1</v>
      </c>
      <c r="BT72" s="55">
        <f>'Mat I'!BT72-'Mat A barra'!BT72</f>
        <v>-1.720224786181581E-2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>'Mat I'!D73-'Mat A barra'!D73</f>
        <v>-9.1229574579581724E-2</v>
      </c>
      <c r="E73" s="55">
        <f>'Mat I'!E73-'Mat A barra'!E73</f>
        <v>-0.16077732530169464</v>
      </c>
      <c r="F73" s="55">
        <f>'Mat I'!F73-'Mat A barra'!F73</f>
        <v>-6.5014109445028501E-2</v>
      </c>
      <c r="G73" s="55">
        <f>'Mat I'!G73-'Mat A barra'!G73</f>
        <v>-0.22313084112149534</v>
      </c>
      <c r="H73" s="55">
        <f>'Mat I'!H73-'Mat A barra'!H73</f>
        <v>-0.12082575208284882</v>
      </c>
      <c r="I73" s="55">
        <f>'Mat I'!I73-'Mat A barra'!I73</f>
        <v>-4.2031009917586258E-2</v>
      </c>
      <c r="J73" s="55">
        <f>'Mat I'!J73-'Mat A barra'!J73</f>
        <v>-0.14706411563605828</v>
      </c>
      <c r="K73" s="55">
        <f>'Mat I'!K73-'Mat A barra'!K73</f>
        <v>-0.10447525537742985</v>
      </c>
      <c r="L73" s="55">
        <f>'Mat I'!L73-'Mat A barra'!L73</f>
        <v>-0.15183772482803748</v>
      </c>
      <c r="M73" s="55">
        <f>'Mat I'!M73-'Mat A barra'!M73</f>
        <v>-0.11837995502553489</v>
      </c>
      <c r="N73" s="55">
        <f>'Mat I'!N73-'Mat A barra'!N73</f>
        <v>-0.12351746981515119</v>
      </c>
      <c r="O73" s="55">
        <f>'Mat I'!O73-'Mat A barra'!O73</f>
        <v>-0.10994449274393098</v>
      </c>
      <c r="P73" s="55">
        <f>'Mat I'!P73-'Mat A barra'!P73</f>
        <v>-0.21625024591776509</v>
      </c>
      <c r="Q73" s="55">
        <f>'Mat I'!Q73-'Mat A barra'!Q73</f>
        <v>-0.28715479084845086</v>
      </c>
      <c r="R73" s="55">
        <f>'Mat I'!R73-'Mat A barra'!R73</f>
        <v>-0.24795198868174245</v>
      </c>
      <c r="S73" s="55">
        <f>'Mat I'!S73-'Mat A barra'!S73</f>
        <v>-0.22913626572163157</v>
      </c>
      <c r="T73" s="55">
        <f>'Mat I'!T73-'Mat A barra'!T73</f>
        <v>-0.15075994513031549</v>
      </c>
      <c r="U73" s="55">
        <f>'Mat I'!U73-'Mat A barra'!U73</f>
        <v>-0.3058056997563301</v>
      </c>
      <c r="V73" s="55">
        <f>'Mat I'!V73-'Mat A barra'!V73</f>
        <v>-2.0505027263338704E-2</v>
      </c>
      <c r="W73" s="55">
        <f>'Mat I'!W73-'Mat A barra'!W73</f>
        <v>-0.13778662354355847</v>
      </c>
      <c r="X73" s="55">
        <f>'Mat I'!X73-'Mat A barra'!X73</f>
        <v>-8.1182925162541567E-2</v>
      </c>
      <c r="Y73" s="55">
        <f>'Mat I'!Y73-'Mat A barra'!Y73</f>
        <v>-0.11809070920897888</v>
      </c>
      <c r="Z73" s="55">
        <f>'Mat I'!Z73-'Mat A barra'!Z73</f>
        <v>-0.13202370500438981</v>
      </c>
      <c r="AA73" s="55">
        <f>'Mat I'!AA73-'Mat A barra'!AA73</f>
        <v>-0.1768588382938506</v>
      </c>
      <c r="AB73" s="55">
        <f>'Mat I'!AB73-'Mat A barra'!AB73</f>
        <v>-0.19688060035842295</v>
      </c>
      <c r="AC73" s="55">
        <f>'Mat I'!AC73-'Mat A barra'!AC73</f>
        <v>-0.25604893697157033</v>
      </c>
      <c r="AD73" s="55">
        <f>'Mat I'!AD73-'Mat A barra'!AD73</f>
        <v>-0.11293484908443358</v>
      </c>
      <c r="AE73" s="55">
        <f>'Mat I'!AE73-'Mat A barra'!AE73</f>
        <v>-0.10223147463138517</v>
      </c>
      <c r="AF73" s="55">
        <f>'Mat I'!AF73-'Mat A barra'!AF73</f>
        <v>-0.24310859450443331</v>
      </c>
      <c r="AG73" s="55">
        <f>'Mat I'!AG73-'Mat A barra'!AG73</f>
        <v>-0.10371287676079698</v>
      </c>
      <c r="AH73" s="55">
        <f>'Mat I'!AH73-'Mat A barra'!AH73</f>
        <v>-0.2053103594378928</v>
      </c>
      <c r="AI73" s="55">
        <f>'Mat I'!AI73-'Mat A barra'!AI73</f>
        <v>-0.23123000771517982</v>
      </c>
      <c r="AJ73" s="55">
        <f>'Mat I'!AJ73-'Mat A barra'!AJ73</f>
        <v>-0.12290875532359342</v>
      </c>
      <c r="AK73" s="55">
        <f>'Mat I'!AK73-'Mat A barra'!AK73</f>
        <v>-0.22737019365703059</v>
      </c>
      <c r="AL73" s="55">
        <f>'Mat I'!AL73-'Mat A barra'!AL73</f>
        <v>-0.20094321736657503</v>
      </c>
      <c r="AM73" s="55">
        <f>'Mat I'!AM73-'Mat A barra'!AM73</f>
        <v>-0.22561164447197274</v>
      </c>
      <c r="AN73" s="55">
        <f>'Mat I'!AN73-'Mat A barra'!AN73</f>
        <v>-0.17421174630658809</v>
      </c>
      <c r="AO73" s="55">
        <f>'Mat I'!AO73-'Mat A barra'!AO73</f>
        <v>-6.4304053661354998E-2</v>
      </c>
      <c r="AP73" s="55">
        <f>'Mat I'!AP73-'Mat A barra'!AP73</f>
        <v>-0.29021183734298489</v>
      </c>
      <c r="AQ73" s="55">
        <f>'Mat I'!AQ73-'Mat A barra'!AQ73</f>
        <v>-0.19040046607149727</v>
      </c>
      <c r="AR73" s="55">
        <f>'Mat I'!AR73-'Mat A barra'!AR73</f>
        <v>-0.28207160626310912</v>
      </c>
      <c r="AS73" s="55">
        <f>'Mat I'!AS73-'Mat A barra'!AS73</f>
        <v>-0.32035218647993752</v>
      </c>
      <c r="AT73" s="55">
        <f>'Mat I'!AT73-'Mat A barra'!AT73</f>
        <v>-0.23823407712690892</v>
      </c>
      <c r="AU73" s="55">
        <f>'Mat I'!AU73-'Mat A barra'!AU73</f>
        <v>-0.24326774866261675</v>
      </c>
      <c r="AV73" s="55">
        <f>'Mat I'!AV73-'Mat A barra'!AV73</f>
        <v>-0.15722820183667424</v>
      </c>
      <c r="AW73" s="55">
        <f>'Mat I'!AW73-'Mat A barra'!AW73</f>
        <v>-0.3544917790147688</v>
      </c>
      <c r="AX73" s="55">
        <f>'Mat I'!AX73-'Mat A barra'!AX73</f>
        <v>-0.42821694434597662</v>
      </c>
      <c r="AY73" s="55">
        <f>'Mat I'!AY73-'Mat A barra'!AY73</f>
        <v>-0.21092166540312224</v>
      </c>
      <c r="AZ73" s="55">
        <f>'Mat I'!AZ73-'Mat A barra'!AZ73</f>
        <v>-0.3668943890693247</v>
      </c>
      <c r="BA73" s="55">
        <f>'Mat I'!BA73-'Mat A barra'!BA73</f>
        <v>-0.25648005956535902</v>
      </c>
      <c r="BB73" s="55">
        <f>'Mat I'!BB73-'Mat A barra'!BB73</f>
        <v>-0.11242876757269049</v>
      </c>
      <c r="BC73" s="55">
        <f>'Mat I'!BC73-'Mat A barra'!BC73</f>
        <v>-0.359334978184434</v>
      </c>
      <c r="BD73" s="55">
        <f>'Mat I'!BD73-'Mat A barra'!BD73</f>
        <v>-0.25147760301500549</v>
      </c>
      <c r="BE73" s="55">
        <f>'Mat I'!BE73-'Mat A barra'!BE73</f>
        <v>-1.3403120070573806E-2</v>
      </c>
      <c r="BF73" s="55">
        <f>'Mat I'!BF73-'Mat A barra'!BF73</f>
        <v>-0.27447807616800424</v>
      </c>
      <c r="BG73" s="55">
        <f>'Mat I'!BG73-'Mat A barra'!BG73</f>
        <v>-0.34394271976586183</v>
      </c>
      <c r="BH73" s="55">
        <f>'Mat I'!BH73-'Mat A barra'!BH73</f>
        <v>-0.14303214980594817</v>
      </c>
      <c r="BI73" s="55">
        <f>'Mat I'!BI73-'Mat A barra'!BI73</f>
        <v>-0.2530624439796833</v>
      </c>
      <c r="BJ73" s="55">
        <f>'Mat I'!BJ73-'Mat A barra'!BJ73</f>
        <v>-0.45663664758369854</v>
      </c>
      <c r="BK73" s="55">
        <f>'Mat I'!BK73-'Mat A barra'!BK73</f>
        <v>-0.72762068800535862</v>
      </c>
      <c r="BL73" s="55">
        <f>'Mat I'!BL73-'Mat A barra'!BL73</f>
        <v>-0.61962763416447919</v>
      </c>
      <c r="BM73" s="55">
        <f>'Mat I'!BM73-'Mat A barra'!BM73</f>
        <v>-0.80453347829057387</v>
      </c>
      <c r="BN73" s="55">
        <f>'Mat I'!BN73-'Mat A barra'!BN73</f>
        <v>-0.60255066125481149</v>
      </c>
      <c r="BO73" s="55">
        <f>'Mat I'!BO73-'Mat A barra'!BO73</f>
        <v>-0.63991402972707023</v>
      </c>
      <c r="BP73" s="55">
        <f>'Mat I'!BP73-'Mat A barra'!BP73</f>
        <v>-0.29999886685980409</v>
      </c>
      <c r="BQ73" s="55">
        <f>'Mat I'!BQ73-'Mat A barra'!BQ73</f>
        <v>-0.32480284914779955</v>
      </c>
      <c r="BR73" s="55">
        <f>'Mat I'!BR73-'Mat A barra'!BR73</f>
        <v>-0.27013293943870015</v>
      </c>
      <c r="BS73" s="55">
        <f>'Mat I'!BS73-'Mat A barra'!BS73</f>
        <v>-1</v>
      </c>
      <c r="BT73" s="55">
        <f>'Mat I'!BT73-'Mat A barra'!BT73</f>
        <v>1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SUM(D5:D73)</f>
        <v>0.55471186105077597</v>
      </c>
      <c r="E75" s="49">
        <f t="shared" ref="E75:BP75" si="4">SUM(E5:E73)</f>
        <v>0.42083441625650553</v>
      </c>
      <c r="F75" s="49">
        <f t="shared" si="4"/>
        <v>0.7273351777207453</v>
      </c>
      <c r="G75" s="49">
        <f t="shared" si="4"/>
        <v>0.30511750091885642</v>
      </c>
      <c r="H75" s="49">
        <f t="shared" si="4"/>
        <v>0.36796427976687729</v>
      </c>
      <c r="I75" s="49">
        <f t="shared" si="4"/>
        <v>0.55966909816239863</v>
      </c>
      <c r="J75" s="49">
        <f t="shared" si="4"/>
        <v>0.29413193446546182</v>
      </c>
      <c r="K75" s="49">
        <f t="shared" si="4"/>
        <v>0.12772542820671856</v>
      </c>
      <c r="L75" s="49">
        <f t="shared" si="4"/>
        <v>9.8570951166337295E-2</v>
      </c>
      <c r="M75" s="49">
        <f t="shared" si="4"/>
        <v>0.18954372057302243</v>
      </c>
      <c r="N75" s="49">
        <f t="shared" si="4"/>
        <v>0.25943526051611321</v>
      </c>
      <c r="O75" s="49">
        <f t="shared" si="4"/>
        <v>0.20282259340520825</v>
      </c>
      <c r="P75" s="49">
        <f t="shared" si="4"/>
        <v>0.23398780709649802</v>
      </c>
      <c r="Q75" s="49">
        <f t="shared" si="4"/>
        <v>0.25646850887409822</v>
      </c>
      <c r="R75" s="49">
        <f t="shared" si="4"/>
        <v>0.23082359695845028</v>
      </c>
      <c r="S75" s="49">
        <f t="shared" si="4"/>
        <v>0.24949109112993942</v>
      </c>
      <c r="T75" s="49">
        <f t="shared" si="4"/>
        <v>0.27932498637117237</v>
      </c>
      <c r="U75" s="49">
        <f t="shared" si="4"/>
        <v>0.23731065076053137</v>
      </c>
      <c r="V75" s="49">
        <f t="shared" si="4"/>
        <v>0.36488304187953757</v>
      </c>
      <c r="W75" s="49">
        <f t="shared" si="4"/>
        <v>0.12762305392909767</v>
      </c>
      <c r="X75" s="49">
        <f t="shared" si="4"/>
        <v>0.39695744832683777</v>
      </c>
      <c r="Y75" s="49">
        <f t="shared" si="4"/>
        <v>0.3365121069883662</v>
      </c>
      <c r="Z75" s="49">
        <f t="shared" si="4"/>
        <v>0.28849860340888023</v>
      </c>
      <c r="AA75" s="49">
        <f t="shared" si="4"/>
        <v>0.39892759412328682</v>
      </c>
      <c r="AB75" s="49">
        <f t="shared" si="4"/>
        <v>0.25676852207825185</v>
      </c>
      <c r="AC75" s="49">
        <f t="shared" si="4"/>
        <v>0.16317137045096564</v>
      </c>
      <c r="AD75" s="49">
        <f t="shared" si="4"/>
        <v>0.24178595063482827</v>
      </c>
      <c r="AE75" s="49">
        <f t="shared" si="4"/>
        <v>0.30328097619501432</v>
      </c>
      <c r="AF75" s="49">
        <f t="shared" si="4"/>
        <v>0.22252803926944728</v>
      </c>
      <c r="AG75" s="49">
        <f t="shared" si="4"/>
        <v>0.4356443117552663</v>
      </c>
      <c r="AH75" s="49">
        <f t="shared" si="4"/>
        <v>0.2166080820840027</v>
      </c>
      <c r="AI75" s="49">
        <f t="shared" si="4"/>
        <v>0.24572885287239182</v>
      </c>
      <c r="AJ75" s="49">
        <f t="shared" si="4"/>
        <v>0.20011202331293965</v>
      </c>
      <c r="AK75" s="49">
        <f t="shared" si="4"/>
        <v>0.2036425016915907</v>
      </c>
      <c r="AL75" s="49">
        <f t="shared" si="4"/>
        <v>0.33496979386346093</v>
      </c>
      <c r="AM75" s="49">
        <f t="shared" si="4"/>
        <v>0.3185334800422927</v>
      </c>
      <c r="AN75" s="49">
        <f t="shared" si="4"/>
        <v>0.37598751468244462</v>
      </c>
      <c r="AO75" s="49">
        <f t="shared" si="4"/>
        <v>0.42854190711752005</v>
      </c>
      <c r="AP75" s="49">
        <f t="shared" si="4"/>
        <v>0.39117410031115335</v>
      </c>
      <c r="AQ75" s="49">
        <f t="shared" si="4"/>
        <v>0.34235609587294513</v>
      </c>
      <c r="AR75" s="49">
        <f t="shared" si="4"/>
        <v>0.37656136765669335</v>
      </c>
      <c r="AS75" s="49">
        <f t="shared" si="4"/>
        <v>0.34810258775214326</v>
      </c>
      <c r="AT75" s="49">
        <f t="shared" si="4"/>
        <v>0.25886908086282345</v>
      </c>
      <c r="AU75" s="49">
        <f t="shared" si="4"/>
        <v>0.31524053848810435</v>
      </c>
      <c r="AV75" s="49">
        <f t="shared" si="4"/>
        <v>0.34590994343416132</v>
      </c>
      <c r="AW75" s="49">
        <f t="shared" si="4"/>
        <v>0.28954475476323438</v>
      </c>
      <c r="AX75" s="49">
        <f t="shared" si="4"/>
        <v>0.16066623324023616</v>
      </c>
      <c r="AY75" s="49">
        <f t="shared" si="4"/>
        <v>0.35819179631155657</v>
      </c>
      <c r="AZ75" s="49">
        <f t="shared" si="4"/>
        <v>0.18780950551380204</v>
      </c>
      <c r="BA75" s="49">
        <f t="shared" si="4"/>
        <v>0.25127604650757274</v>
      </c>
      <c r="BB75" s="49">
        <f t="shared" si="4"/>
        <v>0.40270098520101572</v>
      </c>
      <c r="BC75" s="49">
        <f t="shared" si="4"/>
        <v>0.37317323501512129</v>
      </c>
      <c r="BD75" s="49">
        <f t="shared" si="4"/>
        <v>0.45555329379920056</v>
      </c>
      <c r="BE75" s="49">
        <f t="shared" si="4"/>
        <v>0.9129977643089906</v>
      </c>
      <c r="BF75" s="49">
        <f t="shared" si="4"/>
        <v>0.44465953322633933</v>
      </c>
      <c r="BG75" s="49">
        <f t="shared" si="4"/>
        <v>0.33697231472174866</v>
      </c>
      <c r="BH75" s="49">
        <f t="shared" si="4"/>
        <v>0.27559817523671504</v>
      </c>
      <c r="BI75" s="49">
        <f t="shared" si="4"/>
        <v>0.46402107458163461</v>
      </c>
      <c r="BJ75" s="49">
        <f t="shared" si="4"/>
        <v>0.27695962560557136</v>
      </c>
      <c r="BK75" s="49">
        <f t="shared" si="4"/>
        <v>0.12282340759814703</v>
      </c>
      <c r="BL75" s="49">
        <f t="shared" si="4"/>
        <v>0.14312035574943549</v>
      </c>
      <c r="BM75" s="49">
        <f t="shared" si="4"/>
        <v>6.2335157728121815E-2</v>
      </c>
      <c r="BN75" s="49">
        <f t="shared" si="4"/>
        <v>0.14647170671534304</v>
      </c>
      <c r="BO75" s="49">
        <f t="shared" si="4"/>
        <v>9.4092576575227072E-2</v>
      </c>
      <c r="BP75" s="49">
        <f t="shared" si="4"/>
        <v>0.34315181830914615</v>
      </c>
      <c r="BQ75" s="49">
        <f t="shared" ref="BQ75:BS75" si="5">SUM(BQ5:BQ73)</f>
        <v>0.2842892673048909</v>
      </c>
      <c r="BR75" s="49">
        <f t="shared" si="5"/>
        <v>0.33976731833160639</v>
      </c>
      <c r="BS75" s="49">
        <f t="shared" si="5"/>
        <v>0</v>
      </c>
      <c r="BT75" s="49">
        <f>SUM(BT5:BT73)</f>
        <v>0.14167080836868895</v>
      </c>
      <c r="BU75" s="58"/>
      <c r="BV75" s="50">
        <f>MIN(D75:BT75)</f>
        <v>0</v>
      </c>
      <c r="BW75" s="50">
        <f>MAX(D75:BT75)</f>
        <v>0.9129977643089906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V74"/>
  <sheetViews>
    <sheetView zoomScaleNormal="100" workbookViewId="0">
      <pane xSplit="3" ySplit="4" topLeftCell="D37" activePane="bottomRight" state="frozen"/>
      <selection pane="topRight"/>
      <selection pane="bottomLeft"/>
      <selection pane="bottomRight" activeCell="D74" sqref="D74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 t="array" ref="D5:BS72">MINVERSE('Mat I-A'!D5:BS72)</f>
        <v>1.0276404311932517</v>
      </c>
      <c r="E5" s="52">
        <v>5.9249534070820231E-2</v>
      </c>
      <c r="F5" s="52">
        <v>1.2927764426516141E-2</v>
      </c>
      <c r="G5" s="52">
        <v>8.3462984689280061E-3</v>
      </c>
      <c r="H5" s="52">
        <v>5.6990438492230538E-3</v>
      </c>
      <c r="I5" s="52">
        <v>4.1331205745026136E-3</v>
      </c>
      <c r="J5" s="52">
        <v>6.5138016324274087E-3</v>
      </c>
      <c r="K5" s="52">
        <v>7.2824224656621528E-2</v>
      </c>
      <c r="L5" s="52">
        <v>0.52304242522969724</v>
      </c>
      <c r="M5" s="52">
        <v>0.26515835850589597</v>
      </c>
      <c r="N5" s="52">
        <v>5.1440851176950034E-2</v>
      </c>
      <c r="O5" s="52">
        <v>0.33889844966249055</v>
      </c>
      <c r="P5" s="52">
        <v>0.11322079236286268</v>
      </c>
      <c r="Q5" s="52">
        <v>3.2293731987048914E-2</v>
      </c>
      <c r="R5" s="52">
        <v>1.4630261635775186E-2</v>
      </c>
      <c r="S5" s="52">
        <v>8.8766101560263586E-3</v>
      </c>
      <c r="T5" s="52">
        <v>8.9590907275434156E-3</v>
      </c>
      <c r="U5" s="52">
        <v>3.8179846569567901E-3</v>
      </c>
      <c r="V5" s="52">
        <v>4.249772859344593E-2</v>
      </c>
      <c r="W5" s="52">
        <v>0.46235093259253263</v>
      </c>
      <c r="X5" s="52">
        <v>7.1904791120323396E-3</v>
      </c>
      <c r="Y5" s="52">
        <v>1.1800168684402746E-2</v>
      </c>
      <c r="Z5" s="52">
        <v>2.6782088475513444E-2</v>
      </c>
      <c r="AA5" s="52">
        <v>9.8591086028059372E-3</v>
      </c>
      <c r="AB5" s="52">
        <v>5.9270654164092036E-3</v>
      </c>
      <c r="AC5" s="52">
        <v>5.696749857887263E-3</v>
      </c>
      <c r="AD5" s="52">
        <v>4.729198838770628E-3</v>
      </c>
      <c r="AE5" s="52">
        <v>5.2716002760564281E-3</v>
      </c>
      <c r="AF5" s="52">
        <v>4.0191952645192014E-3</v>
      </c>
      <c r="AG5" s="52">
        <v>3.0458818276485702E-3</v>
      </c>
      <c r="AH5" s="52">
        <v>4.1124442064229046E-3</v>
      </c>
      <c r="AI5" s="52">
        <v>3.9896284263969146E-3</v>
      </c>
      <c r="AJ5" s="52">
        <v>3.734274088216367E-3</v>
      </c>
      <c r="AK5" s="52">
        <v>5.0159075418680617E-3</v>
      </c>
      <c r="AL5" s="52">
        <v>2.6045475904236657E-3</v>
      </c>
      <c r="AM5" s="52">
        <v>5.9300816939885804E-3</v>
      </c>
      <c r="AN5" s="52">
        <v>3.7134851153959023E-3</v>
      </c>
      <c r="AO5" s="52">
        <v>2.0172136139972076E-3</v>
      </c>
      <c r="AP5" s="52">
        <v>2.2812851509812011E-3</v>
      </c>
      <c r="AQ5" s="52">
        <v>4.6802346192490333E-3</v>
      </c>
      <c r="AR5" s="52">
        <v>2.2009695458116729E-3</v>
      </c>
      <c r="AS5" s="52">
        <v>1.3012560970214332E-2</v>
      </c>
      <c r="AT5" s="52">
        <v>1.0599842956699001E-2</v>
      </c>
      <c r="AU5" s="52">
        <v>4.4528492345536994E-3</v>
      </c>
      <c r="AV5" s="52">
        <v>8.2152942129081162E-3</v>
      </c>
      <c r="AW5" s="52">
        <v>2.2457312036279261E-3</v>
      </c>
      <c r="AX5" s="52">
        <v>1.8842397238849271E-2</v>
      </c>
      <c r="AY5" s="52">
        <v>4.2471468523256228E-2</v>
      </c>
      <c r="AZ5" s="52">
        <v>2.9473371782501334E-3</v>
      </c>
      <c r="BA5" s="52">
        <v>2.4516808486344643E-3</v>
      </c>
      <c r="BB5" s="52">
        <v>1.9751028571695041E-3</v>
      </c>
      <c r="BC5" s="52">
        <v>1.0298705450982183E-3</v>
      </c>
      <c r="BD5" s="52">
        <v>9.5810576920380601E-4</v>
      </c>
      <c r="BE5" s="52">
        <v>2.6826374060523575E-4</v>
      </c>
      <c r="BF5" s="52">
        <v>1.4147056297880351E-3</v>
      </c>
      <c r="BG5" s="52">
        <v>2.6078436351596422E-3</v>
      </c>
      <c r="BH5" s="52">
        <v>2.3177531308749685E-3</v>
      </c>
      <c r="BI5" s="52">
        <v>2.1629375386638021E-3</v>
      </c>
      <c r="BJ5" s="52">
        <v>2.1224381361115894E-3</v>
      </c>
      <c r="BK5" s="52">
        <v>1.6274312617371547E-3</v>
      </c>
      <c r="BL5" s="52">
        <v>3.5207290437033571E-3</v>
      </c>
      <c r="BM5" s="52">
        <v>3.4353529360518394E-3</v>
      </c>
      <c r="BN5" s="52">
        <v>1.8672508433538863E-3</v>
      </c>
      <c r="BO5" s="52">
        <v>7.0946568424484421E-3</v>
      </c>
      <c r="BP5" s="52">
        <v>4.6995255499778796E-3</v>
      </c>
      <c r="BQ5" s="52">
        <v>2.0159051406658211E-3</v>
      </c>
      <c r="BR5" s="52">
        <v>7.8422288053838253E-3</v>
      </c>
      <c r="BS5" s="52"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v>3.2960248724338954E-3</v>
      </c>
      <c r="E6" s="52">
        <v>1.0482640357071995</v>
      </c>
      <c r="F6" s="52">
        <v>5.6489301617423226E-3</v>
      </c>
      <c r="G6" s="52">
        <v>9.4214038327648884E-4</v>
      </c>
      <c r="H6" s="52">
        <v>6.2004775430652033E-4</v>
      </c>
      <c r="I6" s="52">
        <v>3.6378044056502979E-4</v>
      </c>
      <c r="J6" s="52">
        <v>7.1453969834869477E-4</v>
      </c>
      <c r="K6" s="52">
        <v>0.34236718921759901</v>
      </c>
      <c r="L6" s="52">
        <v>4.7171677582838458E-3</v>
      </c>
      <c r="M6" s="52">
        <v>1.9506675013129818E-2</v>
      </c>
      <c r="N6" s="52">
        <v>2.4395059869729832E-3</v>
      </c>
      <c r="O6" s="52">
        <v>1.555860318170298E-2</v>
      </c>
      <c r="P6" s="52">
        <v>4.796173281645502E-3</v>
      </c>
      <c r="Q6" s="52">
        <v>3.4714082313401424E-3</v>
      </c>
      <c r="R6" s="52">
        <v>1.4737339040609065E-2</v>
      </c>
      <c r="S6" s="52">
        <v>5.6893423026860976E-3</v>
      </c>
      <c r="T6" s="52">
        <v>3.4585936877761601E-3</v>
      </c>
      <c r="U6" s="52">
        <v>6.4080746377636981E-4</v>
      </c>
      <c r="V6" s="52">
        <v>1.0840853629740187E-3</v>
      </c>
      <c r="W6" s="52">
        <v>1.0113237329873371E-2</v>
      </c>
      <c r="X6" s="52">
        <v>8.5408178276752389E-4</v>
      </c>
      <c r="Y6" s="52">
        <v>1.0325637867925929E-3</v>
      </c>
      <c r="Z6" s="52">
        <v>1.3185148083520545E-2</v>
      </c>
      <c r="AA6" s="52">
        <v>7.5538114150045974E-4</v>
      </c>
      <c r="AB6" s="52">
        <v>1.2165018219087852E-3</v>
      </c>
      <c r="AC6" s="52">
        <v>1.3450848988880658E-3</v>
      </c>
      <c r="AD6" s="52">
        <v>8.7465610228186432E-4</v>
      </c>
      <c r="AE6" s="52">
        <v>1.3523677497937535E-3</v>
      </c>
      <c r="AF6" s="52">
        <v>8.2276457238662987E-4</v>
      </c>
      <c r="AG6" s="52">
        <v>3.8639153763192328E-4</v>
      </c>
      <c r="AH6" s="52">
        <v>5.7968944402258377E-4</v>
      </c>
      <c r="AI6" s="52">
        <v>5.0819684882257542E-4</v>
      </c>
      <c r="AJ6" s="52">
        <v>5.6350829782973971E-4</v>
      </c>
      <c r="AK6" s="52">
        <v>5.828029431544611E-4</v>
      </c>
      <c r="AL6" s="52">
        <v>3.9901273332624383E-4</v>
      </c>
      <c r="AM6" s="52">
        <v>1.0399597296912423E-3</v>
      </c>
      <c r="AN6" s="52">
        <v>4.317511894627721E-4</v>
      </c>
      <c r="AO6" s="52">
        <v>2.8116473010844466E-4</v>
      </c>
      <c r="AP6" s="52">
        <v>3.8534768120224996E-4</v>
      </c>
      <c r="AQ6" s="52">
        <v>2.0946367338125914E-3</v>
      </c>
      <c r="AR6" s="52">
        <v>3.2194959221922925E-4</v>
      </c>
      <c r="AS6" s="52">
        <v>8.6036397819444748E-4</v>
      </c>
      <c r="AT6" s="52">
        <v>4.2214848954848065E-4</v>
      </c>
      <c r="AU6" s="52">
        <v>2.8354326846096795E-4</v>
      </c>
      <c r="AV6" s="52">
        <v>1.0793148112985345E-3</v>
      </c>
      <c r="AW6" s="52">
        <v>4.4797340706543686E-4</v>
      </c>
      <c r="AX6" s="52">
        <v>2.0117416161999184E-2</v>
      </c>
      <c r="AY6" s="52">
        <v>3.0366177166528872E-2</v>
      </c>
      <c r="AZ6" s="52">
        <v>5.2493527313088588E-4</v>
      </c>
      <c r="BA6" s="52">
        <v>9.1185412061259481E-4</v>
      </c>
      <c r="BB6" s="52">
        <v>9.5420988385259053E-4</v>
      </c>
      <c r="BC6" s="52">
        <v>2.6205335768621473E-4</v>
      </c>
      <c r="BD6" s="52">
        <v>3.4861712446510149E-4</v>
      </c>
      <c r="BE6" s="52">
        <v>1.1725319088094969E-4</v>
      </c>
      <c r="BF6" s="52">
        <v>4.5613258274137668E-4</v>
      </c>
      <c r="BG6" s="52">
        <v>6.452402027203449E-4</v>
      </c>
      <c r="BH6" s="52">
        <v>6.74188006155092E-4</v>
      </c>
      <c r="BI6" s="52">
        <v>3.0953253892134191E-4</v>
      </c>
      <c r="BJ6" s="52">
        <v>5.8513176903895667E-4</v>
      </c>
      <c r="BK6" s="52">
        <v>1.57201570335592E-4</v>
      </c>
      <c r="BL6" s="52">
        <v>1.569396644340021E-3</v>
      </c>
      <c r="BM6" s="52">
        <v>2.0091365490004609E-3</v>
      </c>
      <c r="BN6" s="52">
        <v>9.6577503767667481E-4</v>
      </c>
      <c r="BO6" s="52">
        <v>3.8256893678670061E-3</v>
      </c>
      <c r="BP6" s="52">
        <v>2.3898830473652148E-3</v>
      </c>
      <c r="BQ6" s="52">
        <v>5.0741187459808182E-4</v>
      </c>
      <c r="BR6" s="52">
        <v>3.0302559565952968E-3</v>
      </c>
      <c r="BS6" s="52"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v>4.1953254049538454E-3</v>
      </c>
      <c r="E7" s="52">
        <v>1.1188521096161823E-2</v>
      </c>
      <c r="F7" s="52">
        <v>1.0584055725570014</v>
      </c>
      <c r="G7" s="52">
        <v>6.2301967063778949E-4</v>
      </c>
      <c r="H7" s="52">
        <v>5.0293103982948625E-4</v>
      </c>
      <c r="I7" s="52">
        <v>4.7633132224042388E-4</v>
      </c>
      <c r="J7" s="52">
        <v>6.2389618594928611E-4</v>
      </c>
      <c r="K7" s="52">
        <v>1.2163178538451423E-2</v>
      </c>
      <c r="L7" s="52">
        <v>2.3534806308599088E-3</v>
      </c>
      <c r="M7" s="52">
        <v>3.7602569468602179E-3</v>
      </c>
      <c r="N7" s="52">
        <v>1.709205573717839E-3</v>
      </c>
      <c r="O7" s="52">
        <v>4.3375751690712741E-3</v>
      </c>
      <c r="P7" s="52">
        <v>2.3801146063958446E-3</v>
      </c>
      <c r="Q7" s="52">
        <v>1.2558432506814539E-3</v>
      </c>
      <c r="R7" s="52">
        <v>2.2125822971151014E-3</v>
      </c>
      <c r="S7" s="52">
        <v>8.3200840670787021E-2</v>
      </c>
      <c r="T7" s="52">
        <v>4.4095350307385033E-2</v>
      </c>
      <c r="U7" s="52">
        <v>3.2762623626507691E-3</v>
      </c>
      <c r="V7" s="52">
        <v>4.929816815782232E-4</v>
      </c>
      <c r="W7" s="52">
        <v>2.471684723567629E-3</v>
      </c>
      <c r="X7" s="52">
        <v>1.6326600171824093E-3</v>
      </c>
      <c r="Y7" s="52">
        <v>8.5952611536859813E-4</v>
      </c>
      <c r="Z7" s="52">
        <v>2.7197433427548854E-3</v>
      </c>
      <c r="AA7" s="52">
        <v>9.4130558294021479E-4</v>
      </c>
      <c r="AB7" s="52">
        <v>1.1294549765038573E-2</v>
      </c>
      <c r="AC7" s="52">
        <v>2.3537202949410947E-3</v>
      </c>
      <c r="AD7" s="52">
        <v>6.900278011130999E-3</v>
      </c>
      <c r="AE7" s="52">
        <v>6.4418117226102594E-4</v>
      </c>
      <c r="AF7" s="52">
        <v>2.5314500164039422E-3</v>
      </c>
      <c r="AG7" s="52">
        <v>8.123172123481728E-4</v>
      </c>
      <c r="AH7" s="52">
        <v>1.281151210185114E-3</v>
      </c>
      <c r="AI7" s="52">
        <v>1.3264621808383858E-3</v>
      </c>
      <c r="AJ7" s="52">
        <v>1.5988492481826414E-3</v>
      </c>
      <c r="AK7" s="52">
        <v>1.9165947094981421E-3</v>
      </c>
      <c r="AL7" s="52">
        <v>1.1653979022896936E-3</v>
      </c>
      <c r="AM7" s="52">
        <v>7.6161447532687304E-3</v>
      </c>
      <c r="AN7" s="52">
        <v>8.542708895799277E-4</v>
      </c>
      <c r="AO7" s="52">
        <v>4.227935713659652E-4</v>
      </c>
      <c r="AP7" s="52">
        <v>4.9644710319363063E-4</v>
      </c>
      <c r="AQ7" s="52">
        <v>3.3672489072826082E-3</v>
      </c>
      <c r="AR7" s="52">
        <v>6.1721346202652254E-4</v>
      </c>
      <c r="AS7" s="52">
        <v>9.9805434049673406E-4</v>
      </c>
      <c r="AT7" s="52">
        <v>4.9790766570826164E-4</v>
      </c>
      <c r="AU7" s="52">
        <v>3.6439459557611179E-4</v>
      </c>
      <c r="AV7" s="52">
        <v>5.5765003166705323E-4</v>
      </c>
      <c r="AW7" s="52">
        <v>4.1013687412925267E-4</v>
      </c>
      <c r="AX7" s="52">
        <v>2.8322473528226855E-3</v>
      </c>
      <c r="AY7" s="52">
        <v>3.8058702901888433E-3</v>
      </c>
      <c r="AZ7" s="52">
        <v>2.3716528828873367E-3</v>
      </c>
      <c r="BA7" s="52">
        <v>6.9767287003999717E-4</v>
      </c>
      <c r="BB7" s="52">
        <v>4.1828885838559584E-4</v>
      </c>
      <c r="BC7" s="52">
        <v>3.1990321165048443E-4</v>
      </c>
      <c r="BD7" s="52">
        <v>2.4380427493354473E-4</v>
      </c>
      <c r="BE7" s="52">
        <v>1.3414517648370258E-4</v>
      </c>
      <c r="BF7" s="52">
        <v>5.1195092192913444E-4</v>
      </c>
      <c r="BG7" s="52">
        <v>6.2553418692830158E-4</v>
      </c>
      <c r="BH7" s="52">
        <v>6.8120777119708631E-4</v>
      </c>
      <c r="BI7" s="52">
        <v>6.9535226422812949E-4</v>
      </c>
      <c r="BJ7" s="52">
        <v>6.3292923296089348E-4</v>
      </c>
      <c r="BK7" s="52">
        <v>1.3214317077956704E-4</v>
      </c>
      <c r="BL7" s="52">
        <v>3.8414448928997589E-4</v>
      </c>
      <c r="BM7" s="52">
        <v>5.0599555260263354E-4</v>
      </c>
      <c r="BN7" s="52">
        <v>4.1742041053193673E-4</v>
      </c>
      <c r="BO7" s="52">
        <v>8.7997047853269035E-4</v>
      </c>
      <c r="BP7" s="52">
        <v>7.8268828293438016E-4</v>
      </c>
      <c r="BQ7" s="52">
        <v>3.9678257771035252E-4</v>
      </c>
      <c r="BR7" s="52">
        <v>7.8689534438235425E-4</v>
      </c>
      <c r="BS7" s="52"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v>3.7153950500473103E-3</v>
      </c>
      <c r="E8" s="52">
        <v>4.696338898093684E-3</v>
      </c>
      <c r="F8" s="52">
        <v>9.0269603253652006E-4</v>
      </c>
      <c r="G8" s="52">
        <v>1.014180456531397</v>
      </c>
      <c r="H8" s="52">
        <v>5.7984443550081399E-3</v>
      </c>
      <c r="I8" s="52">
        <v>9.475557048321102E-4</v>
      </c>
      <c r="J8" s="52">
        <v>1.4829831396886912E-3</v>
      </c>
      <c r="K8" s="52">
        <v>2.4570487474934394E-3</v>
      </c>
      <c r="L8" s="52">
        <v>2.4947966460781268E-3</v>
      </c>
      <c r="M8" s="52">
        <v>2.857519796652757E-3</v>
      </c>
      <c r="N8" s="52">
        <v>2.4952929993704532E-3</v>
      </c>
      <c r="O8" s="52">
        <v>1.540906446165116E-3</v>
      </c>
      <c r="P8" s="52">
        <v>2.5145649846568048E-3</v>
      </c>
      <c r="Q8" s="52">
        <v>8.2744248715447622E-4</v>
      </c>
      <c r="R8" s="52">
        <v>1.4905910966942111E-3</v>
      </c>
      <c r="S8" s="52">
        <v>1.1854070879482031E-3</v>
      </c>
      <c r="T8" s="52">
        <v>1.9827149060421185E-3</v>
      </c>
      <c r="U8" s="52">
        <v>9.7262436250392526E-4</v>
      </c>
      <c r="V8" s="52">
        <v>2.2391368359059565E-3</v>
      </c>
      <c r="W8" s="52">
        <v>6.4499130927726765E-3</v>
      </c>
      <c r="X8" s="52">
        <v>2.3417607062411572E-2</v>
      </c>
      <c r="Y8" s="52">
        <v>5.1081079537712102E-3</v>
      </c>
      <c r="Z8" s="52">
        <v>3.5429277695875091E-3</v>
      </c>
      <c r="AA8" s="52">
        <v>1.0601998033378318E-3</v>
      </c>
      <c r="AB8" s="52">
        <v>4.2398955858478672E-3</v>
      </c>
      <c r="AC8" s="52">
        <v>6.2062667712123182E-2</v>
      </c>
      <c r="AD8" s="52">
        <v>1.0702084652001008E-2</v>
      </c>
      <c r="AE8" s="52">
        <v>7.2438594543423234E-3</v>
      </c>
      <c r="AF8" s="52">
        <v>2.9617124405391633E-3</v>
      </c>
      <c r="AG8" s="52">
        <v>4.5309406810658479E-4</v>
      </c>
      <c r="AH8" s="52">
        <v>3.055647665496129E-3</v>
      </c>
      <c r="AI8" s="52">
        <v>1.5487596314451746E-3</v>
      </c>
      <c r="AJ8" s="52">
        <v>2.621646042952069E-3</v>
      </c>
      <c r="AK8" s="52">
        <v>2.7850133596105126E-3</v>
      </c>
      <c r="AL8" s="52">
        <v>1.4787947695986804E-3</v>
      </c>
      <c r="AM8" s="52">
        <v>2.2539011181185709E-3</v>
      </c>
      <c r="AN8" s="52">
        <v>1.3158683793582533E-3</v>
      </c>
      <c r="AO8" s="52">
        <v>1.8562692628353347E-3</v>
      </c>
      <c r="AP8" s="52">
        <v>6.8728894455836438E-3</v>
      </c>
      <c r="AQ8" s="52">
        <v>1.8363057657732308E-2</v>
      </c>
      <c r="AR8" s="52">
        <v>8.0778115823040234E-4</v>
      </c>
      <c r="AS8" s="52">
        <v>4.866758901261445E-4</v>
      </c>
      <c r="AT8" s="52">
        <v>8.1887344021928314E-4</v>
      </c>
      <c r="AU8" s="52">
        <v>4.5015103093560372E-4</v>
      </c>
      <c r="AV8" s="52">
        <v>5.9715625406293036E-4</v>
      </c>
      <c r="AW8" s="52">
        <v>5.5088114303739803E-4</v>
      </c>
      <c r="AX8" s="52">
        <v>1.3594939214991674E-3</v>
      </c>
      <c r="AY8" s="52">
        <v>1.0641983877275711E-3</v>
      </c>
      <c r="AZ8" s="52">
        <v>4.3574668628074256E-4</v>
      </c>
      <c r="BA8" s="52">
        <v>3.7813958565307171E-4</v>
      </c>
      <c r="BB8" s="52">
        <v>7.8118165366737287E-4</v>
      </c>
      <c r="BC8" s="52">
        <v>2.6327021169435857E-4</v>
      </c>
      <c r="BD8" s="52">
        <v>1.6494501106509472E-4</v>
      </c>
      <c r="BE8" s="52">
        <v>8.8045646405422403E-4</v>
      </c>
      <c r="BF8" s="52">
        <v>2.3861397043464875E-4</v>
      </c>
      <c r="BG8" s="52">
        <v>4.957960642362763E-4</v>
      </c>
      <c r="BH8" s="52">
        <v>2.9972119722029551E-4</v>
      </c>
      <c r="BI8" s="52">
        <v>4.1756727093021639E-4</v>
      </c>
      <c r="BJ8" s="52">
        <v>6.6042058523982882E-4</v>
      </c>
      <c r="BK8" s="52">
        <v>1.1993568468490953E-4</v>
      </c>
      <c r="BL8" s="52">
        <v>6.1033547045630753E-4</v>
      </c>
      <c r="BM8" s="52">
        <v>2.945180892402252E-4</v>
      </c>
      <c r="BN8" s="52">
        <v>2.8706025578642064E-4</v>
      </c>
      <c r="BO8" s="52">
        <v>7.1070088122166919E-4</v>
      </c>
      <c r="BP8" s="52">
        <v>4.5181636813343998E-4</v>
      </c>
      <c r="BQ8" s="52">
        <v>5.0939569980350458E-4</v>
      </c>
      <c r="BR8" s="52">
        <v>6.3041509572921628E-4</v>
      </c>
      <c r="BS8" s="52"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v>1.5395382055091564E-2</v>
      </c>
      <c r="E9" s="52">
        <v>1.4124680721949525E-2</v>
      </c>
      <c r="F9" s="52">
        <v>7.4798172699324234E-3</v>
      </c>
      <c r="G9" s="52">
        <v>2.0934286786252417E-2</v>
      </c>
      <c r="H9" s="52">
        <v>1.0569076258788073</v>
      </c>
      <c r="I9" s="52">
        <v>2.0243895771275083E-2</v>
      </c>
      <c r="J9" s="52">
        <v>2.9967342306114027E-2</v>
      </c>
      <c r="K9" s="52">
        <v>1.3935132938908664E-2</v>
      </c>
      <c r="L9" s="52">
        <v>1.6831264266062788E-2</v>
      </c>
      <c r="M9" s="52">
        <v>1.557157325557517E-2</v>
      </c>
      <c r="N9" s="52">
        <v>1.1964066840017874E-2</v>
      </c>
      <c r="O9" s="52">
        <v>9.0822489794305239E-3</v>
      </c>
      <c r="P9" s="52">
        <v>1.1612107294857432E-2</v>
      </c>
      <c r="Q9" s="52">
        <v>5.5241158071402899E-3</v>
      </c>
      <c r="R9" s="52">
        <v>7.9242372466462718E-3</v>
      </c>
      <c r="S9" s="52">
        <v>1.1459350390493714E-2</v>
      </c>
      <c r="T9" s="52">
        <v>1.7711682594427396E-2</v>
      </c>
      <c r="U9" s="52">
        <v>5.8764471579867868E-3</v>
      </c>
      <c r="V9" s="52">
        <v>0.26488756120934176</v>
      </c>
      <c r="W9" s="52">
        <v>1.6970407445974053E-2</v>
      </c>
      <c r="X9" s="52">
        <v>2.9499493520199854E-2</v>
      </c>
      <c r="Y9" s="52">
        <v>1.25123785591577E-2</v>
      </c>
      <c r="Z9" s="52">
        <v>1.2221710401032749E-2</v>
      </c>
      <c r="AA9" s="52">
        <v>6.5367198229755912E-3</v>
      </c>
      <c r="AB9" s="52">
        <v>1.4018332730994208E-2</v>
      </c>
      <c r="AC9" s="52">
        <v>2.4265578315074726E-2</v>
      </c>
      <c r="AD9" s="52">
        <v>1.931062955443168E-2</v>
      </c>
      <c r="AE9" s="52">
        <v>2.3177377252706573E-2</v>
      </c>
      <c r="AF9" s="52">
        <v>1.2643425844331682E-2</v>
      </c>
      <c r="AG9" s="52">
        <v>4.5986877954842936E-3</v>
      </c>
      <c r="AH9" s="52">
        <v>1.0916453625120804E-2</v>
      </c>
      <c r="AI9" s="52">
        <v>7.3647026525459833E-3</v>
      </c>
      <c r="AJ9" s="52">
        <v>9.6670176785793056E-3</v>
      </c>
      <c r="AK9" s="52">
        <v>1.0613634327177216E-2</v>
      </c>
      <c r="AL9" s="52">
        <v>5.9412748286105967E-3</v>
      </c>
      <c r="AM9" s="52">
        <v>7.528713514102104E-3</v>
      </c>
      <c r="AN9" s="52">
        <v>6.2972725273027028E-3</v>
      </c>
      <c r="AO9" s="52">
        <v>4.7909224392810056E-2</v>
      </c>
      <c r="AP9" s="52">
        <v>1.2478992503460082E-2</v>
      </c>
      <c r="AQ9" s="52">
        <v>1.0393090819032049E-2</v>
      </c>
      <c r="AR9" s="52">
        <v>4.736430905369308E-3</v>
      </c>
      <c r="AS9" s="52">
        <v>8.0634258435407814E-3</v>
      </c>
      <c r="AT9" s="52">
        <v>5.4660279716948243E-2</v>
      </c>
      <c r="AU9" s="52">
        <v>2.2090000451030226E-2</v>
      </c>
      <c r="AV9" s="52">
        <v>3.7840093326659281E-2</v>
      </c>
      <c r="AW9" s="52">
        <v>8.0685411881584526E-3</v>
      </c>
      <c r="AX9" s="52">
        <v>6.6681057560377408E-3</v>
      </c>
      <c r="AY9" s="52">
        <v>7.1369447087003225E-3</v>
      </c>
      <c r="AZ9" s="52">
        <v>4.8514789697021998E-3</v>
      </c>
      <c r="BA9" s="52">
        <v>3.4987869458275836E-3</v>
      </c>
      <c r="BB9" s="52">
        <v>3.2898913851097241E-3</v>
      </c>
      <c r="BC9" s="52">
        <v>1.958996257876116E-3</v>
      </c>
      <c r="BD9" s="52">
        <v>1.5561593470973726E-3</v>
      </c>
      <c r="BE9" s="52">
        <v>4.8346963218152749E-4</v>
      </c>
      <c r="BF9" s="52">
        <v>2.5656722341811391E-3</v>
      </c>
      <c r="BG9" s="52">
        <v>5.8527699265929333E-3</v>
      </c>
      <c r="BH9" s="52">
        <v>3.0916168992234567E-3</v>
      </c>
      <c r="BI9" s="52">
        <v>6.0681779741725136E-3</v>
      </c>
      <c r="BJ9" s="52">
        <v>3.7828820924803203E-3</v>
      </c>
      <c r="BK9" s="52">
        <v>3.310399584752992E-3</v>
      </c>
      <c r="BL9" s="52">
        <v>2.9920042308133814E-3</v>
      </c>
      <c r="BM9" s="52">
        <v>1.6790986087535623E-3</v>
      </c>
      <c r="BN9" s="52">
        <v>3.2646406094330913E-3</v>
      </c>
      <c r="BO9" s="52">
        <v>2.6539760148147442E-3</v>
      </c>
      <c r="BP9" s="52">
        <v>2.7846190145755846E-3</v>
      </c>
      <c r="BQ9" s="52">
        <v>4.47543185800764E-3</v>
      </c>
      <c r="BR9" s="52">
        <v>6.1771595835736111E-3</v>
      </c>
      <c r="BS9" s="52"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v>3.2753163374482874E-4</v>
      </c>
      <c r="E10" s="52">
        <v>6.7394454417640727E-4</v>
      </c>
      <c r="F10" s="52">
        <v>2.2396156820335761E-4</v>
      </c>
      <c r="G10" s="52">
        <v>1.1559294093372106E-3</v>
      </c>
      <c r="H10" s="52">
        <v>1.9487028105899607E-3</v>
      </c>
      <c r="I10" s="52">
        <v>1.0174848292542604</v>
      </c>
      <c r="J10" s="52">
        <v>4.0137742639563857E-3</v>
      </c>
      <c r="K10" s="52">
        <v>7.890361693981547E-4</v>
      </c>
      <c r="L10" s="52">
        <v>3.7497897111731573E-4</v>
      </c>
      <c r="M10" s="52">
        <v>6.0234967765860129E-4</v>
      </c>
      <c r="N10" s="52">
        <v>1.8093905189365317E-3</v>
      </c>
      <c r="O10" s="52">
        <v>2.9651137810338043E-4</v>
      </c>
      <c r="P10" s="52">
        <v>3.4588174957801265E-4</v>
      </c>
      <c r="Q10" s="52">
        <v>2.7022987617585044E-4</v>
      </c>
      <c r="R10" s="52">
        <v>3.438071727967306E-4</v>
      </c>
      <c r="S10" s="52">
        <v>7.9988857923089644E-4</v>
      </c>
      <c r="T10" s="52">
        <v>7.158488717671584E-4</v>
      </c>
      <c r="U10" s="52">
        <v>6.558109138182002E-4</v>
      </c>
      <c r="V10" s="52">
        <v>6.3421072631265397E-4</v>
      </c>
      <c r="W10" s="52">
        <v>4.1109607416785047E-4</v>
      </c>
      <c r="X10" s="52">
        <v>4.9211025920287122E-4</v>
      </c>
      <c r="Y10" s="52">
        <v>6.0951807755190801E-4</v>
      </c>
      <c r="Z10" s="52">
        <v>9.5131254044079634E-4</v>
      </c>
      <c r="AA10" s="52">
        <v>3.2338564458653728E-4</v>
      </c>
      <c r="AB10" s="52">
        <v>1.4603595930191657E-3</v>
      </c>
      <c r="AC10" s="52">
        <v>3.2738401712208518E-3</v>
      </c>
      <c r="AD10" s="52">
        <v>0.13145662663284965</v>
      </c>
      <c r="AE10" s="52">
        <v>3.0599296862698264E-3</v>
      </c>
      <c r="AF10" s="52">
        <v>2.4449463387352502E-2</v>
      </c>
      <c r="AG10" s="52">
        <v>7.1741753492082598E-4</v>
      </c>
      <c r="AH10" s="52">
        <v>6.6252988532573718E-3</v>
      </c>
      <c r="AI10" s="52">
        <v>1.0309617197187943E-2</v>
      </c>
      <c r="AJ10" s="52">
        <v>8.0613526559651458E-3</v>
      </c>
      <c r="AK10" s="52">
        <v>1.2632079995914963E-2</v>
      </c>
      <c r="AL10" s="52">
        <v>4.6746309315557682E-3</v>
      </c>
      <c r="AM10" s="52">
        <v>3.0367989258072588E-3</v>
      </c>
      <c r="AN10" s="52">
        <v>4.9359392324145419E-3</v>
      </c>
      <c r="AO10" s="52">
        <v>8.8126153175421883E-4</v>
      </c>
      <c r="AP10" s="52">
        <v>9.4893884409991971E-4</v>
      </c>
      <c r="AQ10" s="52">
        <v>5.1830295642864054E-3</v>
      </c>
      <c r="AR10" s="52">
        <v>1.413792699420326E-3</v>
      </c>
      <c r="AS10" s="52">
        <v>4.0167404852967326E-4</v>
      </c>
      <c r="AT10" s="52">
        <v>7.3671066883658639E-4</v>
      </c>
      <c r="AU10" s="52">
        <v>6.4914130524079206E-4</v>
      </c>
      <c r="AV10" s="52">
        <v>3.5154344546245268E-4</v>
      </c>
      <c r="AW10" s="52">
        <v>3.7126950738443977E-4</v>
      </c>
      <c r="AX10" s="52">
        <v>5.112494259155554E-4</v>
      </c>
      <c r="AY10" s="52">
        <v>5.9798126702066733E-4</v>
      </c>
      <c r="AZ10" s="52">
        <v>3.5064426497767565E-4</v>
      </c>
      <c r="BA10" s="52">
        <v>2.3647199684374709E-4</v>
      </c>
      <c r="BB10" s="52">
        <v>3.4532600395606992E-4</v>
      </c>
      <c r="BC10" s="52">
        <v>1.9554103219722311E-4</v>
      </c>
      <c r="BD10" s="52">
        <v>8.9155114272215926E-5</v>
      </c>
      <c r="BE10" s="52">
        <v>7.4469921774268318E-5</v>
      </c>
      <c r="BF10" s="52">
        <v>1.6615377440008881E-4</v>
      </c>
      <c r="BG10" s="52">
        <v>4.9291385578934866E-4</v>
      </c>
      <c r="BH10" s="52">
        <v>1.9617001447164189E-4</v>
      </c>
      <c r="BI10" s="52">
        <v>9.5875829519739603E-4</v>
      </c>
      <c r="BJ10" s="52">
        <v>3.1598846302206379E-4</v>
      </c>
      <c r="BK10" s="52">
        <v>1.3239951863571435E-4</v>
      </c>
      <c r="BL10" s="52">
        <v>2.3205503658722305E-4</v>
      </c>
      <c r="BM10" s="52">
        <v>1.1928013533613586E-4</v>
      </c>
      <c r="BN10" s="52">
        <v>1.6424157847318933E-4</v>
      </c>
      <c r="BO10" s="52">
        <v>2.8313956960145033E-4</v>
      </c>
      <c r="BP10" s="52">
        <v>2.3567234336619537E-4</v>
      </c>
      <c r="BQ10" s="52">
        <v>4.0034718319674614E-4</v>
      </c>
      <c r="BR10" s="52">
        <v>2.7996198422180005E-4</v>
      </c>
      <c r="BS10" s="52"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v>3.2555171370791274E-4</v>
      </c>
      <c r="E11" s="52">
        <v>3.2875011562573132E-4</v>
      </c>
      <c r="F11" s="52">
        <v>1.1382360470304682E-4</v>
      </c>
      <c r="G11" s="52">
        <v>1.4076084907836933E-3</v>
      </c>
      <c r="H11" s="52">
        <v>1.0655648642947648E-3</v>
      </c>
      <c r="I11" s="52">
        <v>6.3814730413381973E-4</v>
      </c>
      <c r="J11" s="52">
        <v>1.0547537005206187</v>
      </c>
      <c r="K11" s="52">
        <v>5.275942061353121E-4</v>
      </c>
      <c r="L11" s="52">
        <v>3.0978289893520826E-4</v>
      </c>
      <c r="M11" s="52">
        <v>6.1362346593716308E-4</v>
      </c>
      <c r="N11" s="52">
        <v>6.6778597732959546E-4</v>
      </c>
      <c r="O11" s="52">
        <v>2.3651954097209235E-4</v>
      </c>
      <c r="P11" s="52">
        <v>3.2066554992790604E-4</v>
      </c>
      <c r="Q11" s="52">
        <v>2.2095455849018066E-4</v>
      </c>
      <c r="R11" s="52">
        <v>2.9860373236874935E-4</v>
      </c>
      <c r="S11" s="52">
        <v>5.5858691825395846E-4</v>
      </c>
      <c r="T11" s="52">
        <v>8.7351341057695549E-4</v>
      </c>
      <c r="U11" s="52">
        <v>1.9666028499995027E-3</v>
      </c>
      <c r="V11" s="52">
        <v>3.7216472775715708E-4</v>
      </c>
      <c r="W11" s="52">
        <v>3.8589170705219795E-4</v>
      </c>
      <c r="X11" s="52">
        <v>1.0721457558517898E-3</v>
      </c>
      <c r="Y11" s="52">
        <v>1.0990373291194435E-3</v>
      </c>
      <c r="Z11" s="52">
        <v>7.7473917826767686E-4</v>
      </c>
      <c r="AA11" s="52">
        <v>3.5417021284922051E-4</v>
      </c>
      <c r="AB11" s="52">
        <v>7.2629907802814061E-4</v>
      </c>
      <c r="AC11" s="52">
        <v>1.5362334487473307E-3</v>
      </c>
      <c r="AD11" s="52">
        <v>1.6809167647795484E-2</v>
      </c>
      <c r="AE11" s="52">
        <v>0.111474031204732</v>
      </c>
      <c r="AF11" s="52">
        <v>6.3171836733164361E-3</v>
      </c>
      <c r="AG11" s="52">
        <v>7.1769155291627376E-4</v>
      </c>
      <c r="AH11" s="52">
        <v>1.2106287939322747E-2</v>
      </c>
      <c r="AI11" s="52">
        <v>3.6182381804705029E-3</v>
      </c>
      <c r="AJ11" s="52">
        <v>3.2601982592004859E-3</v>
      </c>
      <c r="AK11" s="52">
        <v>8.0542126725715729E-3</v>
      </c>
      <c r="AL11" s="52">
        <v>3.9092286564154878E-3</v>
      </c>
      <c r="AM11" s="52">
        <v>3.9134149792955705E-3</v>
      </c>
      <c r="AN11" s="52">
        <v>3.9572661378456846E-3</v>
      </c>
      <c r="AO11" s="52">
        <v>5.8898015087627308E-4</v>
      </c>
      <c r="AP11" s="52">
        <v>6.4246684189003171E-4</v>
      </c>
      <c r="AQ11" s="52">
        <v>1.9024681528198469E-3</v>
      </c>
      <c r="AR11" s="52">
        <v>1.2954501761748961E-3</v>
      </c>
      <c r="AS11" s="52">
        <v>2.4009708555046384E-4</v>
      </c>
      <c r="AT11" s="52">
        <v>5.076462175785904E-4</v>
      </c>
      <c r="AU11" s="52">
        <v>4.7158451008665666E-4</v>
      </c>
      <c r="AV11" s="52">
        <v>2.2741795781141861E-4</v>
      </c>
      <c r="AW11" s="52">
        <v>2.5860767032711104E-4</v>
      </c>
      <c r="AX11" s="52">
        <v>2.949695092737142E-4</v>
      </c>
      <c r="AY11" s="52">
        <v>2.8914620675783465E-4</v>
      </c>
      <c r="AZ11" s="52">
        <v>3.7812756799749379E-4</v>
      </c>
      <c r="BA11" s="52">
        <v>1.8318887956766155E-4</v>
      </c>
      <c r="BB11" s="52">
        <v>2.2676527927386502E-4</v>
      </c>
      <c r="BC11" s="52">
        <v>1.2979679702392367E-4</v>
      </c>
      <c r="BD11" s="52">
        <v>6.9138589909721157E-5</v>
      </c>
      <c r="BE11" s="52">
        <v>5.4220430323918073E-5</v>
      </c>
      <c r="BF11" s="52">
        <v>1.5434632699036523E-4</v>
      </c>
      <c r="BG11" s="52">
        <v>2.225393925377615E-4</v>
      </c>
      <c r="BH11" s="52">
        <v>1.9082367230296686E-4</v>
      </c>
      <c r="BI11" s="52">
        <v>3.5060750087770434E-4</v>
      </c>
      <c r="BJ11" s="52">
        <v>2.1370659243376749E-4</v>
      </c>
      <c r="BK11" s="52">
        <v>8.079747710207957E-5</v>
      </c>
      <c r="BL11" s="52">
        <v>1.1670105016226843E-4</v>
      </c>
      <c r="BM11" s="52">
        <v>7.9606570330964093E-5</v>
      </c>
      <c r="BN11" s="52">
        <v>1.278143702153119E-4</v>
      </c>
      <c r="BO11" s="52">
        <v>2.1784495495058949E-4</v>
      </c>
      <c r="BP11" s="52">
        <v>2.4430803008575034E-4</v>
      </c>
      <c r="BQ11" s="52">
        <v>3.5949957164558644E-4</v>
      </c>
      <c r="BR11" s="52">
        <v>2.4012173912657978E-4</v>
      </c>
      <c r="BS11" s="52"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v>5.9255292494551578E-4</v>
      </c>
      <c r="E12" s="52">
        <v>1.5292574416051889E-2</v>
      </c>
      <c r="F12" s="52">
        <v>1.1714343720854667E-3</v>
      </c>
      <c r="G12" s="52">
        <v>1.0975075957456182E-3</v>
      </c>
      <c r="H12" s="52">
        <v>6.3658640024852548E-4</v>
      </c>
      <c r="I12" s="52">
        <v>4.0846794068142666E-4</v>
      </c>
      <c r="J12" s="52">
        <v>5.9091379024274547E-4</v>
      </c>
      <c r="K12" s="52">
        <v>1.0796860484159716</v>
      </c>
      <c r="L12" s="52">
        <v>6.1168174560880157E-4</v>
      </c>
      <c r="M12" s="52">
        <v>9.7645438020359764E-3</v>
      </c>
      <c r="N12" s="52">
        <v>1.2937157619258371E-3</v>
      </c>
      <c r="O12" s="52">
        <v>8.6326383883730362E-4</v>
      </c>
      <c r="P12" s="52">
        <v>5.8230591207527064E-4</v>
      </c>
      <c r="Q12" s="52">
        <v>4.8574554026487656E-4</v>
      </c>
      <c r="R12" s="52">
        <v>4.401814759923825E-2</v>
      </c>
      <c r="S12" s="52">
        <v>6.8778254361443608E-4</v>
      </c>
      <c r="T12" s="52">
        <v>7.0355789986984222E-4</v>
      </c>
      <c r="U12" s="52">
        <v>6.1129571763206085E-4</v>
      </c>
      <c r="V12" s="52">
        <v>1.1885395445487268E-3</v>
      </c>
      <c r="W12" s="52">
        <v>1.4319829500841133E-2</v>
      </c>
      <c r="X12" s="52">
        <v>6.7587132246453346E-4</v>
      </c>
      <c r="Y12" s="52">
        <v>1.266231025524808E-3</v>
      </c>
      <c r="Z12" s="52">
        <v>3.8496918308587327E-2</v>
      </c>
      <c r="AA12" s="52">
        <v>1.0141741900212208E-3</v>
      </c>
      <c r="AB12" s="52">
        <v>6.8164323860400017E-4</v>
      </c>
      <c r="AC12" s="52">
        <v>6.0930996099377527E-4</v>
      </c>
      <c r="AD12" s="52">
        <v>5.2120054457905837E-4</v>
      </c>
      <c r="AE12" s="52">
        <v>5.7397415395527322E-4</v>
      </c>
      <c r="AF12" s="52">
        <v>1.2939114210710197E-3</v>
      </c>
      <c r="AG12" s="52">
        <v>4.7169155687706301E-4</v>
      </c>
      <c r="AH12" s="52">
        <v>5.8458974031761119E-4</v>
      </c>
      <c r="AI12" s="52">
        <v>5.8102242227391055E-4</v>
      </c>
      <c r="AJ12" s="52">
        <v>6.5873077148012377E-4</v>
      </c>
      <c r="AK12" s="52">
        <v>4.8045780968872909E-4</v>
      </c>
      <c r="AL12" s="52">
        <v>3.8094850467351683E-4</v>
      </c>
      <c r="AM12" s="52">
        <v>5.4071373162859772E-4</v>
      </c>
      <c r="AN12" s="52">
        <v>5.4100741780275499E-4</v>
      </c>
      <c r="AO12" s="52">
        <v>3.856487732113271E-4</v>
      </c>
      <c r="AP12" s="52">
        <v>2.5991139258255201E-4</v>
      </c>
      <c r="AQ12" s="52">
        <v>4.7495801620916258E-4</v>
      </c>
      <c r="AR12" s="52">
        <v>3.6409173074064012E-4</v>
      </c>
      <c r="AS12" s="52">
        <v>7.8025423312706906E-4</v>
      </c>
      <c r="AT12" s="52">
        <v>4.8468287780129596E-4</v>
      </c>
      <c r="AU12" s="52">
        <v>3.3089413295115137E-4</v>
      </c>
      <c r="AV12" s="52">
        <v>1.9580423707265234E-3</v>
      </c>
      <c r="AW12" s="52">
        <v>3.5225945102369924E-4</v>
      </c>
      <c r="AX12" s="52">
        <v>1.9101178562045483E-2</v>
      </c>
      <c r="AY12" s="52">
        <v>6.8961891022790781E-2</v>
      </c>
      <c r="AZ12" s="52">
        <v>5.2747338092064863E-4</v>
      </c>
      <c r="BA12" s="52">
        <v>1.6515534867892964E-3</v>
      </c>
      <c r="BB12" s="52">
        <v>5.2779716984818498E-4</v>
      </c>
      <c r="BC12" s="52">
        <v>2.94416915597902E-4</v>
      </c>
      <c r="BD12" s="52">
        <v>5.122747967879136E-4</v>
      </c>
      <c r="BE12" s="52">
        <v>6.0990475210141281E-5</v>
      </c>
      <c r="BF12" s="52">
        <v>7.5825096522949401E-4</v>
      </c>
      <c r="BG12" s="52">
        <v>5.5461456373280288E-4</v>
      </c>
      <c r="BH12" s="52">
        <v>1.0174809586377545E-3</v>
      </c>
      <c r="BI12" s="52">
        <v>3.5631105634855218E-4</v>
      </c>
      <c r="BJ12" s="52">
        <v>7.8518799253911916E-4</v>
      </c>
      <c r="BK12" s="52">
        <v>2.1170701188670267E-4</v>
      </c>
      <c r="BL12" s="52">
        <v>3.1454297389573544E-3</v>
      </c>
      <c r="BM12" s="52">
        <v>4.6174881432205078E-3</v>
      </c>
      <c r="BN12" s="52">
        <v>2.0727633307768231E-3</v>
      </c>
      <c r="BO12" s="52">
        <v>8.8283216044692352E-3</v>
      </c>
      <c r="BP12" s="52">
        <v>4.8088884839907874E-3</v>
      </c>
      <c r="BQ12" s="52">
        <v>6.5358699092666716E-4</v>
      </c>
      <c r="BR12" s="52">
        <v>5.6289386704367929E-3</v>
      </c>
      <c r="BS12" s="52"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v>2.391237686186458E-3</v>
      </c>
      <c r="E13" s="52">
        <v>3.8571457484095481E-3</v>
      </c>
      <c r="F13" s="52">
        <v>1.3352901282419564E-3</v>
      </c>
      <c r="G13" s="52">
        <v>3.1316089904496877E-3</v>
      </c>
      <c r="H13" s="52">
        <v>3.155732983249821E-3</v>
      </c>
      <c r="I13" s="52">
        <v>2.3226502152838757E-3</v>
      </c>
      <c r="J13" s="52">
        <v>3.5277155868563529E-3</v>
      </c>
      <c r="K13" s="52">
        <v>5.2403799317066197E-3</v>
      </c>
      <c r="L13" s="52">
        <v>1.0242789981299227</v>
      </c>
      <c r="M13" s="52">
        <v>1.8241916014733271E-2</v>
      </c>
      <c r="N13" s="52">
        <v>1.5461011159356086E-2</v>
      </c>
      <c r="O13" s="52">
        <v>1.5255768857338086E-3</v>
      </c>
      <c r="P13" s="52">
        <v>1.3515133002889985E-3</v>
      </c>
      <c r="Q13" s="52">
        <v>8.4103354604576517E-4</v>
      </c>
      <c r="R13" s="52">
        <v>1.3437583365227381E-3</v>
      </c>
      <c r="S13" s="52">
        <v>1.5745265220791405E-3</v>
      </c>
      <c r="T13" s="52">
        <v>1.865439577512021E-3</v>
      </c>
      <c r="U13" s="52">
        <v>1.1739860924015796E-3</v>
      </c>
      <c r="V13" s="52">
        <v>2.9195168972001254E-2</v>
      </c>
      <c r="W13" s="52">
        <v>1.8882077358091966E-2</v>
      </c>
      <c r="X13" s="52">
        <v>3.465484769093417E-3</v>
      </c>
      <c r="Y13" s="52">
        <v>8.2258535678710592E-3</v>
      </c>
      <c r="Z13" s="52">
        <v>1.2838130553874399E-2</v>
      </c>
      <c r="AA13" s="52">
        <v>5.4675883211189359E-3</v>
      </c>
      <c r="AB13" s="52">
        <v>1.829041362208987E-3</v>
      </c>
      <c r="AC13" s="52">
        <v>2.3433391311510313E-3</v>
      </c>
      <c r="AD13" s="52">
        <v>2.0204148345262392E-3</v>
      </c>
      <c r="AE13" s="52">
        <v>2.2156406726278311E-3</v>
      </c>
      <c r="AF13" s="52">
        <v>1.4521009444142454E-3</v>
      </c>
      <c r="AG13" s="52">
        <v>7.8661870185438179E-4</v>
      </c>
      <c r="AH13" s="52">
        <v>1.4203052760437588E-3</v>
      </c>
      <c r="AI13" s="52">
        <v>1.7354811746404938E-3</v>
      </c>
      <c r="AJ13" s="52">
        <v>1.2813655542834421E-3</v>
      </c>
      <c r="AK13" s="52">
        <v>1.1536197893608944E-3</v>
      </c>
      <c r="AL13" s="52">
        <v>8.9182072604345657E-4</v>
      </c>
      <c r="AM13" s="52">
        <v>1.1060613527093487E-3</v>
      </c>
      <c r="AN13" s="52">
        <v>1.6999266528038097E-3</v>
      </c>
      <c r="AO13" s="52">
        <v>9.2637150168500999E-4</v>
      </c>
      <c r="AP13" s="52">
        <v>8.3206688278967178E-4</v>
      </c>
      <c r="AQ13" s="52">
        <v>1.493220945529333E-3</v>
      </c>
      <c r="AR13" s="52">
        <v>8.9979036087348499E-4</v>
      </c>
      <c r="AS13" s="52">
        <v>1.087821008751103E-3</v>
      </c>
      <c r="AT13" s="52">
        <v>6.7410271233241479E-3</v>
      </c>
      <c r="AU13" s="52">
        <v>2.6381264247948922E-3</v>
      </c>
      <c r="AV13" s="52">
        <v>4.5045007039246363E-3</v>
      </c>
      <c r="AW13" s="52">
        <v>1.0806655552143116E-3</v>
      </c>
      <c r="AX13" s="52">
        <v>1.2753519713159592E-3</v>
      </c>
      <c r="AY13" s="52">
        <v>7.1632756934708703E-3</v>
      </c>
      <c r="AZ13" s="52">
        <v>8.1335668461352559E-4</v>
      </c>
      <c r="BA13" s="52">
        <v>6.1869916772302634E-4</v>
      </c>
      <c r="BB13" s="52">
        <v>4.3375494312006426E-4</v>
      </c>
      <c r="BC13" s="52">
        <v>2.9771753193418374E-4</v>
      </c>
      <c r="BD13" s="52">
        <v>2.6277182918429178E-4</v>
      </c>
      <c r="BE13" s="52">
        <v>7.5467620513241837E-5</v>
      </c>
      <c r="BF13" s="52">
        <v>4.4946226325095183E-4</v>
      </c>
      <c r="BG13" s="52">
        <v>1.0556392688635943E-3</v>
      </c>
      <c r="BH13" s="52">
        <v>6.2684900038101875E-4</v>
      </c>
      <c r="BI13" s="52">
        <v>1.0149569373470407E-3</v>
      </c>
      <c r="BJ13" s="52">
        <v>5.5914349338879869E-4</v>
      </c>
      <c r="BK13" s="52">
        <v>8.6433353987569277E-4</v>
      </c>
      <c r="BL13" s="52">
        <v>7.3479514120102212E-4</v>
      </c>
      <c r="BM13" s="52">
        <v>6.2005698439517238E-4</v>
      </c>
      <c r="BN13" s="52">
        <v>4.6744563983867291E-4</v>
      </c>
      <c r="BO13" s="52">
        <v>1.1600468702025726E-3</v>
      </c>
      <c r="BP13" s="52">
        <v>9.2920892362726608E-4</v>
      </c>
      <c r="BQ13" s="52">
        <v>5.8834737151787909E-4</v>
      </c>
      <c r="BR13" s="52">
        <v>1.4535421133137177E-3</v>
      </c>
      <c r="BS13" s="52"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v>8.3343566648289968E-3</v>
      </c>
      <c r="E14" s="52">
        <v>9.6243855217218455E-2</v>
      </c>
      <c r="F14" s="52">
        <v>2.7507084022251792E-2</v>
      </c>
      <c r="G14" s="52">
        <v>1.2956713814817396E-2</v>
      </c>
      <c r="H14" s="52">
        <v>2.9663800710748723E-3</v>
      </c>
      <c r="I14" s="52">
        <v>2.2030056367405479E-3</v>
      </c>
      <c r="J14" s="52">
        <v>3.6592647523551697E-3</v>
      </c>
      <c r="K14" s="52">
        <v>0.1202425965780925</v>
      </c>
      <c r="L14" s="52">
        <v>6.1347997898402607E-3</v>
      </c>
      <c r="M14" s="52">
        <v>1.0968276455044565</v>
      </c>
      <c r="N14" s="52">
        <v>3.5129314252446683E-2</v>
      </c>
      <c r="O14" s="52">
        <v>6.3668933038778111E-3</v>
      </c>
      <c r="P14" s="52">
        <v>4.3730759509201843E-3</v>
      </c>
      <c r="Q14" s="52">
        <v>2.8319501161299058E-3</v>
      </c>
      <c r="R14" s="52">
        <v>8.6155872926928934E-3</v>
      </c>
      <c r="S14" s="52">
        <v>6.5403965325113757E-3</v>
      </c>
      <c r="T14" s="52">
        <v>1.1562924484161971E-2</v>
      </c>
      <c r="U14" s="52">
        <v>3.9965766063138029E-3</v>
      </c>
      <c r="V14" s="52">
        <v>1.2412062128893757E-2</v>
      </c>
      <c r="W14" s="52">
        <v>5.7192744860536736E-2</v>
      </c>
      <c r="X14" s="52">
        <v>6.3515820202067943E-3</v>
      </c>
      <c r="Y14" s="52">
        <v>1.4302251032751319E-2</v>
      </c>
      <c r="Z14" s="52">
        <v>3.1647425944070051E-2</v>
      </c>
      <c r="AA14" s="52">
        <v>5.7180321886950904E-3</v>
      </c>
      <c r="AB14" s="52">
        <v>4.8832045528227775E-3</v>
      </c>
      <c r="AC14" s="52">
        <v>4.2716808611705142E-3</v>
      </c>
      <c r="AD14" s="52">
        <v>2.9303250145214137E-3</v>
      </c>
      <c r="AE14" s="52">
        <v>2.783936583768359E-3</v>
      </c>
      <c r="AF14" s="52">
        <v>2.8461581345875656E-3</v>
      </c>
      <c r="AG14" s="52">
        <v>2.0772094143931301E-3</v>
      </c>
      <c r="AH14" s="52">
        <v>2.7403788737094003E-3</v>
      </c>
      <c r="AI14" s="52">
        <v>2.5403727266714135E-3</v>
      </c>
      <c r="AJ14" s="52">
        <v>2.2188578476429978E-3</v>
      </c>
      <c r="AK14" s="52">
        <v>2.1659250989630083E-3</v>
      </c>
      <c r="AL14" s="52">
        <v>1.6417078672821615E-3</v>
      </c>
      <c r="AM14" s="52">
        <v>3.2279485655373093E-3</v>
      </c>
      <c r="AN14" s="52">
        <v>2.5917690258047419E-3</v>
      </c>
      <c r="AO14" s="52">
        <v>1.1389250902415506E-3</v>
      </c>
      <c r="AP14" s="52">
        <v>1.4060029245316257E-3</v>
      </c>
      <c r="AQ14" s="52">
        <v>2.6756728460349314E-3</v>
      </c>
      <c r="AR14" s="52">
        <v>1.6631447599716913E-3</v>
      </c>
      <c r="AS14" s="52">
        <v>4.1667421076463651E-3</v>
      </c>
      <c r="AT14" s="52">
        <v>3.5824872749998238E-3</v>
      </c>
      <c r="AU14" s="52">
        <v>1.7344152970026096E-3</v>
      </c>
      <c r="AV14" s="52">
        <v>4.5680572853428044E-3</v>
      </c>
      <c r="AW14" s="52">
        <v>1.2681076603203113E-3</v>
      </c>
      <c r="AX14" s="52">
        <v>1.5296499102881545E-2</v>
      </c>
      <c r="AY14" s="52">
        <v>6.0346852351874314E-2</v>
      </c>
      <c r="AZ14" s="52">
        <v>2.3569435029285918E-3</v>
      </c>
      <c r="BA14" s="52">
        <v>2.2892266476114255E-3</v>
      </c>
      <c r="BB14" s="52">
        <v>1.3687828529724633E-3</v>
      </c>
      <c r="BC14" s="52">
        <v>7.5994496722518029E-4</v>
      </c>
      <c r="BD14" s="52">
        <v>1.0058256045841561E-3</v>
      </c>
      <c r="BE14" s="52">
        <v>2.3107436682140577E-4</v>
      </c>
      <c r="BF14" s="52">
        <v>1.3355203095093266E-3</v>
      </c>
      <c r="BG14" s="52">
        <v>1.529833991833473E-3</v>
      </c>
      <c r="BH14" s="52">
        <v>2.2051891200645687E-3</v>
      </c>
      <c r="BI14" s="52">
        <v>1.2438709726875462E-3</v>
      </c>
      <c r="BJ14" s="52">
        <v>1.4632635579915989E-3</v>
      </c>
      <c r="BK14" s="52">
        <v>6.6271841504437253E-4</v>
      </c>
      <c r="BL14" s="52">
        <v>3.0046911461845786E-3</v>
      </c>
      <c r="BM14" s="52">
        <v>4.9158310850127432E-3</v>
      </c>
      <c r="BN14" s="52">
        <v>2.2631969214009511E-3</v>
      </c>
      <c r="BO14" s="52">
        <v>1.1803890814076122E-2</v>
      </c>
      <c r="BP14" s="52">
        <v>5.5302596947672932E-3</v>
      </c>
      <c r="BQ14" s="52">
        <v>2.4543734140537116E-3</v>
      </c>
      <c r="BR14" s="52">
        <v>9.1531357767783861E-3</v>
      </c>
      <c r="BS14" s="52"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v>2.4044656290946184E-4</v>
      </c>
      <c r="E15" s="52">
        <v>3.3799830483859366E-4</v>
      </c>
      <c r="F15" s="52">
        <v>1.3857527379637039E-4</v>
      </c>
      <c r="G15" s="52">
        <v>5.3984389331053581E-4</v>
      </c>
      <c r="H15" s="52">
        <v>6.8441098781612554E-4</v>
      </c>
      <c r="I15" s="52">
        <v>4.3537768330957134E-4</v>
      </c>
      <c r="J15" s="52">
        <v>6.2150745583389893E-4</v>
      </c>
      <c r="K15" s="52">
        <v>1.9516512448124993E-3</v>
      </c>
      <c r="L15" s="52">
        <v>3.0672024897699133E-4</v>
      </c>
      <c r="M15" s="52">
        <v>7.6234619373489196E-4</v>
      </c>
      <c r="N15" s="52">
        <v>1.0943019516738171</v>
      </c>
      <c r="O15" s="52">
        <v>5.0685733024626446E-4</v>
      </c>
      <c r="P15" s="52">
        <v>4.0031094467231885E-4</v>
      </c>
      <c r="Q15" s="52">
        <v>3.7270189069347933E-4</v>
      </c>
      <c r="R15" s="52">
        <v>5.1412173927786861E-4</v>
      </c>
      <c r="S15" s="52">
        <v>4.1865282771701997E-4</v>
      </c>
      <c r="T15" s="52">
        <v>4.3123057460120158E-4</v>
      </c>
      <c r="U15" s="52">
        <v>4.6644496392663404E-4</v>
      </c>
      <c r="V15" s="52">
        <v>5.4207282448470999E-4</v>
      </c>
      <c r="W15" s="52">
        <v>3.8464976352104346E-4</v>
      </c>
      <c r="X15" s="52">
        <v>4.3736506443710967E-4</v>
      </c>
      <c r="Y15" s="52">
        <v>6.5094627992001025E-4</v>
      </c>
      <c r="Z15" s="52">
        <v>6.4859920981126767E-4</v>
      </c>
      <c r="AA15" s="52">
        <v>8.2701493976182928E-4</v>
      </c>
      <c r="AB15" s="52">
        <v>4.2304169446523746E-4</v>
      </c>
      <c r="AC15" s="52">
        <v>4.5271086161155391E-4</v>
      </c>
      <c r="AD15" s="52">
        <v>5.1235278353758485E-4</v>
      </c>
      <c r="AE15" s="52">
        <v>5.1350121393775963E-4</v>
      </c>
      <c r="AF15" s="52">
        <v>6.5407391599576733E-4</v>
      </c>
      <c r="AG15" s="52">
        <v>4.5545193476181087E-4</v>
      </c>
      <c r="AH15" s="52">
        <v>5.681884585768994E-4</v>
      </c>
      <c r="AI15" s="52">
        <v>9.3500889802322954E-4</v>
      </c>
      <c r="AJ15" s="52">
        <v>7.2193294755710309E-4</v>
      </c>
      <c r="AK15" s="52">
        <v>4.4657848928053215E-4</v>
      </c>
      <c r="AL15" s="52">
        <v>4.8797193648836669E-4</v>
      </c>
      <c r="AM15" s="52">
        <v>4.2961454716613058E-4</v>
      </c>
      <c r="AN15" s="52">
        <v>9.4424148096887851E-4</v>
      </c>
      <c r="AO15" s="52">
        <v>4.1641735118234349E-4</v>
      </c>
      <c r="AP15" s="52">
        <v>2.3683275800153038E-4</v>
      </c>
      <c r="AQ15" s="52">
        <v>4.710491661096702E-4</v>
      </c>
      <c r="AR15" s="52">
        <v>3.7816472210280979E-4</v>
      </c>
      <c r="AS15" s="52">
        <v>3.9881500260334967E-4</v>
      </c>
      <c r="AT15" s="52">
        <v>3.3280743055303362E-4</v>
      </c>
      <c r="AU15" s="52">
        <v>3.2754037966389057E-4</v>
      </c>
      <c r="AV15" s="52">
        <v>2.7076720871384453E-3</v>
      </c>
      <c r="AW15" s="52">
        <v>3.5549443777564357E-4</v>
      </c>
      <c r="AX15" s="52">
        <v>1.8803803894712132E-2</v>
      </c>
      <c r="AY15" s="52">
        <v>9.8083191859522662E-2</v>
      </c>
      <c r="AZ15" s="52">
        <v>4.6580903474780985E-4</v>
      </c>
      <c r="BA15" s="52">
        <v>2.1432976437347974E-3</v>
      </c>
      <c r="BB15" s="52">
        <v>5.5423080026049867E-4</v>
      </c>
      <c r="BC15" s="52">
        <v>3.0680712978276589E-4</v>
      </c>
      <c r="BD15" s="52">
        <v>8.1081571823467973E-4</v>
      </c>
      <c r="BE15" s="52">
        <v>7.6236723468876271E-5</v>
      </c>
      <c r="BF15" s="52">
        <v>9.3065599879716147E-4</v>
      </c>
      <c r="BG15" s="52">
        <v>3.4993746000234116E-4</v>
      </c>
      <c r="BH15" s="52">
        <v>1.1491803378588061E-3</v>
      </c>
      <c r="BI15" s="52">
        <v>3.153138324717981E-4</v>
      </c>
      <c r="BJ15" s="52">
        <v>7.9719103751557132E-4</v>
      </c>
      <c r="BK15" s="52">
        <v>1.6107805183449952E-4</v>
      </c>
      <c r="BL15" s="52">
        <v>1.3858459190112841E-3</v>
      </c>
      <c r="BM15" s="52">
        <v>7.8838942817729366E-4</v>
      </c>
      <c r="BN15" s="52">
        <v>5.531649265675502E-4</v>
      </c>
      <c r="BO15" s="52">
        <v>2.6066265536308221E-3</v>
      </c>
      <c r="BP15" s="52">
        <v>2.6879741715657968E-3</v>
      </c>
      <c r="BQ15" s="52">
        <v>1.2167983949311668E-3</v>
      </c>
      <c r="BR15" s="52">
        <v>5.8485299292786262E-3</v>
      </c>
      <c r="BS15" s="52"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v>7.3455575509487582E-6</v>
      </c>
      <c r="E16" s="52">
        <v>9.7574639248361132E-6</v>
      </c>
      <c r="F16" s="52">
        <v>3.6125577720257791E-6</v>
      </c>
      <c r="G16" s="52">
        <v>7.0161088430389758E-6</v>
      </c>
      <c r="H16" s="52">
        <v>5.9939521180544742E-6</v>
      </c>
      <c r="I16" s="52">
        <v>8.5138411050539544E-6</v>
      </c>
      <c r="J16" s="52">
        <v>9.2579824744461076E-6</v>
      </c>
      <c r="K16" s="52">
        <v>1.7444203659285512E-5</v>
      </c>
      <c r="L16" s="52">
        <v>7.1178571670728137E-6</v>
      </c>
      <c r="M16" s="52">
        <v>1.4577559102180205E-5</v>
      </c>
      <c r="N16" s="52">
        <v>1.4238829650793875E-5</v>
      </c>
      <c r="O16" s="52">
        <v>1.0202853168850159</v>
      </c>
      <c r="P16" s="52">
        <v>1.3817675157548826E-5</v>
      </c>
      <c r="Q16" s="52">
        <v>1.4836757167556154E-5</v>
      </c>
      <c r="R16" s="52">
        <v>1.8210835554290396E-5</v>
      </c>
      <c r="S16" s="52">
        <v>1.1415149194151187E-5</v>
      </c>
      <c r="T16" s="52">
        <v>1.2001492453468456E-5</v>
      </c>
      <c r="U16" s="52">
        <v>1.1799375088527209E-5</v>
      </c>
      <c r="V16" s="52">
        <v>9.4795331568442674E-6</v>
      </c>
      <c r="W16" s="52">
        <v>8.7933892485210874E-6</v>
      </c>
      <c r="X16" s="52">
        <v>1.061200838442245E-5</v>
      </c>
      <c r="Y16" s="52">
        <v>1.1226181540482824E-5</v>
      </c>
      <c r="Z16" s="52">
        <v>1.5314362051597184E-5</v>
      </c>
      <c r="AA16" s="52">
        <v>1.3727088045898366E-5</v>
      </c>
      <c r="AB16" s="52">
        <v>1.2574992239671322E-5</v>
      </c>
      <c r="AC16" s="52">
        <v>1.2442424686369519E-5</v>
      </c>
      <c r="AD16" s="52">
        <v>1.0175809484218397E-5</v>
      </c>
      <c r="AE16" s="52">
        <v>1.3846555769170283E-5</v>
      </c>
      <c r="AF16" s="52">
        <v>1.1427803312914144E-5</v>
      </c>
      <c r="AG16" s="52">
        <v>1.4776658156958877E-5</v>
      </c>
      <c r="AH16" s="52">
        <v>1.6937603502994239E-5</v>
      </c>
      <c r="AI16" s="52">
        <v>1.619030611582483E-5</v>
      </c>
      <c r="AJ16" s="52">
        <v>1.1345060807173074E-5</v>
      </c>
      <c r="AK16" s="52">
        <v>1.2407576900194331E-5</v>
      </c>
      <c r="AL16" s="52">
        <v>8.5991053801201897E-6</v>
      </c>
      <c r="AM16" s="52">
        <v>1.3042104931995972E-5</v>
      </c>
      <c r="AN16" s="52">
        <v>1.341804900091651E-5</v>
      </c>
      <c r="AO16" s="52">
        <v>4.8720357020054678E-6</v>
      </c>
      <c r="AP16" s="52">
        <v>4.1198639221136874E-6</v>
      </c>
      <c r="AQ16" s="52">
        <v>1.0012161699738199E-5</v>
      </c>
      <c r="AR16" s="52">
        <v>4.2392449528739182E-6</v>
      </c>
      <c r="AS16" s="52">
        <v>5.0134651271178703E-6</v>
      </c>
      <c r="AT16" s="52">
        <v>6.8636857791802336E-6</v>
      </c>
      <c r="AU16" s="52">
        <v>4.3756907923818822E-6</v>
      </c>
      <c r="AV16" s="52">
        <v>5.6005375603091703E-6</v>
      </c>
      <c r="AW16" s="52">
        <v>3.6921593883881148E-6</v>
      </c>
      <c r="AX16" s="52">
        <v>8.1776819580390013E-6</v>
      </c>
      <c r="AY16" s="52">
        <v>1.2629872883370931E-5</v>
      </c>
      <c r="AZ16" s="52">
        <v>1.1280583588540532E-5</v>
      </c>
      <c r="BA16" s="52">
        <v>5.5526632281875333E-6</v>
      </c>
      <c r="BB16" s="52">
        <v>5.7014409557036453E-6</v>
      </c>
      <c r="BC16" s="52">
        <v>4.1792720085824877E-6</v>
      </c>
      <c r="BD16" s="52">
        <v>1.8023573857660441E-6</v>
      </c>
      <c r="BE16" s="52">
        <v>7.0548916694948967E-7</v>
      </c>
      <c r="BF16" s="52">
        <v>3.1541344007268049E-6</v>
      </c>
      <c r="BG16" s="52">
        <v>2.2666758776992833E-5</v>
      </c>
      <c r="BH16" s="52">
        <v>6.7427818847763243E-6</v>
      </c>
      <c r="BI16" s="52">
        <v>5.287290516305397E-6</v>
      </c>
      <c r="BJ16" s="52">
        <v>4.0578960620579896E-6</v>
      </c>
      <c r="BK16" s="52">
        <v>1.8305479458025826E-6</v>
      </c>
      <c r="BL16" s="52">
        <v>1.9633540160097127E-6</v>
      </c>
      <c r="BM16" s="52">
        <v>2.2946956274348415E-6</v>
      </c>
      <c r="BN16" s="52">
        <v>3.4096764101882513E-6</v>
      </c>
      <c r="BO16" s="52">
        <v>5.2924520608267362E-6</v>
      </c>
      <c r="BP16" s="52">
        <v>8.7261942741297889E-6</v>
      </c>
      <c r="BQ16" s="52">
        <v>7.1518322122918387E-6</v>
      </c>
      <c r="BR16" s="52">
        <v>5.755081727137313E-6</v>
      </c>
      <c r="BS16" s="52"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v>2.1734413862077055E-3</v>
      </c>
      <c r="E17" s="52">
        <v>6.4559730240891901E-4</v>
      </c>
      <c r="F17" s="52">
        <v>3.0329407415288941E-4</v>
      </c>
      <c r="G17" s="52">
        <v>8.5468800005330508E-3</v>
      </c>
      <c r="H17" s="52">
        <v>1.5001689044355059E-3</v>
      </c>
      <c r="I17" s="52">
        <v>4.9565325005202063E-4</v>
      </c>
      <c r="J17" s="52">
        <v>8.621403356900122E-4</v>
      </c>
      <c r="K17" s="52">
        <v>8.93723281862023E-4</v>
      </c>
      <c r="L17" s="52">
        <v>2.9512494973277267E-3</v>
      </c>
      <c r="M17" s="52">
        <v>2.1017195296381334E-3</v>
      </c>
      <c r="N17" s="52">
        <v>1.2704705179052687E-3</v>
      </c>
      <c r="O17" s="52">
        <v>1.0563033698108403E-3</v>
      </c>
      <c r="P17" s="52">
        <v>1.188863418150905</v>
      </c>
      <c r="Q17" s="52">
        <v>0.25739135650072087</v>
      </c>
      <c r="R17" s="52">
        <v>8.1531891886040403E-2</v>
      </c>
      <c r="S17" s="52">
        <v>9.1581048831827305E-4</v>
      </c>
      <c r="T17" s="52">
        <v>1.8771414918247803E-3</v>
      </c>
      <c r="U17" s="52">
        <v>1.092550970762014E-3</v>
      </c>
      <c r="V17" s="52">
        <v>6.6822649730425134E-4</v>
      </c>
      <c r="W17" s="52">
        <v>1.3514567618864656E-3</v>
      </c>
      <c r="X17" s="52">
        <v>9.2208531455627394E-4</v>
      </c>
      <c r="Y17" s="52">
        <v>1.2656694561814868E-3</v>
      </c>
      <c r="Z17" s="52">
        <v>1.3656134078335789E-3</v>
      </c>
      <c r="AA17" s="52">
        <v>2.1708176646155976E-3</v>
      </c>
      <c r="AB17" s="52">
        <v>7.3748490654381143E-3</v>
      </c>
      <c r="AC17" s="52">
        <v>1.7772273685677687E-3</v>
      </c>
      <c r="AD17" s="52">
        <v>6.6946407408680704E-4</v>
      </c>
      <c r="AE17" s="52">
        <v>6.5050937994188185E-4</v>
      </c>
      <c r="AF17" s="52">
        <v>1.4671630737423302E-3</v>
      </c>
      <c r="AG17" s="52">
        <v>5.9075377220193636E-4</v>
      </c>
      <c r="AH17" s="52">
        <v>1.5639832603906519E-3</v>
      </c>
      <c r="AI17" s="52">
        <v>9.786389316637624E-4</v>
      </c>
      <c r="AJ17" s="52">
        <v>6.3829232792784801E-3</v>
      </c>
      <c r="AK17" s="52">
        <v>2.085105320453479E-2</v>
      </c>
      <c r="AL17" s="52">
        <v>3.0474639373813815E-3</v>
      </c>
      <c r="AM17" s="52">
        <v>2.1632765499597983E-2</v>
      </c>
      <c r="AN17" s="52">
        <v>9.2922741171737224E-4</v>
      </c>
      <c r="AO17" s="52">
        <v>6.3511818210546976E-4</v>
      </c>
      <c r="AP17" s="52">
        <v>8.1264075377931186E-4</v>
      </c>
      <c r="AQ17" s="52">
        <v>1.8972002733558301E-3</v>
      </c>
      <c r="AR17" s="52">
        <v>2.4892314257140571E-3</v>
      </c>
      <c r="AS17" s="52">
        <v>6.0655520911106499E-4</v>
      </c>
      <c r="AT17" s="52">
        <v>1.4501538584833894E-3</v>
      </c>
      <c r="AU17" s="52">
        <v>9.4015565734141679E-4</v>
      </c>
      <c r="AV17" s="52">
        <v>1.335561835828567E-3</v>
      </c>
      <c r="AW17" s="52">
        <v>5.7836259116870222E-4</v>
      </c>
      <c r="AX17" s="52">
        <v>9.9838248994361996E-3</v>
      </c>
      <c r="AY17" s="52">
        <v>1.3496808649776455E-3</v>
      </c>
      <c r="AZ17" s="52">
        <v>5.4090891105143546E-4</v>
      </c>
      <c r="BA17" s="52">
        <v>1.2475619348735385E-3</v>
      </c>
      <c r="BB17" s="52">
        <v>5.0146704225333594E-4</v>
      </c>
      <c r="BC17" s="52">
        <v>2.5775717051884569E-4</v>
      </c>
      <c r="BD17" s="52">
        <v>3.6621612059237863E-4</v>
      </c>
      <c r="BE17" s="52">
        <v>8.0735713081975485E-5</v>
      </c>
      <c r="BF17" s="52">
        <v>2.9416462469096825E-4</v>
      </c>
      <c r="BG17" s="52">
        <v>1.001730422930387E-3</v>
      </c>
      <c r="BH17" s="52">
        <v>7.5164323272469778E-4</v>
      </c>
      <c r="BI17" s="52">
        <v>6.3141090185847852E-4</v>
      </c>
      <c r="BJ17" s="52">
        <v>4.5282051440174114E-4</v>
      </c>
      <c r="BK17" s="52">
        <v>1.116280577375581E-3</v>
      </c>
      <c r="BL17" s="52">
        <v>4.12498161372926E-4</v>
      </c>
      <c r="BM17" s="52">
        <v>6.3302062866086597E-4</v>
      </c>
      <c r="BN17" s="52">
        <v>2.95525392143509E-4</v>
      </c>
      <c r="BO17" s="52">
        <v>7.4268594807287789E-4</v>
      </c>
      <c r="BP17" s="52">
        <v>1.377012526627222E-3</v>
      </c>
      <c r="BQ17" s="52">
        <v>1.2267855974064487E-3</v>
      </c>
      <c r="BR17" s="52">
        <v>6.0023912535267909E-3</v>
      </c>
      <c r="BS17" s="52"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v>1.93134870305752E-4</v>
      </c>
      <c r="E18" s="52">
        <v>2.013608739542537E-4</v>
      </c>
      <c r="F18" s="52">
        <v>3.0908466842329268E-4</v>
      </c>
      <c r="G18" s="52">
        <v>4.8811931571255735E-4</v>
      </c>
      <c r="H18" s="52">
        <v>8.6655595680224472E-4</v>
      </c>
      <c r="I18" s="52">
        <v>2.4289630130236835E-4</v>
      </c>
      <c r="J18" s="52">
        <v>3.3449457139365745E-4</v>
      </c>
      <c r="K18" s="52">
        <v>3.5226540441904777E-4</v>
      </c>
      <c r="L18" s="52">
        <v>2.9784582399379028E-4</v>
      </c>
      <c r="M18" s="52">
        <v>3.5574068344170921E-4</v>
      </c>
      <c r="N18" s="52">
        <v>4.3778757910971204E-4</v>
      </c>
      <c r="O18" s="52">
        <v>3.421248242748912E-4</v>
      </c>
      <c r="P18" s="52">
        <v>2.1119740416890242E-3</v>
      </c>
      <c r="Q18" s="52">
        <v>1.026057926941051</v>
      </c>
      <c r="R18" s="52">
        <v>2.6114184525419253E-3</v>
      </c>
      <c r="S18" s="52">
        <v>2.9563474921491729E-4</v>
      </c>
      <c r="T18" s="52">
        <v>3.4873843822379045E-4</v>
      </c>
      <c r="U18" s="52">
        <v>2.5753196689453354E-4</v>
      </c>
      <c r="V18" s="52">
        <v>3.4365355452899301E-4</v>
      </c>
      <c r="W18" s="52">
        <v>2.625012567135649E-4</v>
      </c>
      <c r="X18" s="52">
        <v>2.7780712899413512E-4</v>
      </c>
      <c r="Y18" s="52">
        <v>3.5203384736039433E-4</v>
      </c>
      <c r="Z18" s="52">
        <v>3.4305803345919498E-4</v>
      </c>
      <c r="AA18" s="52">
        <v>3.0277121899995263E-4</v>
      </c>
      <c r="AB18" s="52">
        <v>3.6922518130432685E-4</v>
      </c>
      <c r="AC18" s="52">
        <v>4.7696633886284729E-4</v>
      </c>
      <c r="AD18" s="52">
        <v>3.8309557508644772E-4</v>
      </c>
      <c r="AE18" s="52">
        <v>3.1982624358040129E-4</v>
      </c>
      <c r="AF18" s="52">
        <v>7.0415453351146636E-4</v>
      </c>
      <c r="AG18" s="52">
        <v>2.8618557902460837E-4</v>
      </c>
      <c r="AH18" s="52">
        <v>3.5444419826818088E-4</v>
      </c>
      <c r="AI18" s="52">
        <v>3.4718912564087159E-4</v>
      </c>
      <c r="AJ18" s="52">
        <v>4.5911911707213619E-4</v>
      </c>
      <c r="AK18" s="52">
        <v>6.9649654469101149E-4</v>
      </c>
      <c r="AL18" s="52">
        <v>2.9123205290635469E-4</v>
      </c>
      <c r="AM18" s="52">
        <v>6.4698872893097551E-4</v>
      </c>
      <c r="AN18" s="52">
        <v>2.7596103395346571E-4</v>
      </c>
      <c r="AO18" s="52">
        <v>6.609653173954243E-4</v>
      </c>
      <c r="AP18" s="52">
        <v>1.2348774978899872E-3</v>
      </c>
      <c r="AQ18" s="52">
        <v>3.2069513794007079E-4</v>
      </c>
      <c r="AR18" s="52">
        <v>2.239499163114547E-4</v>
      </c>
      <c r="AS18" s="52">
        <v>4.9730191210872168E-4</v>
      </c>
      <c r="AT18" s="52">
        <v>7.0478418028276015E-4</v>
      </c>
      <c r="AU18" s="52">
        <v>5.5847190453104148E-4</v>
      </c>
      <c r="AV18" s="52">
        <v>3.5586373824020236E-3</v>
      </c>
      <c r="AW18" s="52">
        <v>9.3996717023460169E-4</v>
      </c>
      <c r="AX18" s="52">
        <v>3.0918281486189028E-3</v>
      </c>
      <c r="AY18" s="52">
        <v>8.6113127334099871E-4</v>
      </c>
      <c r="AZ18" s="52">
        <v>2.8975684895627503E-4</v>
      </c>
      <c r="BA18" s="52">
        <v>2.9719139405416381E-3</v>
      </c>
      <c r="BB18" s="52">
        <v>6.3056845661816718E-4</v>
      </c>
      <c r="BC18" s="52">
        <v>2.0446509997305265E-4</v>
      </c>
      <c r="BD18" s="52">
        <v>9.0637735738194759E-4</v>
      </c>
      <c r="BE18" s="52">
        <v>9.8815549192662248E-5</v>
      </c>
      <c r="BF18" s="52">
        <v>2.1602840848264444E-4</v>
      </c>
      <c r="BG18" s="52">
        <v>2.1664178472923625E-3</v>
      </c>
      <c r="BH18" s="52">
        <v>1.3608494342174707E-3</v>
      </c>
      <c r="BI18" s="52">
        <v>2.1946740336616265E-4</v>
      </c>
      <c r="BJ18" s="52">
        <v>6.1821412099567329E-4</v>
      </c>
      <c r="BK18" s="52">
        <v>3.5653633630365385E-3</v>
      </c>
      <c r="BL18" s="52">
        <v>7.032398678277447E-4</v>
      </c>
      <c r="BM18" s="52">
        <v>1.4072643940011024E-3</v>
      </c>
      <c r="BN18" s="52">
        <v>2.639081117961846E-4</v>
      </c>
      <c r="BO18" s="52">
        <v>4.1330195988056542E-4</v>
      </c>
      <c r="BP18" s="52">
        <v>4.4060155942925644E-4</v>
      </c>
      <c r="BQ18" s="52">
        <v>2.7962356825541623E-3</v>
      </c>
      <c r="BR18" s="52">
        <v>4.7356988576688543E-3</v>
      </c>
      <c r="BS18" s="52"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v>5.5095115030151217E-5</v>
      </c>
      <c r="E19" s="52">
        <v>1.3951846907969204E-4</v>
      </c>
      <c r="F19" s="52">
        <v>2.6999714722939246E-5</v>
      </c>
      <c r="G19" s="52">
        <v>1.4884985236910314E-4</v>
      </c>
      <c r="H19" s="52">
        <v>9.4871827019463729E-5</v>
      </c>
      <c r="I19" s="52">
        <v>8.2772238725487823E-5</v>
      </c>
      <c r="J19" s="52">
        <v>9.0910312890407657E-5</v>
      </c>
      <c r="K19" s="52">
        <v>2.2435266387275119E-4</v>
      </c>
      <c r="L19" s="52">
        <v>6.1569965538098482E-5</v>
      </c>
      <c r="M19" s="52">
        <v>1.6234838027252759E-4</v>
      </c>
      <c r="N19" s="52">
        <v>1.9215801011988635E-4</v>
      </c>
      <c r="O19" s="52">
        <v>1.0331735743119041E-4</v>
      </c>
      <c r="P19" s="52">
        <v>1.8183849660605497E-4</v>
      </c>
      <c r="Q19" s="52">
        <v>1.4573629930384846E-4</v>
      </c>
      <c r="R19" s="52">
        <v>1.1096471222932254</v>
      </c>
      <c r="S19" s="52">
        <v>1.2941874524743371E-4</v>
      </c>
      <c r="T19" s="52">
        <v>9.0485514978557932E-4</v>
      </c>
      <c r="U19" s="52">
        <v>2.4253512329560706E-4</v>
      </c>
      <c r="V19" s="52">
        <v>4.931125227950227E-5</v>
      </c>
      <c r="W19" s="52">
        <v>1.3368508654201702E-4</v>
      </c>
      <c r="X19" s="52">
        <v>9.590383154805488E-5</v>
      </c>
      <c r="Y19" s="52">
        <v>1.3402316074630132E-4</v>
      </c>
      <c r="Z19" s="52">
        <v>4.168696909810225E-4</v>
      </c>
      <c r="AA19" s="52">
        <v>1.081354132283409E-4</v>
      </c>
      <c r="AB19" s="52">
        <v>3.8956821930077022E-4</v>
      </c>
      <c r="AC19" s="52">
        <v>1.6702013397059342E-4</v>
      </c>
      <c r="AD19" s="52">
        <v>9.8743467527620188E-5</v>
      </c>
      <c r="AE19" s="52">
        <v>1.0315975582412046E-4</v>
      </c>
      <c r="AF19" s="52">
        <v>3.8527780665492006E-4</v>
      </c>
      <c r="AG19" s="52">
        <v>8.0857866712097411E-5</v>
      </c>
      <c r="AH19" s="52">
        <v>1.6274872019147343E-4</v>
      </c>
      <c r="AI19" s="52">
        <v>1.2087953016949094E-4</v>
      </c>
      <c r="AJ19" s="52">
        <v>3.0500570613919173E-4</v>
      </c>
      <c r="AK19" s="52">
        <v>2.8191288989397518E-4</v>
      </c>
      <c r="AL19" s="52">
        <v>1.3121512805942836E-4</v>
      </c>
      <c r="AM19" s="52">
        <v>5.8546361353338213E-4</v>
      </c>
      <c r="AN19" s="52">
        <v>1.1710893294514071E-4</v>
      </c>
      <c r="AO19" s="52">
        <v>6.635656265619517E-4</v>
      </c>
      <c r="AP19" s="52">
        <v>9.0708465867128172E-5</v>
      </c>
      <c r="AQ19" s="52">
        <v>1.6465919316837447E-4</v>
      </c>
      <c r="AR19" s="52">
        <v>1.1037205531647893E-4</v>
      </c>
      <c r="AS19" s="52">
        <v>7.3625504558079549E-5</v>
      </c>
      <c r="AT19" s="52">
        <v>9.4570732691894323E-5</v>
      </c>
      <c r="AU19" s="52">
        <v>4.3404466109756633E-5</v>
      </c>
      <c r="AV19" s="52">
        <v>9.9486008681472468E-5</v>
      </c>
      <c r="AW19" s="52">
        <v>7.4128210824859312E-5</v>
      </c>
      <c r="AX19" s="52">
        <v>1.97528822816019E-4</v>
      </c>
      <c r="AY19" s="52">
        <v>3.3907842654975036E-4</v>
      </c>
      <c r="AZ19" s="52">
        <v>1.7209622700283322E-4</v>
      </c>
      <c r="BA19" s="52">
        <v>6.9879153993156629E-4</v>
      </c>
      <c r="BB19" s="52">
        <v>8.07243106163847E-5</v>
      </c>
      <c r="BC19" s="52">
        <v>5.7916536166074008E-5</v>
      </c>
      <c r="BD19" s="52">
        <v>4.0019547262711409E-5</v>
      </c>
      <c r="BE19" s="52">
        <v>8.425779529852562E-6</v>
      </c>
      <c r="BF19" s="52">
        <v>4.8557602689053418E-5</v>
      </c>
      <c r="BG19" s="52">
        <v>1.4237644689944409E-4</v>
      </c>
      <c r="BH19" s="52">
        <v>2.8572308369264753E-4</v>
      </c>
      <c r="BI19" s="52">
        <v>6.8834835366630618E-5</v>
      </c>
      <c r="BJ19" s="52">
        <v>8.105802909207949E-5</v>
      </c>
      <c r="BK19" s="52">
        <v>1.272736651592701E-3</v>
      </c>
      <c r="BL19" s="52">
        <v>1.0115003396213289E-4</v>
      </c>
      <c r="BM19" s="52">
        <v>5.3826303469677999E-5</v>
      </c>
      <c r="BN19" s="52">
        <v>6.1316576927173739E-5</v>
      </c>
      <c r="BO19" s="52">
        <v>8.6618106259430999E-5</v>
      </c>
      <c r="BP19" s="52">
        <v>8.4006242977413358E-5</v>
      </c>
      <c r="BQ19" s="52">
        <v>8.820574298823253E-5</v>
      </c>
      <c r="BR19" s="52">
        <v>9.0687681991078703E-5</v>
      </c>
      <c r="BS19" s="52"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v>2.1954390314083551E-3</v>
      </c>
      <c r="E20" s="52">
        <v>3.7403723591096574E-3</v>
      </c>
      <c r="F20" s="52">
        <v>1.1255718468044344E-3</v>
      </c>
      <c r="G20" s="52">
        <v>9.3550522678749297E-4</v>
      </c>
      <c r="H20" s="52">
        <v>7.6411845897902822E-4</v>
      </c>
      <c r="I20" s="52">
        <v>8.3724082966927496E-4</v>
      </c>
      <c r="J20" s="52">
        <v>1.0807574533450764E-3</v>
      </c>
      <c r="K20" s="52">
        <v>2.3590703545827455E-3</v>
      </c>
      <c r="L20" s="52">
        <v>1.377612015793693E-3</v>
      </c>
      <c r="M20" s="52">
        <v>2.8891549248259902E-3</v>
      </c>
      <c r="N20" s="52">
        <v>2.5195559051593513E-3</v>
      </c>
      <c r="O20" s="52">
        <v>1.5852212884638461E-3</v>
      </c>
      <c r="P20" s="52">
        <v>1.7646997152140076E-3</v>
      </c>
      <c r="Q20" s="52">
        <v>1.8683269568259065E-3</v>
      </c>
      <c r="R20" s="52">
        <v>1.2993628351056388E-3</v>
      </c>
      <c r="S20" s="52">
        <v>1.1163616203125195</v>
      </c>
      <c r="T20" s="52">
        <v>7.0042735146331036E-3</v>
      </c>
      <c r="U20" s="52">
        <v>1.0599744007140466E-3</v>
      </c>
      <c r="V20" s="52">
        <v>6.1675764230500563E-4</v>
      </c>
      <c r="W20" s="52">
        <v>1.437414259597767E-3</v>
      </c>
      <c r="X20" s="52">
        <v>8.1391608715178647E-4</v>
      </c>
      <c r="Y20" s="52">
        <v>1.3377341640260318E-3</v>
      </c>
      <c r="Z20" s="52">
        <v>1.129544465189316E-3</v>
      </c>
      <c r="AA20" s="52">
        <v>6.6529648730594918E-4</v>
      </c>
      <c r="AB20" s="52">
        <v>9.252833046306594E-4</v>
      </c>
      <c r="AC20" s="52">
        <v>1.5134258417177618E-3</v>
      </c>
      <c r="AD20" s="52">
        <v>1.0528127103854889E-3</v>
      </c>
      <c r="AE20" s="52">
        <v>1.1590098813322436E-3</v>
      </c>
      <c r="AF20" s="52">
        <v>3.8166452366528952E-3</v>
      </c>
      <c r="AG20" s="52">
        <v>7.4532407686708822E-4</v>
      </c>
      <c r="AH20" s="52">
        <v>1.0254344436957505E-3</v>
      </c>
      <c r="AI20" s="52">
        <v>3.8773890707419832E-3</v>
      </c>
      <c r="AJ20" s="52">
        <v>2.0942736847495572E-3</v>
      </c>
      <c r="AK20" s="52">
        <v>2.3751292446990025E-3</v>
      </c>
      <c r="AL20" s="52">
        <v>4.9624513250097063E-3</v>
      </c>
      <c r="AM20" s="52">
        <v>8.4622145872212298E-2</v>
      </c>
      <c r="AN20" s="52">
        <v>1.3134276638993121E-3</v>
      </c>
      <c r="AO20" s="52">
        <v>2.5071123519103144E-3</v>
      </c>
      <c r="AP20" s="52">
        <v>1.2186886684986725E-3</v>
      </c>
      <c r="AQ20" s="52">
        <v>1.2243762340239312E-2</v>
      </c>
      <c r="AR20" s="52">
        <v>6.2952196563286953E-4</v>
      </c>
      <c r="AS20" s="52">
        <v>2.8620348827293014E-3</v>
      </c>
      <c r="AT20" s="52">
        <v>5.2095202934135019E-4</v>
      </c>
      <c r="AU20" s="52">
        <v>7.4276873805680121E-4</v>
      </c>
      <c r="AV20" s="52">
        <v>5.4815007580093331E-4</v>
      </c>
      <c r="AW20" s="52">
        <v>1.4203357473820263E-3</v>
      </c>
      <c r="AX20" s="52">
        <v>1.0919280223624594E-3</v>
      </c>
      <c r="AY20" s="52">
        <v>1.120085741374948E-3</v>
      </c>
      <c r="AZ20" s="52">
        <v>9.4280534454740722E-4</v>
      </c>
      <c r="BA20" s="52">
        <v>3.7052569223803176E-3</v>
      </c>
      <c r="BB20" s="52">
        <v>9.6340520175984383E-4</v>
      </c>
      <c r="BC20" s="52">
        <v>4.155137211746023E-4</v>
      </c>
      <c r="BD20" s="52">
        <v>2.8264143959999267E-4</v>
      </c>
      <c r="BE20" s="52">
        <v>8.7258255137299165E-4</v>
      </c>
      <c r="BF20" s="52">
        <v>4.5838328674308401E-4</v>
      </c>
      <c r="BG20" s="52">
        <v>8.2248002203330519E-4</v>
      </c>
      <c r="BH20" s="52">
        <v>1.6679240946378562E-3</v>
      </c>
      <c r="BI20" s="52">
        <v>9.7950424725689353E-4</v>
      </c>
      <c r="BJ20" s="52">
        <v>1.1328689350925357E-3</v>
      </c>
      <c r="BK20" s="52">
        <v>1.9206458034098806E-4</v>
      </c>
      <c r="BL20" s="52">
        <v>5.2817988434522632E-4</v>
      </c>
      <c r="BM20" s="52">
        <v>4.4313260570473534E-4</v>
      </c>
      <c r="BN20" s="52">
        <v>4.9007613286111901E-4</v>
      </c>
      <c r="BO20" s="52">
        <v>1.1934979953097341E-3</v>
      </c>
      <c r="BP20" s="52">
        <v>2.9094333478600905E-3</v>
      </c>
      <c r="BQ20" s="52">
        <v>1.1368960234555353E-3</v>
      </c>
      <c r="BR20" s="52">
        <v>1.9666366337898603E-3</v>
      </c>
      <c r="BS20" s="52"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v>3.6177415247232105E-3</v>
      </c>
      <c r="E21" s="52">
        <v>5.2001889674755802E-3</v>
      </c>
      <c r="F21" s="52">
        <v>1.9304852953203812E-3</v>
      </c>
      <c r="G21" s="52">
        <v>3.5365108077393486E-3</v>
      </c>
      <c r="H21" s="52">
        <v>3.8797025917203061E-3</v>
      </c>
      <c r="I21" s="52">
        <v>3.9814774972204694E-3</v>
      </c>
      <c r="J21" s="52">
        <v>4.7179092881377178E-3</v>
      </c>
      <c r="K21" s="52">
        <v>1.7933537755976704E-2</v>
      </c>
      <c r="L21" s="52">
        <v>3.6686330052193086E-3</v>
      </c>
      <c r="M21" s="52">
        <v>1.8382817578384822E-2</v>
      </c>
      <c r="N21" s="52">
        <v>1.0110122440561118E-2</v>
      </c>
      <c r="O21" s="52">
        <v>4.4992354005815416E-2</v>
      </c>
      <c r="P21" s="52">
        <v>1.6543632318127471E-2</v>
      </c>
      <c r="Q21" s="52">
        <v>1.0939359846300213E-2</v>
      </c>
      <c r="R21" s="52">
        <v>2.2953285958171494E-2</v>
      </c>
      <c r="S21" s="52">
        <v>3.7975973000072431E-2</v>
      </c>
      <c r="T21" s="52">
        <v>1.1738016912581672</v>
      </c>
      <c r="U21" s="52">
        <v>7.0553038261935402E-2</v>
      </c>
      <c r="V21" s="52">
        <v>3.1046035635209322E-3</v>
      </c>
      <c r="W21" s="52">
        <v>5.2282291736294494E-3</v>
      </c>
      <c r="X21" s="52">
        <v>3.6744333536548207E-3</v>
      </c>
      <c r="Y21" s="52">
        <v>6.3422030604667204E-3</v>
      </c>
      <c r="Z21" s="52">
        <v>4.0325586094872669E-2</v>
      </c>
      <c r="AA21" s="52">
        <v>1.7132384710272536E-2</v>
      </c>
      <c r="AB21" s="52">
        <v>2.5197591994869647E-2</v>
      </c>
      <c r="AC21" s="52">
        <v>2.6096032222545147E-2</v>
      </c>
      <c r="AD21" s="52">
        <v>3.7777947005362346E-3</v>
      </c>
      <c r="AE21" s="52">
        <v>3.2960351446325387E-3</v>
      </c>
      <c r="AF21" s="52">
        <v>1.8647093979778397E-2</v>
      </c>
      <c r="AG21" s="52">
        <v>1.3396575309383225E-2</v>
      </c>
      <c r="AH21" s="52">
        <v>1.0875530960135259E-2</v>
      </c>
      <c r="AI21" s="52">
        <v>5.6481115176942485E-3</v>
      </c>
      <c r="AJ21" s="52">
        <v>9.2361917939331635E-3</v>
      </c>
      <c r="AK21" s="52">
        <v>1.3985357870556017E-2</v>
      </c>
      <c r="AL21" s="52">
        <v>5.3320554971647525E-3</v>
      </c>
      <c r="AM21" s="52">
        <v>1.9859346511748626E-2</v>
      </c>
      <c r="AN21" s="52">
        <v>4.3422614361403721E-3</v>
      </c>
      <c r="AO21" s="52">
        <v>2.7064668641051323E-3</v>
      </c>
      <c r="AP21" s="52">
        <v>3.0580418879380153E-3</v>
      </c>
      <c r="AQ21" s="52">
        <v>6.4684405980483268E-3</v>
      </c>
      <c r="AR21" s="52">
        <v>7.3635362506914602E-3</v>
      </c>
      <c r="AS21" s="52">
        <v>8.4311927856391376E-3</v>
      </c>
      <c r="AT21" s="52">
        <v>3.4032028364179377E-3</v>
      </c>
      <c r="AU21" s="52">
        <v>4.7676193373696815E-3</v>
      </c>
      <c r="AV21" s="52">
        <v>3.8150766489205346E-3</v>
      </c>
      <c r="AW21" s="52">
        <v>4.6289074451058244E-3</v>
      </c>
      <c r="AX21" s="52">
        <v>1.1121840223323789E-2</v>
      </c>
      <c r="AY21" s="52">
        <v>9.8761117197332642E-3</v>
      </c>
      <c r="AZ21" s="52">
        <v>5.7803497681221158E-2</v>
      </c>
      <c r="BA21" s="52">
        <v>7.1427481625157977E-3</v>
      </c>
      <c r="BB21" s="52">
        <v>4.0772912754823889E-3</v>
      </c>
      <c r="BC21" s="52">
        <v>5.8037996137571017E-3</v>
      </c>
      <c r="BD21" s="52">
        <v>4.3448357822880607E-3</v>
      </c>
      <c r="BE21" s="52">
        <v>1.0797924717598237E-3</v>
      </c>
      <c r="BF21" s="52">
        <v>1.0060205256193937E-2</v>
      </c>
      <c r="BG21" s="52">
        <v>1.00277028373753E-2</v>
      </c>
      <c r="BH21" s="52">
        <v>1.1541207481288861E-2</v>
      </c>
      <c r="BI21" s="52">
        <v>1.1869256640190911E-2</v>
      </c>
      <c r="BJ21" s="52">
        <v>1.0801431091971936E-2</v>
      </c>
      <c r="BK21" s="52">
        <v>2.050845595185534E-3</v>
      </c>
      <c r="BL21" s="52">
        <v>2.5707576635755672E-3</v>
      </c>
      <c r="BM21" s="52">
        <v>3.6336020261462463E-3</v>
      </c>
      <c r="BN21" s="52">
        <v>5.9573468237793508E-3</v>
      </c>
      <c r="BO21" s="52">
        <v>3.3620692588324798E-3</v>
      </c>
      <c r="BP21" s="52">
        <v>6.7396757850279746E-3</v>
      </c>
      <c r="BQ21" s="52">
        <v>4.947268507533447E-3</v>
      </c>
      <c r="BR21" s="52">
        <v>6.9623578341887699E-3</v>
      </c>
      <c r="BS21" s="52"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v>9.1063363603901865E-4</v>
      </c>
      <c r="E22" s="52">
        <v>1.2498400417385927E-3</v>
      </c>
      <c r="F22" s="52">
        <v>6.2521324001562132E-4</v>
      </c>
      <c r="G22" s="52">
        <v>1.350519955138229E-3</v>
      </c>
      <c r="H22" s="52">
        <v>1.5435751069940208E-3</v>
      </c>
      <c r="I22" s="52">
        <v>1.2181785363896457E-3</v>
      </c>
      <c r="J22" s="52">
        <v>1.6869551154848816E-3</v>
      </c>
      <c r="K22" s="52">
        <v>2.5398136035827247E-3</v>
      </c>
      <c r="L22" s="52">
        <v>1.4380749750391498E-3</v>
      </c>
      <c r="M22" s="52">
        <v>2.5014951753099032E-3</v>
      </c>
      <c r="N22" s="52">
        <v>6.9489601088711496E-3</v>
      </c>
      <c r="O22" s="52">
        <v>2.8094285778021691E-3</v>
      </c>
      <c r="P22" s="52">
        <v>1.8986928619713595E-3</v>
      </c>
      <c r="Q22" s="52">
        <v>2.0635419229423939E-3</v>
      </c>
      <c r="R22" s="52">
        <v>2.7981292136614933E-3</v>
      </c>
      <c r="S22" s="52">
        <v>2.2714183368138892E-3</v>
      </c>
      <c r="T22" s="52">
        <v>3.9860867332043859E-3</v>
      </c>
      <c r="U22" s="52">
        <v>1.0553858221293237</v>
      </c>
      <c r="V22" s="52">
        <v>1.3459296877819961E-3</v>
      </c>
      <c r="W22" s="52">
        <v>1.5371034838524379E-3</v>
      </c>
      <c r="X22" s="52">
        <v>1.3953997929480291E-3</v>
      </c>
      <c r="Y22" s="52">
        <v>1.9547308197947469E-3</v>
      </c>
      <c r="Z22" s="52">
        <v>2.812248689045652E-3</v>
      </c>
      <c r="AA22" s="52">
        <v>2.5057028919974822E-3</v>
      </c>
      <c r="AB22" s="52">
        <v>2.0994353725197141E-3</v>
      </c>
      <c r="AC22" s="52">
        <v>2.0549718766038672E-3</v>
      </c>
      <c r="AD22" s="52">
        <v>1.6019053197307933E-3</v>
      </c>
      <c r="AE22" s="52">
        <v>1.4590434537149943E-3</v>
      </c>
      <c r="AF22" s="52">
        <v>1.9533837701461478E-3</v>
      </c>
      <c r="AG22" s="52">
        <v>4.6228521777238333E-3</v>
      </c>
      <c r="AH22" s="52">
        <v>2.2596972021312624E-3</v>
      </c>
      <c r="AI22" s="52">
        <v>2.0186955825283615E-3</v>
      </c>
      <c r="AJ22" s="52">
        <v>2.5371894807310709E-3</v>
      </c>
      <c r="AK22" s="52">
        <v>1.7889362783085336E-3</v>
      </c>
      <c r="AL22" s="52">
        <v>1.4313588197878866E-3</v>
      </c>
      <c r="AM22" s="52">
        <v>2.1938361953356524E-3</v>
      </c>
      <c r="AN22" s="52">
        <v>1.555322198000913E-3</v>
      </c>
      <c r="AO22" s="52">
        <v>1.4878119858118121E-3</v>
      </c>
      <c r="AP22" s="52">
        <v>9.8084914561525315E-4</v>
      </c>
      <c r="AQ22" s="52">
        <v>1.4471231502935938E-3</v>
      </c>
      <c r="AR22" s="52">
        <v>1.9620445421208109E-3</v>
      </c>
      <c r="AS22" s="52">
        <v>7.39841811107406E-3</v>
      </c>
      <c r="AT22" s="52">
        <v>1.2993674039515838E-3</v>
      </c>
      <c r="AU22" s="52">
        <v>1.0955324558996767E-3</v>
      </c>
      <c r="AV22" s="52">
        <v>2.3937332827522386E-3</v>
      </c>
      <c r="AW22" s="52">
        <v>1.7100995015983684E-3</v>
      </c>
      <c r="AX22" s="52">
        <v>2.173975956527329E-3</v>
      </c>
      <c r="AY22" s="52">
        <v>2.3125347218963541E-3</v>
      </c>
      <c r="AZ22" s="52">
        <v>7.4267613698348639E-2</v>
      </c>
      <c r="BA22" s="52">
        <v>9.2617729990187268E-3</v>
      </c>
      <c r="BB22" s="52">
        <v>6.6313105225356966E-3</v>
      </c>
      <c r="BC22" s="52">
        <v>5.2214680710113903E-3</v>
      </c>
      <c r="BD22" s="52">
        <v>3.8691554651780493E-3</v>
      </c>
      <c r="BE22" s="52">
        <v>8.2676983026177164E-4</v>
      </c>
      <c r="BF22" s="52">
        <v>4.0419094029878443E-3</v>
      </c>
      <c r="BG22" s="52">
        <v>5.3249505555646474E-3</v>
      </c>
      <c r="BH22" s="52">
        <v>2.9213146686985589E-2</v>
      </c>
      <c r="BI22" s="52">
        <v>2.736453253376573E-3</v>
      </c>
      <c r="BJ22" s="52">
        <v>6.1380613577940567E-3</v>
      </c>
      <c r="BK22" s="52">
        <v>7.2559087492278919E-4</v>
      </c>
      <c r="BL22" s="52">
        <v>2.0733134305883239E-3</v>
      </c>
      <c r="BM22" s="52">
        <v>1.6444133984498917E-3</v>
      </c>
      <c r="BN22" s="52">
        <v>2.2601477890735792E-3</v>
      </c>
      <c r="BO22" s="52">
        <v>1.6373120558486609E-3</v>
      </c>
      <c r="BP22" s="52">
        <v>1.6955361469945004E-3</v>
      </c>
      <c r="BQ22" s="52">
        <v>1.0607770559859574E-2</v>
      </c>
      <c r="BR22" s="52">
        <v>3.6012003890632739E-3</v>
      </c>
      <c r="BS22" s="52"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v>6.744549886309445E-2</v>
      </c>
      <c r="E23" s="52">
        <v>6.0606819344050003E-2</v>
      </c>
      <c r="F23" s="52">
        <v>3.4520385505633445E-2</v>
      </c>
      <c r="G23" s="52">
        <v>9.5215637086685498E-2</v>
      </c>
      <c r="H23" s="52">
        <v>5.5739686233290467E-2</v>
      </c>
      <c r="I23" s="52">
        <v>8.6388043266593995E-2</v>
      </c>
      <c r="J23" s="52">
        <v>0.1349185307944771</v>
      </c>
      <c r="K23" s="52">
        <v>6.1430038281386594E-2</v>
      </c>
      <c r="L23" s="52">
        <v>7.8872363405914983E-2</v>
      </c>
      <c r="M23" s="52">
        <v>6.258513362024401E-2</v>
      </c>
      <c r="N23" s="52">
        <v>4.7056372200157216E-2</v>
      </c>
      <c r="O23" s="52">
        <v>3.89440098777993E-2</v>
      </c>
      <c r="P23" s="52">
        <v>3.7053979382653562E-2</v>
      </c>
      <c r="Q23" s="52">
        <v>2.0994200446061654E-2</v>
      </c>
      <c r="R23" s="52">
        <v>3.2541493784705021E-2</v>
      </c>
      <c r="S23" s="52">
        <v>4.1712319424137438E-2</v>
      </c>
      <c r="T23" s="52">
        <v>5.5555870830722644E-2</v>
      </c>
      <c r="U23" s="52">
        <v>2.2758635461589124E-2</v>
      </c>
      <c r="V23" s="52">
        <v>1.3670453862021843</v>
      </c>
      <c r="W23" s="52">
        <v>7.8717991892241809E-2</v>
      </c>
      <c r="X23" s="52">
        <v>9.8059094745030523E-2</v>
      </c>
      <c r="Y23" s="52">
        <v>4.8432446980143963E-2</v>
      </c>
      <c r="Z23" s="52">
        <v>4.9691458137639852E-2</v>
      </c>
      <c r="AA23" s="52">
        <v>2.7094553784384041E-2</v>
      </c>
      <c r="AB23" s="52">
        <v>5.3126866795251297E-2</v>
      </c>
      <c r="AC23" s="52">
        <v>8.3663914638795023E-2</v>
      </c>
      <c r="AD23" s="52">
        <v>7.3052606205426945E-2</v>
      </c>
      <c r="AE23" s="52">
        <v>8.4401554149271127E-2</v>
      </c>
      <c r="AF23" s="52">
        <v>4.031303548069512E-2</v>
      </c>
      <c r="AG23" s="52">
        <v>2.0219535539385981E-2</v>
      </c>
      <c r="AH23" s="52">
        <v>4.3638383737510306E-2</v>
      </c>
      <c r="AI23" s="52">
        <v>2.9293700230302439E-2</v>
      </c>
      <c r="AJ23" s="52">
        <v>3.8839875263737944E-2</v>
      </c>
      <c r="AK23" s="52">
        <v>3.6570170408372224E-2</v>
      </c>
      <c r="AL23" s="52">
        <v>2.3700739899434574E-2</v>
      </c>
      <c r="AM23" s="52">
        <v>3.018998926653492E-2</v>
      </c>
      <c r="AN23" s="52">
        <v>2.5049051342192982E-2</v>
      </c>
      <c r="AO23" s="52">
        <v>3.2477709357574852E-2</v>
      </c>
      <c r="AP23" s="52">
        <v>2.7669030134317051E-2</v>
      </c>
      <c r="AQ23" s="52">
        <v>4.0983908814705101E-2</v>
      </c>
      <c r="AR23" s="52">
        <v>1.8775665187711288E-2</v>
      </c>
      <c r="AS23" s="52">
        <v>3.4719678752827332E-2</v>
      </c>
      <c r="AT23" s="52">
        <v>0.27819391957563566</v>
      </c>
      <c r="AU23" s="52">
        <v>0.11095002640065332</v>
      </c>
      <c r="AV23" s="52">
        <v>0.19277179674469233</v>
      </c>
      <c r="AW23" s="52">
        <v>3.6213354351195562E-2</v>
      </c>
      <c r="AX23" s="52">
        <v>1.8254026532263216E-2</v>
      </c>
      <c r="AY23" s="52">
        <v>2.9745634646845421E-2</v>
      </c>
      <c r="AZ23" s="52">
        <v>1.9384508421129903E-2</v>
      </c>
      <c r="BA23" s="52">
        <v>1.3242968546903365E-2</v>
      </c>
      <c r="BB23" s="52">
        <v>9.4395925711247795E-3</v>
      </c>
      <c r="BC23" s="52">
        <v>7.5284308948592258E-3</v>
      </c>
      <c r="BD23" s="52">
        <v>5.8989822477110987E-3</v>
      </c>
      <c r="BE23" s="52">
        <v>1.6882394585088585E-3</v>
      </c>
      <c r="BF23" s="52">
        <v>1.0100006050375065E-2</v>
      </c>
      <c r="BG23" s="52">
        <v>2.1490202746328055E-2</v>
      </c>
      <c r="BH23" s="52">
        <v>1.2311455762664113E-2</v>
      </c>
      <c r="BI23" s="52">
        <v>2.7980305323217294E-2</v>
      </c>
      <c r="BJ23" s="52">
        <v>1.0419385211825593E-2</v>
      </c>
      <c r="BK23" s="52">
        <v>1.5705670297699498E-2</v>
      </c>
      <c r="BL23" s="52">
        <v>8.7857546393370501E-3</v>
      </c>
      <c r="BM23" s="52">
        <v>6.3251832356886195E-3</v>
      </c>
      <c r="BN23" s="52">
        <v>1.1284847761806794E-2</v>
      </c>
      <c r="BO23" s="52">
        <v>1.0001375414492707E-2</v>
      </c>
      <c r="BP23" s="52">
        <v>1.0256541321313824E-2</v>
      </c>
      <c r="BQ23" s="52">
        <v>1.3896460369751177E-2</v>
      </c>
      <c r="BR23" s="52">
        <v>2.4395374748655448E-2</v>
      </c>
      <c r="BS23" s="52"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v>3.4872162410623576E-3</v>
      </c>
      <c r="E24" s="52">
        <v>3.7675669759452469E-3</v>
      </c>
      <c r="F24" s="52">
        <v>1.666801685373412E-3</v>
      </c>
      <c r="G24" s="52">
        <v>4.4999062654588395E-3</v>
      </c>
      <c r="H24" s="52">
        <v>5.457876420402478E-3</v>
      </c>
      <c r="I24" s="52">
        <v>3.7863670676167526E-3</v>
      </c>
      <c r="J24" s="52">
        <v>5.8227430934628859E-3</v>
      </c>
      <c r="K24" s="52">
        <v>3.9928413908826938E-3</v>
      </c>
      <c r="L24" s="52">
        <v>8.9724523888448284E-3</v>
      </c>
      <c r="M24" s="52">
        <v>6.8100770756148949E-3</v>
      </c>
      <c r="N24" s="52">
        <v>5.5062483089867668E-3</v>
      </c>
      <c r="O24" s="52">
        <v>2.0086036882012545E-3</v>
      </c>
      <c r="P24" s="52">
        <v>1.9364090350563311E-3</v>
      </c>
      <c r="Q24" s="52">
        <v>1.0820044213813061E-3</v>
      </c>
      <c r="R24" s="52">
        <v>1.6899755396172734E-3</v>
      </c>
      <c r="S24" s="52">
        <v>2.2069682618692139E-3</v>
      </c>
      <c r="T24" s="52">
        <v>2.6849191565773626E-3</v>
      </c>
      <c r="U24" s="52">
        <v>1.3152255629336883E-3</v>
      </c>
      <c r="V24" s="52">
        <v>5.4444397636365147E-2</v>
      </c>
      <c r="W24" s="52">
        <v>1.0120999449332588</v>
      </c>
      <c r="X24" s="52">
        <v>5.9952684042352935E-3</v>
      </c>
      <c r="Y24" s="52">
        <v>5.97338748745487E-3</v>
      </c>
      <c r="Z24" s="52">
        <v>2.2834725327649231E-2</v>
      </c>
      <c r="AA24" s="52">
        <v>9.7496544894838492E-3</v>
      </c>
      <c r="AB24" s="52">
        <v>2.7327418411086588E-3</v>
      </c>
      <c r="AC24" s="52">
        <v>3.7397059202543752E-3</v>
      </c>
      <c r="AD24" s="52">
        <v>3.2505590532302914E-3</v>
      </c>
      <c r="AE24" s="52">
        <v>3.6593622642116862E-3</v>
      </c>
      <c r="AF24" s="52">
        <v>2.2262287575025045E-3</v>
      </c>
      <c r="AG24" s="52">
        <v>1.0117914745815088E-3</v>
      </c>
      <c r="AH24" s="52">
        <v>2.0986428306992771E-3</v>
      </c>
      <c r="AI24" s="52">
        <v>1.8186494054463307E-3</v>
      </c>
      <c r="AJ24" s="52">
        <v>1.9440554210742764E-3</v>
      </c>
      <c r="AK24" s="52">
        <v>1.7606217317112172E-3</v>
      </c>
      <c r="AL24" s="52">
        <v>1.226023835685471E-3</v>
      </c>
      <c r="AM24" s="52">
        <v>1.5337871699400091E-3</v>
      </c>
      <c r="AN24" s="52">
        <v>1.6569059937706116E-3</v>
      </c>
      <c r="AO24" s="52">
        <v>1.5477933731454247E-3</v>
      </c>
      <c r="AP24" s="52">
        <v>1.3229458758842198E-3</v>
      </c>
      <c r="AQ24" s="52">
        <v>2.2279533997997323E-3</v>
      </c>
      <c r="AR24" s="52">
        <v>1.4404161562573488E-3</v>
      </c>
      <c r="AS24" s="52">
        <v>1.7438079938508621E-3</v>
      </c>
      <c r="AT24" s="52">
        <v>1.2400528873810305E-2</v>
      </c>
      <c r="AU24" s="52">
        <v>4.6158493271947695E-3</v>
      </c>
      <c r="AV24" s="52">
        <v>7.9706070826677175E-3</v>
      </c>
      <c r="AW24" s="52">
        <v>1.8332708023116066E-3</v>
      </c>
      <c r="AX24" s="52">
        <v>1.125126313282691E-3</v>
      </c>
      <c r="AY24" s="52">
        <v>3.0201578945718557E-3</v>
      </c>
      <c r="AZ24" s="52">
        <v>1.0298832141177438E-3</v>
      </c>
      <c r="BA24" s="52">
        <v>7.4655166360021788E-4</v>
      </c>
      <c r="BB24" s="52">
        <v>5.7885296308954933E-4</v>
      </c>
      <c r="BC24" s="52">
        <v>4.1712822977778101E-4</v>
      </c>
      <c r="BD24" s="52">
        <v>3.504409221399043E-4</v>
      </c>
      <c r="BE24" s="52">
        <v>9.3482849022676894E-5</v>
      </c>
      <c r="BF24" s="52">
        <v>6.4070388364189811E-4</v>
      </c>
      <c r="BG24" s="52">
        <v>1.7250451242152277E-3</v>
      </c>
      <c r="BH24" s="52">
        <v>8.3137757673024712E-4</v>
      </c>
      <c r="BI24" s="52">
        <v>1.711171743398607E-3</v>
      </c>
      <c r="BJ24" s="52">
        <v>7.2645988087528335E-4</v>
      </c>
      <c r="BK24" s="52">
        <v>1.5443112742988953E-3</v>
      </c>
      <c r="BL24" s="52">
        <v>9.8676219294337522E-4</v>
      </c>
      <c r="BM24" s="52">
        <v>5.8543018508427469E-4</v>
      </c>
      <c r="BN24" s="52">
        <v>5.9611271402076015E-4</v>
      </c>
      <c r="BO24" s="52">
        <v>9.2734977513514276E-4</v>
      </c>
      <c r="BP24" s="52">
        <v>1.0227177990718478E-3</v>
      </c>
      <c r="BQ24" s="52">
        <v>7.7852555287472849E-4</v>
      </c>
      <c r="BR24" s="52">
        <v>1.8067734148520666E-3</v>
      </c>
      <c r="BS24" s="52"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v>0.13816019073006661</v>
      </c>
      <c r="E25" s="52">
        <v>4.8211341907249308E-2</v>
      </c>
      <c r="F25" s="52">
        <v>1.362152552770571E-2</v>
      </c>
      <c r="G25" s="52">
        <v>3.6201403824633521E-2</v>
      </c>
      <c r="H25" s="52">
        <v>3.8647303020439491E-2</v>
      </c>
      <c r="I25" s="52">
        <v>1.0697525425303946E-2</v>
      </c>
      <c r="J25" s="52">
        <v>1.9733385333193753E-2</v>
      </c>
      <c r="K25" s="52">
        <v>3.1295706880552734E-2</v>
      </c>
      <c r="L25" s="52">
        <v>7.7442452694781477E-2</v>
      </c>
      <c r="M25" s="52">
        <v>5.0604306027953537E-2</v>
      </c>
      <c r="N25" s="52">
        <v>2.2225300607416069E-2</v>
      </c>
      <c r="O25" s="52">
        <v>5.1170797418403316E-2</v>
      </c>
      <c r="P25" s="52">
        <v>0.11110031164010822</v>
      </c>
      <c r="Q25" s="52">
        <v>3.0505763243368247E-2</v>
      </c>
      <c r="R25" s="52">
        <v>6.0734617295519863E-2</v>
      </c>
      <c r="S25" s="52">
        <v>3.6930980193565395E-2</v>
      </c>
      <c r="T25" s="52">
        <v>6.5004282115895859E-2</v>
      </c>
      <c r="U25" s="52">
        <v>2.6220612816760039E-2</v>
      </c>
      <c r="V25" s="52">
        <v>2.6001756642791755E-2</v>
      </c>
      <c r="W25" s="52">
        <v>8.2246603031844182E-2</v>
      </c>
      <c r="X25" s="52">
        <v>1.2353382577615744</v>
      </c>
      <c r="Y25" s="52">
        <v>0.19135223150269878</v>
      </c>
      <c r="Z25" s="52">
        <v>0.12889370918308837</v>
      </c>
      <c r="AA25" s="52">
        <v>3.8000069626758372E-2</v>
      </c>
      <c r="AB25" s="52">
        <v>0.18410130979918038</v>
      </c>
      <c r="AC25" s="52">
        <v>5.0311197200470253E-2</v>
      </c>
      <c r="AD25" s="52">
        <v>1.795522577465684E-2</v>
      </c>
      <c r="AE25" s="52">
        <v>2.6248302516760431E-2</v>
      </c>
      <c r="AF25" s="52">
        <v>2.6961864362879003E-2</v>
      </c>
      <c r="AG25" s="52">
        <v>8.7829856132227695E-3</v>
      </c>
      <c r="AH25" s="52">
        <v>5.1251387248620418E-2</v>
      </c>
      <c r="AI25" s="52">
        <v>1.2183608198873338E-2</v>
      </c>
      <c r="AJ25" s="52">
        <v>2.1779341049886044E-2</v>
      </c>
      <c r="AK25" s="52">
        <v>3.2316125825681566E-2</v>
      </c>
      <c r="AL25" s="52">
        <v>1.9199155021006678E-2</v>
      </c>
      <c r="AM25" s="52">
        <v>4.2946977386979647E-2</v>
      </c>
      <c r="AN25" s="52">
        <v>1.537698113787913E-2</v>
      </c>
      <c r="AO25" s="52">
        <v>6.323942644793054E-3</v>
      </c>
      <c r="AP25" s="52">
        <v>1.6615918957780515E-2</v>
      </c>
      <c r="AQ25" s="52">
        <v>1.7752658515236851E-2</v>
      </c>
      <c r="AR25" s="52">
        <v>8.5542773992452626E-3</v>
      </c>
      <c r="AS25" s="52">
        <v>6.6860171588535525E-3</v>
      </c>
      <c r="AT25" s="52">
        <v>1.1191340229837751E-2</v>
      </c>
      <c r="AU25" s="52">
        <v>4.8493907673587367E-3</v>
      </c>
      <c r="AV25" s="52">
        <v>8.8415676525803281E-3</v>
      </c>
      <c r="AW25" s="52">
        <v>3.4761694569446734E-3</v>
      </c>
      <c r="AX25" s="52">
        <v>8.8167499087134296E-3</v>
      </c>
      <c r="AY25" s="52">
        <v>1.2340969665195612E-2</v>
      </c>
      <c r="AZ25" s="52">
        <v>8.4822341415273193E-3</v>
      </c>
      <c r="BA25" s="52">
        <v>3.6651242336256688E-3</v>
      </c>
      <c r="BB25" s="52">
        <v>3.066456586448196E-3</v>
      </c>
      <c r="BC25" s="52">
        <v>1.8533320864044587E-3</v>
      </c>
      <c r="BD25" s="52">
        <v>1.3362907211597929E-3</v>
      </c>
      <c r="BE25" s="52">
        <v>1.0381794429203145E-3</v>
      </c>
      <c r="BF25" s="52">
        <v>2.8384217754504537E-3</v>
      </c>
      <c r="BG25" s="52">
        <v>4.2914327548280781E-3</v>
      </c>
      <c r="BH25" s="52">
        <v>3.8265144100283611E-3</v>
      </c>
      <c r="BI25" s="52">
        <v>4.7455116495446975E-3</v>
      </c>
      <c r="BJ25" s="52">
        <v>5.2593155615136486E-3</v>
      </c>
      <c r="BK25" s="52">
        <v>1.34856940282443E-3</v>
      </c>
      <c r="BL25" s="52">
        <v>2.1617104432103819E-3</v>
      </c>
      <c r="BM25" s="52">
        <v>2.1887923625472125E-3</v>
      </c>
      <c r="BN25" s="52">
        <v>2.4382020293982937E-3</v>
      </c>
      <c r="BO25" s="52">
        <v>6.7534911949579269E-3</v>
      </c>
      <c r="BP25" s="52">
        <v>8.0949899757993722E-3</v>
      </c>
      <c r="BQ25" s="52">
        <v>4.8921869690061138E-3</v>
      </c>
      <c r="BR25" s="52">
        <v>7.6652015585434831E-3</v>
      </c>
      <c r="BS25" s="52"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v>7.1556433587476848E-2</v>
      </c>
      <c r="E26" s="52">
        <v>2.7745815002139219E-2</v>
      </c>
      <c r="F26" s="52">
        <v>4.7676347867717794E-3</v>
      </c>
      <c r="G26" s="52">
        <v>0.10342608491451924</v>
      </c>
      <c r="H26" s="52">
        <v>7.4436332585149437E-3</v>
      </c>
      <c r="I26" s="52">
        <v>6.5206287278106352E-3</v>
      </c>
      <c r="J26" s="52">
        <v>1.3766736244674267E-2</v>
      </c>
      <c r="K26" s="52">
        <v>1.9462415867032179E-2</v>
      </c>
      <c r="L26" s="52">
        <v>3.8483307233025323E-2</v>
      </c>
      <c r="M26" s="52">
        <v>3.1862321422486115E-2</v>
      </c>
      <c r="N26" s="52">
        <v>1.0523761883373608E-2</v>
      </c>
      <c r="O26" s="52">
        <v>2.6220091920501475E-2</v>
      </c>
      <c r="P26" s="52">
        <v>1.863484377090717E-2</v>
      </c>
      <c r="Q26" s="52">
        <v>6.6711319973544805E-3</v>
      </c>
      <c r="R26" s="52">
        <v>1.1896771656715651E-2</v>
      </c>
      <c r="S26" s="52">
        <v>3.2261057653957349E-2</v>
      </c>
      <c r="T26" s="52">
        <v>2.4674372454682528E-2</v>
      </c>
      <c r="U26" s="52">
        <v>5.0797700525993784E-2</v>
      </c>
      <c r="V26" s="52">
        <v>7.6648603036251102E-3</v>
      </c>
      <c r="W26" s="52">
        <v>3.8716737399351324E-2</v>
      </c>
      <c r="X26" s="52">
        <v>2.0492330064571362E-2</v>
      </c>
      <c r="Y26" s="52">
        <v>1.1203633396115658</v>
      </c>
      <c r="Z26" s="52">
        <v>5.0591635613366492E-2</v>
      </c>
      <c r="AA26" s="52">
        <v>1.8208723272459197E-2</v>
      </c>
      <c r="AB26" s="52">
        <v>3.5832504496148283E-2</v>
      </c>
      <c r="AC26" s="52">
        <v>2.5442019116250467E-2</v>
      </c>
      <c r="AD26" s="52">
        <v>9.7436505474351419E-3</v>
      </c>
      <c r="AE26" s="52">
        <v>7.1112827130992854E-3</v>
      </c>
      <c r="AF26" s="52">
        <v>1.2549658720092418E-2</v>
      </c>
      <c r="AG26" s="52">
        <v>5.413379375826634E-3</v>
      </c>
      <c r="AH26" s="52">
        <v>8.1025727394174237E-3</v>
      </c>
      <c r="AI26" s="52">
        <v>6.0591498937514711E-3</v>
      </c>
      <c r="AJ26" s="52">
        <v>9.8676406113686315E-3</v>
      </c>
      <c r="AK26" s="52">
        <v>8.608656004184265E-3</v>
      </c>
      <c r="AL26" s="52">
        <v>7.6338074654641701E-3</v>
      </c>
      <c r="AM26" s="52">
        <v>1.556345306626602E-2</v>
      </c>
      <c r="AN26" s="52">
        <v>1.4380096851226735E-2</v>
      </c>
      <c r="AO26" s="52">
        <v>2.7222656133960147E-3</v>
      </c>
      <c r="AP26" s="52">
        <v>8.5230999916634537E-3</v>
      </c>
      <c r="AQ26" s="52">
        <v>2.316904380739095E-2</v>
      </c>
      <c r="AR26" s="52">
        <v>8.4372744858557443E-3</v>
      </c>
      <c r="AS26" s="52">
        <v>4.672627576563745E-3</v>
      </c>
      <c r="AT26" s="52">
        <v>4.2347289430875812E-3</v>
      </c>
      <c r="AU26" s="52">
        <v>2.6424634400946099E-3</v>
      </c>
      <c r="AV26" s="52">
        <v>3.2561434754109922E-3</v>
      </c>
      <c r="AW26" s="52">
        <v>2.3793939021526235E-3</v>
      </c>
      <c r="AX26" s="52">
        <v>5.294199675221223E-3</v>
      </c>
      <c r="AY26" s="52">
        <v>6.7200959806704265E-3</v>
      </c>
      <c r="AZ26" s="52">
        <v>1.2973013288245478E-2</v>
      </c>
      <c r="BA26" s="52">
        <v>5.0986480417642595E-3</v>
      </c>
      <c r="BB26" s="52">
        <v>3.0757666657649702E-3</v>
      </c>
      <c r="BC26" s="52">
        <v>1.5449633203681312E-3</v>
      </c>
      <c r="BD26" s="52">
        <v>1.1616916603329264E-3</v>
      </c>
      <c r="BE26" s="52">
        <v>2.4076475273752014E-3</v>
      </c>
      <c r="BF26" s="52">
        <v>1.5500730305904433E-3</v>
      </c>
      <c r="BG26" s="52">
        <v>2.668027523126588E-3</v>
      </c>
      <c r="BH26" s="52">
        <v>4.2869525128335795E-3</v>
      </c>
      <c r="BI26" s="52">
        <v>2.6020678163993609E-3</v>
      </c>
      <c r="BJ26" s="52">
        <v>9.4969581534973275E-3</v>
      </c>
      <c r="BK26" s="52">
        <v>7.4843071374035796E-4</v>
      </c>
      <c r="BL26" s="52">
        <v>1.8097028988353539E-3</v>
      </c>
      <c r="BM26" s="52">
        <v>2.1363175335371402E-3</v>
      </c>
      <c r="BN26" s="52">
        <v>1.5907225570975909E-3</v>
      </c>
      <c r="BO26" s="52">
        <v>6.9038228720212196E-3</v>
      </c>
      <c r="BP26" s="52">
        <v>2.9697534557333585E-3</v>
      </c>
      <c r="BQ26" s="52">
        <v>3.3237786887771316E-3</v>
      </c>
      <c r="BR26" s="52">
        <v>3.5027170405123979E-3</v>
      </c>
      <c r="BS26" s="52"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v>2.746053448009364E-3</v>
      </c>
      <c r="E27" s="52">
        <v>1.4661290412998056E-3</v>
      </c>
      <c r="F27" s="52">
        <v>3.5866723465235724E-4</v>
      </c>
      <c r="G27" s="52">
        <v>2.3461411352150153E-3</v>
      </c>
      <c r="H27" s="52">
        <v>1.4196793559816262E-3</v>
      </c>
      <c r="I27" s="52">
        <v>1.2346022305553936E-3</v>
      </c>
      <c r="J27" s="52">
        <v>1.5433634411487159E-3</v>
      </c>
      <c r="K27" s="52">
        <v>1.5657686107808414E-3</v>
      </c>
      <c r="L27" s="52">
        <v>1.9104693276466864E-3</v>
      </c>
      <c r="M27" s="52">
        <v>2.0951588959703116E-3</v>
      </c>
      <c r="N27" s="52">
        <v>1.7404132356207619E-3</v>
      </c>
      <c r="O27" s="52">
        <v>1.7129536111795047E-3</v>
      </c>
      <c r="P27" s="52">
        <v>2.0192334153262413E-3</v>
      </c>
      <c r="Q27" s="52">
        <v>1.4337787428979362E-3</v>
      </c>
      <c r="R27" s="52">
        <v>1.4279817672961121E-3</v>
      </c>
      <c r="S27" s="52">
        <v>1.7295223086892298E-3</v>
      </c>
      <c r="T27" s="52">
        <v>2.1257839371081845E-3</v>
      </c>
      <c r="U27" s="52">
        <v>2.3513090113344137E-3</v>
      </c>
      <c r="V27" s="52">
        <v>1.1486797496390319E-3</v>
      </c>
      <c r="W27" s="52">
        <v>1.9572266552068595E-3</v>
      </c>
      <c r="X27" s="52">
        <v>3.2238601672465138E-3</v>
      </c>
      <c r="Y27" s="52">
        <v>6.0670626789584405E-3</v>
      </c>
      <c r="Z27" s="52">
        <v>1.0201710619573838</v>
      </c>
      <c r="AA27" s="52">
        <v>1.5338654182149669E-3</v>
      </c>
      <c r="AB27" s="52">
        <v>2.3014219793075653E-3</v>
      </c>
      <c r="AC27" s="52">
        <v>1.8046198431965394E-3</v>
      </c>
      <c r="AD27" s="52">
        <v>1.1474465923201589E-3</v>
      </c>
      <c r="AE27" s="52">
        <v>1.4401799346905303E-3</v>
      </c>
      <c r="AF27" s="52">
        <v>4.3337306111043408E-3</v>
      </c>
      <c r="AG27" s="52">
        <v>1.0300279441641136E-3</v>
      </c>
      <c r="AH27" s="52">
        <v>1.3856084844952278E-3</v>
      </c>
      <c r="AI27" s="52">
        <v>1.2727944854956845E-3</v>
      </c>
      <c r="AJ27" s="52">
        <v>1.2629147578575044E-3</v>
      </c>
      <c r="AK27" s="52">
        <v>1.2985307601181644E-3</v>
      </c>
      <c r="AL27" s="52">
        <v>1.0169243772184726E-3</v>
      </c>
      <c r="AM27" s="52">
        <v>1.3718816066632324E-3</v>
      </c>
      <c r="AN27" s="52">
        <v>1.1764784479144674E-3</v>
      </c>
      <c r="AO27" s="52">
        <v>5.8452531563213969E-4</v>
      </c>
      <c r="AP27" s="52">
        <v>9.5459939908940842E-4</v>
      </c>
      <c r="AQ27" s="52">
        <v>1.2484420088414369E-3</v>
      </c>
      <c r="AR27" s="52">
        <v>1.2215556457265617E-3</v>
      </c>
      <c r="AS27" s="52">
        <v>1.7957920013550964E-3</v>
      </c>
      <c r="AT27" s="52">
        <v>1.1846596013303349E-3</v>
      </c>
      <c r="AU27" s="52">
        <v>7.8790826634792378E-4</v>
      </c>
      <c r="AV27" s="52">
        <v>7.1771544649593935E-4</v>
      </c>
      <c r="AW27" s="52">
        <v>1.0122495466438597E-3</v>
      </c>
      <c r="AX27" s="52">
        <v>2.7042161139531869E-3</v>
      </c>
      <c r="AY27" s="52">
        <v>1.0482137862553545E-3</v>
      </c>
      <c r="AZ27" s="52">
        <v>2.3001859499690294E-3</v>
      </c>
      <c r="BA27" s="52">
        <v>1.7207216634094749E-3</v>
      </c>
      <c r="BB27" s="52">
        <v>1.533765441843289E-3</v>
      </c>
      <c r="BC27" s="52">
        <v>5.9412200258449586E-4</v>
      </c>
      <c r="BD27" s="52">
        <v>4.5342805940024018E-4</v>
      </c>
      <c r="BE27" s="52">
        <v>1.1188561400581447E-4</v>
      </c>
      <c r="BF27" s="52">
        <v>1.2765969445961594E-3</v>
      </c>
      <c r="BG27" s="52">
        <v>1.6817363633086168E-3</v>
      </c>
      <c r="BH27" s="52">
        <v>2.8724117593504476E-3</v>
      </c>
      <c r="BI27" s="52">
        <v>1.9063644081698415E-3</v>
      </c>
      <c r="BJ27" s="52">
        <v>4.7845387338467755E-3</v>
      </c>
      <c r="BK27" s="52">
        <v>2.4783311090851733E-4</v>
      </c>
      <c r="BL27" s="52">
        <v>5.1306787689037691E-4</v>
      </c>
      <c r="BM27" s="52">
        <v>6.4364830287366628E-4</v>
      </c>
      <c r="BN27" s="52">
        <v>1.0712235135705882E-3</v>
      </c>
      <c r="BO27" s="52">
        <v>9.998233242831465E-4</v>
      </c>
      <c r="BP27" s="52">
        <v>2.7152978618326406E-3</v>
      </c>
      <c r="BQ27" s="52">
        <v>3.5483095656671272E-3</v>
      </c>
      <c r="BR27" s="52">
        <v>5.3555247931432338E-3</v>
      </c>
      <c r="BS27" s="52"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v>1.6125554668541401E-3</v>
      </c>
      <c r="E28" s="52">
        <v>1.4065850357507367E-2</v>
      </c>
      <c r="F28" s="52">
        <v>6.0249651894516126E-4</v>
      </c>
      <c r="G28" s="52">
        <v>6.2422202683284802E-4</v>
      </c>
      <c r="H28" s="52">
        <v>2.1256724319737132E-3</v>
      </c>
      <c r="I28" s="52">
        <v>2.5102600133003374E-4</v>
      </c>
      <c r="J28" s="52">
        <v>3.0598581451360001E-4</v>
      </c>
      <c r="K28" s="52">
        <v>5.1037402767690962E-3</v>
      </c>
      <c r="L28" s="52">
        <v>9.6202468305842375E-4</v>
      </c>
      <c r="M28" s="52">
        <v>1.7206925909191348E-3</v>
      </c>
      <c r="N28" s="52">
        <v>4.7812585786306843E-4</v>
      </c>
      <c r="O28" s="52">
        <v>9.0802458495822921E-4</v>
      </c>
      <c r="P28" s="52">
        <v>5.9423271330453521E-4</v>
      </c>
      <c r="Q28" s="52">
        <v>8.2286550846991774E-4</v>
      </c>
      <c r="R28" s="52">
        <v>7.3287433821392584E-4</v>
      </c>
      <c r="S28" s="52">
        <v>4.271109422434827E-4</v>
      </c>
      <c r="T28" s="52">
        <v>4.6952490840330134E-4</v>
      </c>
      <c r="U28" s="52">
        <v>3.5956911954972359E-4</v>
      </c>
      <c r="V28" s="52">
        <v>7.0043430039054924E-4</v>
      </c>
      <c r="W28" s="52">
        <v>1.0759180130079282E-3</v>
      </c>
      <c r="X28" s="52">
        <v>1.0099757300413117E-3</v>
      </c>
      <c r="Y28" s="52">
        <v>3.7663257361555034E-3</v>
      </c>
      <c r="Z28" s="52">
        <v>1.3695537207352034E-3</v>
      </c>
      <c r="AA28" s="52">
        <v>1.0410228224667879</v>
      </c>
      <c r="AB28" s="52">
        <v>6.0313435199898006E-4</v>
      </c>
      <c r="AC28" s="52">
        <v>4.0899655731385643E-4</v>
      </c>
      <c r="AD28" s="52">
        <v>2.7184302332295844E-4</v>
      </c>
      <c r="AE28" s="52">
        <v>3.2012952290339815E-4</v>
      </c>
      <c r="AF28" s="52">
        <v>3.1026969173589535E-4</v>
      </c>
      <c r="AG28" s="52">
        <v>2.0925311625715303E-4</v>
      </c>
      <c r="AH28" s="52">
        <v>3.3266522352155798E-4</v>
      </c>
      <c r="AI28" s="52">
        <v>3.2595343561294597E-4</v>
      </c>
      <c r="AJ28" s="52">
        <v>3.4180063925267723E-4</v>
      </c>
      <c r="AK28" s="52">
        <v>2.9323443131272156E-4</v>
      </c>
      <c r="AL28" s="52">
        <v>1.9833257253874109E-4</v>
      </c>
      <c r="AM28" s="52">
        <v>5.7437094876497733E-4</v>
      </c>
      <c r="AN28" s="52">
        <v>2.5843804643653435E-4</v>
      </c>
      <c r="AO28" s="52">
        <v>2.1948610646707102E-4</v>
      </c>
      <c r="AP28" s="52">
        <v>1.8053703768016713E-4</v>
      </c>
      <c r="AQ28" s="52">
        <v>2.9493156249750546E-4</v>
      </c>
      <c r="AR28" s="52">
        <v>1.9095865991961572E-4</v>
      </c>
      <c r="AS28" s="52">
        <v>4.4158713866721943E-4</v>
      </c>
      <c r="AT28" s="52">
        <v>2.5879420166714296E-4</v>
      </c>
      <c r="AU28" s="52">
        <v>2.740730557908265E-4</v>
      </c>
      <c r="AV28" s="52">
        <v>2.3030415621633213E-4</v>
      </c>
      <c r="AW28" s="52">
        <v>2.20684960385516E-4</v>
      </c>
      <c r="AX28" s="52">
        <v>6.2392591390217507E-4</v>
      </c>
      <c r="AY28" s="52">
        <v>8.2254860351021325E-4</v>
      </c>
      <c r="AZ28" s="52">
        <v>2.3569535339450429E-4</v>
      </c>
      <c r="BA28" s="52">
        <v>2.5024827459545099E-4</v>
      </c>
      <c r="BB28" s="52">
        <v>2.3415100878654301E-4</v>
      </c>
      <c r="BC28" s="52">
        <v>1.4969959888928361E-4</v>
      </c>
      <c r="BD28" s="52">
        <v>1.0103064940924533E-4</v>
      </c>
      <c r="BE28" s="52">
        <v>3.7820082359859357E-5</v>
      </c>
      <c r="BF28" s="52">
        <v>2.0148729004260767E-4</v>
      </c>
      <c r="BG28" s="52">
        <v>7.4859325305849059E-4</v>
      </c>
      <c r="BH28" s="52">
        <v>5.88132220807643E-4</v>
      </c>
      <c r="BI28" s="52">
        <v>4.5930117124917062E-4</v>
      </c>
      <c r="BJ28" s="52">
        <v>2.6758191337216303E-4</v>
      </c>
      <c r="BK28" s="52">
        <v>7.6013898939797307E-5</v>
      </c>
      <c r="BL28" s="52">
        <v>5.4697197716564304E-4</v>
      </c>
      <c r="BM28" s="52">
        <v>1.0205363828494421E-3</v>
      </c>
      <c r="BN28" s="52">
        <v>1.2165813929892932E-3</v>
      </c>
      <c r="BO28" s="52">
        <v>1.8899719340346045E-2</v>
      </c>
      <c r="BP28" s="52">
        <v>3.0675109300289643E-2</v>
      </c>
      <c r="BQ28" s="52">
        <v>6.0600603004179053E-4</v>
      </c>
      <c r="BR28" s="52">
        <v>2.4545405472294075E-3</v>
      </c>
      <c r="BS28" s="52"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v>6.5150693730268031E-3</v>
      </c>
      <c r="E29" s="52">
        <v>8.1516009672821469E-3</v>
      </c>
      <c r="F29" s="52">
        <v>3.6246247164984989E-3</v>
      </c>
      <c r="G29" s="52">
        <v>1.3887420309988234E-2</v>
      </c>
      <c r="H29" s="52">
        <v>6.959341244838259E-3</v>
      </c>
      <c r="I29" s="52">
        <v>1.3193866129814758E-2</v>
      </c>
      <c r="J29" s="52">
        <v>1.2483070631390864E-2</v>
      </c>
      <c r="K29" s="52">
        <v>1.9833004199257025E-2</v>
      </c>
      <c r="L29" s="52">
        <v>8.8200416354410737E-3</v>
      </c>
      <c r="M29" s="52">
        <v>3.5052911236532605E-2</v>
      </c>
      <c r="N29" s="52">
        <v>5.2107086116791532E-2</v>
      </c>
      <c r="O29" s="52">
        <v>5.6599138667113701E-3</v>
      </c>
      <c r="P29" s="52">
        <v>1.1010605749063618E-2</v>
      </c>
      <c r="Q29" s="52">
        <v>8.9639463225410724E-3</v>
      </c>
      <c r="R29" s="52">
        <v>2.6200648441424185E-2</v>
      </c>
      <c r="S29" s="52">
        <v>1.4518125862934529E-2</v>
      </c>
      <c r="T29" s="52">
        <v>1.5258449847093082E-2</v>
      </c>
      <c r="U29" s="52">
        <v>5.246976715098995E-2</v>
      </c>
      <c r="V29" s="52">
        <v>4.5601425458450216E-3</v>
      </c>
      <c r="W29" s="52">
        <v>8.4021066820955132E-3</v>
      </c>
      <c r="X29" s="52">
        <v>1.544420010367579E-2</v>
      </c>
      <c r="Y29" s="52">
        <v>1.5433789085532624E-2</v>
      </c>
      <c r="Z29" s="52">
        <v>4.555749873643998E-2</v>
      </c>
      <c r="AA29" s="52">
        <v>1.1179751143581508E-2</v>
      </c>
      <c r="AB29" s="52">
        <v>1.1413553506106093</v>
      </c>
      <c r="AC29" s="52">
        <v>3.4115379617333866E-2</v>
      </c>
      <c r="AD29" s="52">
        <v>1.2529444449870541E-2</v>
      </c>
      <c r="AE29" s="52">
        <v>7.6403886138286543E-3</v>
      </c>
      <c r="AF29" s="52">
        <v>1.5683575694091664E-2</v>
      </c>
      <c r="AG29" s="52">
        <v>1.6155394941411532E-2</v>
      </c>
      <c r="AH29" s="52">
        <v>3.7682030937330468E-2</v>
      </c>
      <c r="AI29" s="52">
        <v>2.5495933020674995E-2</v>
      </c>
      <c r="AJ29" s="52">
        <v>6.8153272663782655E-2</v>
      </c>
      <c r="AK29" s="52">
        <v>5.452727071911543E-2</v>
      </c>
      <c r="AL29" s="52">
        <v>3.2432109510147973E-2</v>
      </c>
      <c r="AM29" s="52">
        <v>4.1519882176370843E-2</v>
      </c>
      <c r="AN29" s="52">
        <v>2.9335509210949792E-2</v>
      </c>
      <c r="AO29" s="52">
        <v>4.8123131168597002E-3</v>
      </c>
      <c r="AP29" s="52">
        <v>9.9205726119489263E-3</v>
      </c>
      <c r="AQ29" s="52">
        <v>3.2750457924926084E-2</v>
      </c>
      <c r="AR29" s="52">
        <v>1.9616871613815059E-2</v>
      </c>
      <c r="AS29" s="52">
        <v>8.9907508791067705E-3</v>
      </c>
      <c r="AT29" s="52">
        <v>2.3050533514547184E-2</v>
      </c>
      <c r="AU29" s="52">
        <v>4.9229539289629334E-3</v>
      </c>
      <c r="AV29" s="52">
        <v>2.3425222628211666E-2</v>
      </c>
      <c r="AW29" s="52">
        <v>4.6749747949240642E-3</v>
      </c>
      <c r="AX29" s="52">
        <v>5.9747538583154926E-3</v>
      </c>
      <c r="AY29" s="52">
        <v>1.2139796191449807E-2</v>
      </c>
      <c r="AZ29" s="52">
        <v>8.2832176672797287E-3</v>
      </c>
      <c r="BA29" s="52">
        <v>3.47821234490176E-3</v>
      </c>
      <c r="BB29" s="52">
        <v>3.5374802083299904E-3</v>
      </c>
      <c r="BC29" s="52">
        <v>2.2048175350454164E-3</v>
      </c>
      <c r="BD29" s="52">
        <v>1.4310462051496235E-3</v>
      </c>
      <c r="BE29" s="52">
        <v>7.4919295322523256E-4</v>
      </c>
      <c r="BF29" s="52">
        <v>4.6139881726849413E-3</v>
      </c>
      <c r="BG29" s="52">
        <v>3.7271268623054613E-3</v>
      </c>
      <c r="BH29" s="52">
        <v>4.1338914846011307E-3</v>
      </c>
      <c r="BI29" s="52">
        <v>9.8349021956733087E-3</v>
      </c>
      <c r="BJ29" s="52">
        <v>5.2668470234393952E-3</v>
      </c>
      <c r="BK29" s="52">
        <v>1.1359140437428692E-3</v>
      </c>
      <c r="BL29" s="52">
        <v>2.1372207712689545E-3</v>
      </c>
      <c r="BM29" s="52">
        <v>2.0940527447818051E-3</v>
      </c>
      <c r="BN29" s="52">
        <v>2.2884482795891784E-3</v>
      </c>
      <c r="BO29" s="52">
        <v>6.6016505770333843E-3</v>
      </c>
      <c r="BP29" s="52">
        <v>6.3022213990112539E-3</v>
      </c>
      <c r="BQ29" s="52">
        <v>4.2546097276626874E-3</v>
      </c>
      <c r="BR29" s="52">
        <v>5.4029684507467726E-3</v>
      </c>
      <c r="BS29" s="52"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v>1.1198693726204094E-2</v>
      </c>
      <c r="E30" s="52">
        <v>1.7131817701134838E-2</v>
      </c>
      <c r="F30" s="52">
        <v>3.0067915412475433E-3</v>
      </c>
      <c r="G30" s="52">
        <v>6.3024775213029035E-3</v>
      </c>
      <c r="H30" s="52">
        <v>3.2935930437447041E-3</v>
      </c>
      <c r="I30" s="52">
        <v>3.3045345226228756E-3</v>
      </c>
      <c r="J30" s="52">
        <v>4.5936545873957986E-3</v>
      </c>
      <c r="K30" s="52">
        <v>7.6378076064293945E-3</v>
      </c>
      <c r="L30" s="52">
        <v>8.2111644482458501E-3</v>
      </c>
      <c r="M30" s="52">
        <v>9.9292071383908481E-3</v>
      </c>
      <c r="N30" s="52">
        <v>2.5544315232302987E-2</v>
      </c>
      <c r="O30" s="52">
        <v>4.691464242143663E-3</v>
      </c>
      <c r="P30" s="52">
        <v>3.1636637715335369E-3</v>
      </c>
      <c r="Q30" s="52">
        <v>1.6606946452319528E-3</v>
      </c>
      <c r="R30" s="52">
        <v>1.9957977479863969E-3</v>
      </c>
      <c r="S30" s="52">
        <v>2.4562208273959797E-3</v>
      </c>
      <c r="T30" s="52">
        <v>4.8663062976552398E-3</v>
      </c>
      <c r="U30" s="52">
        <v>2.8770330118048919E-3</v>
      </c>
      <c r="V30" s="52">
        <v>1.8861926869758923E-3</v>
      </c>
      <c r="W30" s="52">
        <v>6.5111926103390257E-3</v>
      </c>
      <c r="X30" s="52">
        <v>7.0402481190091843E-3</v>
      </c>
      <c r="Y30" s="52">
        <v>5.253356640213481E-3</v>
      </c>
      <c r="Z30" s="52">
        <v>1.0009371237737779E-2</v>
      </c>
      <c r="AA30" s="52">
        <v>2.3705329726369483E-3</v>
      </c>
      <c r="AB30" s="52">
        <v>7.4232820403945321E-3</v>
      </c>
      <c r="AC30" s="52">
        <v>1.0880391298660732</v>
      </c>
      <c r="AD30" s="52">
        <v>6.0833847484371125E-3</v>
      </c>
      <c r="AE30" s="52">
        <v>6.4128585221066708E-3</v>
      </c>
      <c r="AF30" s="52">
        <v>4.4544081870507152E-3</v>
      </c>
      <c r="AG30" s="52">
        <v>1.2866272740676343E-3</v>
      </c>
      <c r="AH30" s="52">
        <v>6.7577451788052119E-3</v>
      </c>
      <c r="AI30" s="52">
        <v>4.2392244341507958E-3</v>
      </c>
      <c r="AJ30" s="52">
        <v>1.5144094260815238E-2</v>
      </c>
      <c r="AK30" s="52">
        <v>4.2040255013183689E-3</v>
      </c>
      <c r="AL30" s="52">
        <v>6.5114464163644609E-3</v>
      </c>
      <c r="AM30" s="52">
        <v>8.6435771201319959E-3</v>
      </c>
      <c r="AN30" s="52">
        <v>5.1770849909644348E-3</v>
      </c>
      <c r="AO30" s="52">
        <v>9.1000055820074661E-3</v>
      </c>
      <c r="AP30" s="52">
        <v>1.7933842264004424E-2</v>
      </c>
      <c r="AQ30" s="52">
        <v>9.6140175001255795E-2</v>
      </c>
      <c r="AR30" s="52">
        <v>3.1871304166689522E-3</v>
      </c>
      <c r="AS30" s="52">
        <v>1.4759483553958271E-3</v>
      </c>
      <c r="AT30" s="52">
        <v>1.4055650828505069E-3</v>
      </c>
      <c r="AU30" s="52">
        <v>1.2510497385478641E-3</v>
      </c>
      <c r="AV30" s="52">
        <v>1.3380810157714227E-3</v>
      </c>
      <c r="AW30" s="52">
        <v>2.2185658546825808E-3</v>
      </c>
      <c r="AX30" s="52">
        <v>1.0953631898258664E-2</v>
      </c>
      <c r="AY30" s="52">
        <v>6.8275381549558851E-3</v>
      </c>
      <c r="AZ30" s="52">
        <v>1.5264398416708345E-3</v>
      </c>
      <c r="BA30" s="52">
        <v>1.6754638706535105E-3</v>
      </c>
      <c r="BB30" s="52">
        <v>3.8318709891744657E-3</v>
      </c>
      <c r="BC30" s="52">
        <v>1.1999587532711491E-3</v>
      </c>
      <c r="BD30" s="52">
        <v>7.4657218211686882E-4</v>
      </c>
      <c r="BE30" s="52">
        <v>4.2180347509621205E-3</v>
      </c>
      <c r="BF30" s="52">
        <v>9.8580398149299359E-4</v>
      </c>
      <c r="BG30" s="52">
        <v>2.0870735390900097E-3</v>
      </c>
      <c r="BH30" s="52">
        <v>1.2292546845992462E-3</v>
      </c>
      <c r="BI30" s="52">
        <v>1.4169976741648064E-3</v>
      </c>
      <c r="BJ30" s="52">
        <v>2.8873968538603791E-3</v>
      </c>
      <c r="BK30" s="52">
        <v>3.9107174760930443E-4</v>
      </c>
      <c r="BL30" s="52">
        <v>2.704506664232905E-3</v>
      </c>
      <c r="BM30" s="52">
        <v>1.3001523144673779E-3</v>
      </c>
      <c r="BN30" s="52">
        <v>1.2887909785285893E-3</v>
      </c>
      <c r="BO30" s="52">
        <v>3.4372354377287394E-3</v>
      </c>
      <c r="BP30" s="52">
        <v>1.8519675535849437E-3</v>
      </c>
      <c r="BQ30" s="52">
        <v>2.3608169040618887E-3</v>
      </c>
      <c r="BR30" s="52">
        <v>3.4429302230786565E-3</v>
      </c>
      <c r="BS30" s="52"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v>2.5893405977250416E-3</v>
      </c>
      <c r="E31" s="52">
        <v>5.4231074183829402E-3</v>
      </c>
      <c r="F31" s="52">
        <v>1.8309926518906121E-3</v>
      </c>
      <c r="G31" s="52">
        <v>9.5495747843073082E-3</v>
      </c>
      <c r="H31" s="52">
        <v>1.6202267123698377E-2</v>
      </c>
      <c r="I31" s="52">
        <v>8.8863881234004707E-3</v>
      </c>
      <c r="J31" s="52">
        <v>1.8039955585135534E-2</v>
      </c>
      <c r="K31" s="52">
        <v>6.4546732465999811E-3</v>
      </c>
      <c r="L31" s="52">
        <v>3.0048871762581243E-3</v>
      </c>
      <c r="M31" s="52">
        <v>4.8775236936269718E-3</v>
      </c>
      <c r="N31" s="52">
        <v>1.474620407898841E-2</v>
      </c>
      <c r="O31" s="52">
        <v>2.3316045126547239E-3</v>
      </c>
      <c r="P31" s="52">
        <v>2.824262080377604E-3</v>
      </c>
      <c r="Q31" s="52">
        <v>2.2009694638660021E-3</v>
      </c>
      <c r="R31" s="52">
        <v>2.7819270142263701E-3</v>
      </c>
      <c r="S31" s="52">
        <v>6.6069668190899293E-3</v>
      </c>
      <c r="T31" s="52">
        <v>5.8612932951960604E-3</v>
      </c>
      <c r="U31" s="52">
        <v>5.3686708502242346E-3</v>
      </c>
      <c r="V31" s="52">
        <v>5.2546326386642495E-3</v>
      </c>
      <c r="W31" s="52">
        <v>3.3327904823994875E-3</v>
      </c>
      <c r="X31" s="52">
        <v>3.9443841329131956E-3</v>
      </c>
      <c r="Y31" s="52">
        <v>4.9622790114494681E-3</v>
      </c>
      <c r="Z31" s="52">
        <v>7.7021921974315391E-3</v>
      </c>
      <c r="AA31" s="52">
        <v>2.4596694370270311E-3</v>
      </c>
      <c r="AB31" s="52">
        <v>1.2062432591621651E-2</v>
      </c>
      <c r="AC31" s="52">
        <v>1.5585526410556848E-2</v>
      </c>
      <c r="AD31" s="52">
        <v>1.0989721309265361</v>
      </c>
      <c r="AE31" s="52">
        <v>2.1720741369430117E-2</v>
      </c>
      <c r="AF31" s="52">
        <v>0.20423439803380392</v>
      </c>
      <c r="AG31" s="52">
        <v>5.9061517524636271E-3</v>
      </c>
      <c r="AH31" s="52">
        <v>5.4822861185671402E-2</v>
      </c>
      <c r="AI31" s="52">
        <v>8.5982186867622046E-2</v>
      </c>
      <c r="AJ31" s="52">
        <v>6.7025722747601518E-2</v>
      </c>
      <c r="AK31" s="52">
        <v>0.10523333667789965</v>
      </c>
      <c r="AL31" s="52">
        <v>3.8847812826679845E-2</v>
      </c>
      <c r="AM31" s="52">
        <v>2.5145315162672335E-2</v>
      </c>
      <c r="AN31" s="52">
        <v>4.1069928889201496E-2</v>
      </c>
      <c r="AO31" s="52">
        <v>7.2017685212069507E-3</v>
      </c>
      <c r="AP31" s="52">
        <v>7.698713537635256E-3</v>
      </c>
      <c r="AQ31" s="52">
        <v>4.2233756777233351E-2</v>
      </c>
      <c r="AR31" s="52">
        <v>1.1725152022962879E-2</v>
      </c>
      <c r="AS31" s="52">
        <v>3.3083440168791846E-3</v>
      </c>
      <c r="AT31" s="52">
        <v>6.1126404267727663E-3</v>
      </c>
      <c r="AU31" s="52">
        <v>5.3855625737918179E-3</v>
      </c>
      <c r="AV31" s="52">
        <v>2.9021337738337864E-3</v>
      </c>
      <c r="AW31" s="52">
        <v>3.0298467729055357E-3</v>
      </c>
      <c r="AX31" s="52">
        <v>4.1216522502973609E-3</v>
      </c>
      <c r="AY31" s="52">
        <v>4.8901423204715661E-3</v>
      </c>
      <c r="AZ31" s="52">
        <v>2.8787934457903158E-3</v>
      </c>
      <c r="BA31" s="52">
        <v>1.938044792874896E-3</v>
      </c>
      <c r="BB31" s="52">
        <v>2.7986778741367481E-3</v>
      </c>
      <c r="BC31" s="52">
        <v>1.5705281394702555E-3</v>
      </c>
      <c r="BD31" s="52">
        <v>7.2637194906109432E-4</v>
      </c>
      <c r="BE31" s="52">
        <v>5.7337740510769318E-4</v>
      </c>
      <c r="BF31" s="52">
        <v>1.3614079466824653E-3</v>
      </c>
      <c r="BG31" s="52">
        <v>2.7866304226349097E-3</v>
      </c>
      <c r="BH31" s="52">
        <v>1.6033892566735763E-3</v>
      </c>
      <c r="BI31" s="52">
        <v>7.942144774678658E-3</v>
      </c>
      <c r="BJ31" s="52">
        <v>2.591393758473485E-3</v>
      </c>
      <c r="BK31" s="52">
        <v>1.0952995187393183E-3</v>
      </c>
      <c r="BL31" s="52">
        <v>1.8956140958199348E-3</v>
      </c>
      <c r="BM31" s="52">
        <v>9.7075169484565709E-4</v>
      </c>
      <c r="BN31" s="52">
        <v>1.3393320360807527E-3</v>
      </c>
      <c r="BO31" s="52">
        <v>2.3037602605242187E-3</v>
      </c>
      <c r="BP31" s="52">
        <v>1.9210112681886389E-3</v>
      </c>
      <c r="BQ31" s="52">
        <v>3.2751158377227916E-3</v>
      </c>
      <c r="BR31" s="52">
        <v>2.2789758195590004E-3</v>
      </c>
      <c r="BS31" s="52"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v>2.2114984806723571E-3</v>
      </c>
      <c r="E32" s="52">
        <v>1.8751195824152497E-3</v>
      </c>
      <c r="F32" s="52">
        <v>7.1794531692395756E-4</v>
      </c>
      <c r="G32" s="52">
        <v>3.4756129719997592E-3</v>
      </c>
      <c r="H32" s="52">
        <v>3.8948332658961886E-3</v>
      </c>
      <c r="I32" s="52">
        <v>3.3145258713888396E-3</v>
      </c>
      <c r="J32" s="52">
        <v>1.1168677844832992E-2</v>
      </c>
      <c r="K32" s="52">
        <v>3.4384840211420949E-3</v>
      </c>
      <c r="L32" s="52">
        <v>2.1753626020040643E-3</v>
      </c>
      <c r="M32" s="52">
        <v>3.9428270798354927E-3</v>
      </c>
      <c r="N32" s="52">
        <v>3.8660328831044066E-3</v>
      </c>
      <c r="O32" s="52">
        <v>1.6614905619472507E-3</v>
      </c>
      <c r="P32" s="52">
        <v>2.1509911842704679E-3</v>
      </c>
      <c r="Q32" s="52">
        <v>1.6315271548945382E-3</v>
      </c>
      <c r="R32" s="52">
        <v>2.0099489015937763E-3</v>
      </c>
      <c r="S32" s="52">
        <v>2.8578027267430893E-3</v>
      </c>
      <c r="T32" s="52">
        <v>6.6443510960641937E-3</v>
      </c>
      <c r="U32" s="52">
        <v>1.6159695393350177E-2</v>
      </c>
      <c r="V32" s="52">
        <v>1.6531093609737182E-3</v>
      </c>
      <c r="W32" s="52">
        <v>2.4214199028394275E-3</v>
      </c>
      <c r="X32" s="52">
        <v>7.864841091218237E-3</v>
      </c>
      <c r="Y32" s="52">
        <v>6.4746369737487472E-3</v>
      </c>
      <c r="Z32" s="52">
        <v>4.1401512112865775E-3</v>
      </c>
      <c r="AA32" s="52">
        <v>1.8019508718856126E-3</v>
      </c>
      <c r="AB32" s="52">
        <v>3.8175802079845056E-3</v>
      </c>
      <c r="AC32" s="52">
        <v>5.2414581501656309E-3</v>
      </c>
      <c r="AD32" s="52">
        <v>2.0490589950069249E-2</v>
      </c>
      <c r="AE32" s="52">
        <v>1.1639371015349222</v>
      </c>
      <c r="AF32" s="52">
        <v>3.2580817129092728E-2</v>
      </c>
      <c r="AG32" s="52">
        <v>5.7959189050735714E-3</v>
      </c>
      <c r="AH32" s="52">
        <v>0.10423256486969096</v>
      </c>
      <c r="AI32" s="52">
        <v>2.3515255496708326E-2</v>
      </c>
      <c r="AJ32" s="52">
        <v>2.1919250936504434E-2</v>
      </c>
      <c r="AK32" s="52">
        <v>6.2216736293232593E-2</v>
      </c>
      <c r="AL32" s="52">
        <v>3.0816433940979184E-2</v>
      </c>
      <c r="AM32" s="52">
        <v>3.1795316250728269E-2</v>
      </c>
      <c r="AN32" s="52">
        <v>3.3245304458948834E-2</v>
      </c>
      <c r="AO32" s="52">
        <v>4.325067114037481E-3</v>
      </c>
      <c r="AP32" s="52">
        <v>4.3526714233688276E-3</v>
      </c>
      <c r="AQ32" s="52">
        <v>1.1024791743558655E-2</v>
      </c>
      <c r="AR32" s="52">
        <v>1.101981712829974E-2</v>
      </c>
      <c r="AS32" s="52">
        <v>1.6721896157892585E-3</v>
      </c>
      <c r="AT32" s="52">
        <v>3.7374666001108595E-3</v>
      </c>
      <c r="AU32" s="52">
        <v>3.7489522097071751E-3</v>
      </c>
      <c r="AV32" s="52">
        <v>1.5869683061893517E-3</v>
      </c>
      <c r="AW32" s="52">
        <v>2.0027342278567594E-3</v>
      </c>
      <c r="AX32" s="52">
        <v>2.130184958534136E-3</v>
      </c>
      <c r="AY32" s="52">
        <v>1.9021578980329653E-3</v>
      </c>
      <c r="AZ32" s="52">
        <v>3.0269881627206226E-3</v>
      </c>
      <c r="BA32" s="52">
        <v>1.4303139284205359E-3</v>
      </c>
      <c r="BB32" s="52">
        <v>1.7047000834612147E-3</v>
      </c>
      <c r="BC32" s="52">
        <v>1.0023007978961303E-3</v>
      </c>
      <c r="BD32" s="52">
        <v>5.3942533814656029E-4</v>
      </c>
      <c r="BE32" s="52">
        <v>3.6967426198801587E-4</v>
      </c>
      <c r="BF32" s="52">
        <v>1.2679923136232547E-3</v>
      </c>
      <c r="BG32" s="52">
        <v>1.5116861066882057E-3</v>
      </c>
      <c r="BH32" s="52">
        <v>1.5108021435532083E-3</v>
      </c>
      <c r="BI32" s="52">
        <v>2.2834212635844424E-3</v>
      </c>
      <c r="BJ32" s="52">
        <v>1.5663508826127463E-3</v>
      </c>
      <c r="BK32" s="52">
        <v>6.1234673694188192E-4</v>
      </c>
      <c r="BL32" s="52">
        <v>7.9092247684962554E-4</v>
      </c>
      <c r="BM32" s="52">
        <v>5.2836592200245522E-4</v>
      </c>
      <c r="BN32" s="52">
        <v>1.0364915913883607E-3</v>
      </c>
      <c r="BO32" s="52">
        <v>1.3341260496051006E-3</v>
      </c>
      <c r="BP32" s="52">
        <v>1.929633029951321E-3</v>
      </c>
      <c r="BQ32" s="52">
        <v>3.0325779529884658E-3</v>
      </c>
      <c r="BR32" s="52">
        <v>1.8799210692838813E-3</v>
      </c>
      <c r="BS32" s="52"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v>3.9327878544674856E-3</v>
      </c>
      <c r="E33" s="52">
        <v>7.5320612261775546E-3</v>
      </c>
      <c r="F33" s="52">
        <v>2.7897480879036096E-3</v>
      </c>
      <c r="G33" s="52">
        <v>8.1217430215216775E-3</v>
      </c>
      <c r="H33" s="52">
        <v>1.5663545076831559E-2</v>
      </c>
      <c r="I33" s="52">
        <v>1.5098099971185662E-2</v>
      </c>
      <c r="J33" s="52">
        <v>2.2601207203038879E-2</v>
      </c>
      <c r="K33" s="52">
        <v>1.3859787506519644E-2</v>
      </c>
      <c r="L33" s="52">
        <v>4.6954020223984403E-3</v>
      </c>
      <c r="M33" s="52">
        <v>1.1542117828976649E-2</v>
      </c>
      <c r="N33" s="52">
        <v>5.5376340461826649E-2</v>
      </c>
      <c r="O33" s="52">
        <v>3.6116004470891304E-3</v>
      </c>
      <c r="P33" s="52">
        <v>4.4173519588804038E-3</v>
      </c>
      <c r="Q33" s="52">
        <v>3.5362684389044097E-3</v>
      </c>
      <c r="R33" s="52">
        <v>4.33715685555453E-3</v>
      </c>
      <c r="S33" s="52">
        <v>1.8924968403753104E-2</v>
      </c>
      <c r="T33" s="52">
        <v>6.1706242491975233E-3</v>
      </c>
      <c r="U33" s="52">
        <v>7.3794839896222895E-3</v>
      </c>
      <c r="V33" s="52">
        <v>6.0210928761710424E-3</v>
      </c>
      <c r="W33" s="52">
        <v>5.4244298556521617E-3</v>
      </c>
      <c r="X33" s="52">
        <v>6.6209105617020024E-3</v>
      </c>
      <c r="Y33" s="52">
        <v>1.2536884424107398E-2</v>
      </c>
      <c r="Z33" s="52">
        <v>2.3566878167658081E-2</v>
      </c>
      <c r="AA33" s="52">
        <v>4.2729086568646961E-3</v>
      </c>
      <c r="AB33" s="52">
        <v>6.4852865580164705E-3</v>
      </c>
      <c r="AC33" s="52">
        <v>8.1933086464558973E-3</v>
      </c>
      <c r="AD33" s="52">
        <v>2.9448455251938427E-2</v>
      </c>
      <c r="AE33" s="52">
        <v>1.4478891841174433E-2</v>
      </c>
      <c r="AF33" s="52">
        <v>1.0849094917895648</v>
      </c>
      <c r="AG33" s="52">
        <v>1.250101727553363E-2</v>
      </c>
      <c r="AH33" s="52">
        <v>3.7222789983409908E-2</v>
      </c>
      <c r="AI33" s="52">
        <v>4.7859802771683384E-2</v>
      </c>
      <c r="AJ33" s="52">
        <v>3.215508775948777E-2</v>
      </c>
      <c r="AK33" s="52">
        <v>3.3803936113608365E-2</v>
      </c>
      <c r="AL33" s="52">
        <v>5.5277381602416999E-2</v>
      </c>
      <c r="AM33" s="52">
        <v>2.2788018955835352E-2</v>
      </c>
      <c r="AN33" s="52">
        <v>5.4237616693402484E-2</v>
      </c>
      <c r="AO33" s="52">
        <v>1.4639486961364736E-2</v>
      </c>
      <c r="AP33" s="52">
        <v>1.2041518040744891E-2</v>
      </c>
      <c r="AQ33" s="52">
        <v>4.5398718243946909E-2</v>
      </c>
      <c r="AR33" s="52">
        <v>6.9064292876531977E-3</v>
      </c>
      <c r="AS33" s="52">
        <v>3.2205163335729419E-3</v>
      </c>
      <c r="AT33" s="52">
        <v>4.14355129134271E-3</v>
      </c>
      <c r="AU33" s="52">
        <v>6.6850790584955565E-3</v>
      </c>
      <c r="AV33" s="52">
        <v>3.4209269139665439E-3</v>
      </c>
      <c r="AW33" s="52">
        <v>3.4422360198742481E-3</v>
      </c>
      <c r="AX33" s="52">
        <v>9.4068817656553869E-3</v>
      </c>
      <c r="AY33" s="52">
        <v>1.5172074277984268E-2</v>
      </c>
      <c r="AZ33" s="52">
        <v>3.5393571224743062E-3</v>
      </c>
      <c r="BA33" s="52">
        <v>2.5725650898750572E-3</v>
      </c>
      <c r="BB33" s="52">
        <v>3.1991361712242934E-3</v>
      </c>
      <c r="BC33" s="52">
        <v>1.6968559740497373E-3</v>
      </c>
      <c r="BD33" s="52">
        <v>8.8334331580003519E-4</v>
      </c>
      <c r="BE33" s="52">
        <v>1.0089045418129859E-3</v>
      </c>
      <c r="BF33" s="52">
        <v>1.5066903958926485E-3</v>
      </c>
      <c r="BG33" s="52">
        <v>2.6317422860500854E-3</v>
      </c>
      <c r="BH33" s="52">
        <v>1.9858412724717191E-3</v>
      </c>
      <c r="BI33" s="52">
        <v>3.0943231158890683E-3</v>
      </c>
      <c r="BJ33" s="52">
        <v>3.8581240359535441E-3</v>
      </c>
      <c r="BK33" s="52">
        <v>2.4961558284330898E-3</v>
      </c>
      <c r="BL33" s="52">
        <v>2.781793250667497E-3</v>
      </c>
      <c r="BM33" s="52">
        <v>1.2424417780709475E-3</v>
      </c>
      <c r="BN33" s="52">
        <v>1.4151123784395957E-3</v>
      </c>
      <c r="BO33" s="52">
        <v>3.2438202105796025E-3</v>
      </c>
      <c r="BP33" s="52">
        <v>2.4734369395868648E-3</v>
      </c>
      <c r="BQ33" s="52">
        <v>3.372311550105935E-3</v>
      </c>
      <c r="BR33" s="52">
        <v>3.6084589611666104E-3</v>
      </c>
      <c r="BS33" s="52"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v>6.2580762070301062E-4</v>
      </c>
      <c r="E34" s="52">
        <v>7.4368896887354503E-4</v>
      </c>
      <c r="F34" s="52">
        <v>3.8533374507536265E-4</v>
      </c>
      <c r="G34" s="52">
        <v>1.9198244883026265E-3</v>
      </c>
      <c r="H34" s="52">
        <v>4.3135275261506623E-3</v>
      </c>
      <c r="I34" s="52">
        <v>2.7729379976019299E-3</v>
      </c>
      <c r="J34" s="52">
        <v>3.5962814612787845E-3</v>
      </c>
      <c r="K34" s="52">
        <v>1.3544987756705425E-3</v>
      </c>
      <c r="L34" s="52">
        <v>1.0970275645332977E-3</v>
      </c>
      <c r="M34" s="52">
        <v>1.3271610579184366E-3</v>
      </c>
      <c r="N34" s="52">
        <v>1.9919045050748449E-3</v>
      </c>
      <c r="O34" s="52">
        <v>1.3323926945819496E-3</v>
      </c>
      <c r="P34" s="52">
        <v>1.1182904952330252E-3</v>
      </c>
      <c r="Q34" s="52">
        <v>1.1842122978401165E-3</v>
      </c>
      <c r="R34" s="52">
        <v>1.3779822586290446E-3</v>
      </c>
      <c r="S34" s="52">
        <v>1.4361127575780149E-3</v>
      </c>
      <c r="T34" s="52">
        <v>1.7697172809952612E-3</v>
      </c>
      <c r="U34" s="52">
        <v>1.3094054762859107E-2</v>
      </c>
      <c r="V34" s="52">
        <v>1.5707791303808613E-3</v>
      </c>
      <c r="W34" s="52">
        <v>1.1785861682334774E-3</v>
      </c>
      <c r="X34" s="52">
        <v>1.2478229688107835E-3</v>
      </c>
      <c r="Y34" s="52">
        <v>1.3796104626538042E-3</v>
      </c>
      <c r="Z34" s="52">
        <v>1.5824874496547776E-3</v>
      </c>
      <c r="AA34" s="52">
        <v>1.5875178046646085E-3</v>
      </c>
      <c r="AB34" s="52">
        <v>1.5559560971384408E-3</v>
      </c>
      <c r="AC34" s="52">
        <v>1.9506498174819006E-3</v>
      </c>
      <c r="AD34" s="52">
        <v>2.654589837980234E-3</v>
      </c>
      <c r="AE34" s="52">
        <v>2.0786393999364548E-3</v>
      </c>
      <c r="AF34" s="52">
        <v>1.7422336351486805E-3</v>
      </c>
      <c r="AG34" s="52">
        <v>1.1770982154628487</v>
      </c>
      <c r="AH34" s="52">
        <v>9.6502025344388197E-3</v>
      </c>
      <c r="AI34" s="52">
        <v>9.3122566597518865E-3</v>
      </c>
      <c r="AJ34" s="52">
        <v>4.7331478421985167E-3</v>
      </c>
      <c r="AK34" s="52">
        <v>3.8569085091580222E-3</v>
      </c>
      <c r="AL34" s="52">
        <v>4.2853272791632691E-3</v>
      </c>
      <c r="AM34" s="52">
        <v>2.2628685777160073E-3</v>
      </c>
      <c r="AN34" s="52">
        <v>1.3957681546020298E-2</v>
      </c>
      <c r="AO34" s="52">
        <v>2.9837064439893596E-3</v>
      </c>
      <c r="AP34" s="52">
        <v>1.4357064473524079E-3</v>
      </c>
      <c r="AQ34" s="52">
        <v>2.5811437047812292E-3</v>
      </c>
      <c r="AR34" s="52">
        <v>1.5205845820092396E-3</v>
      </c>
      <c r="AS34" s="52">
        <v>1.5340278331891371E-3</v>
      </c>
      <c r="AT34" s="52">
        <v>1.3369270279425772E-3</v>
      </c>
      <c r="AU34" s="52">
        <v>2.5259043729629724E-3</v>
      </c>
      <c r="AV34" s="52">
        <v>1.9333503169902348E-3</v>
      </c>
      <c r="AW34" s="52">
        <v>3.2231720097299931E-3</v>
      </c>
      <c r="AX34" s="52">
        <v>1.3059192016367613E-3</v>
      </c>
      <c r="AY34" s="52">
        <v>9.2803950771440618E-4</v>
      </c>
      <c r="AZ34" s="52">
        <v>3.0375271509578794E-3</v>
      </c>
      <c r="BA34" s="52">
        <v>1.0061661761203463E-2</v>
      </c>
      <c r="BB34" s="52">
        <v>4.7069020130307403E-3</v>
      </c>
      <c r="BC34" s="52">
        <v>1.557029524703623E-2</v>
      </c>
      <c r="BD34" s="52">
        <v>1.8871953765985732E-3</v>
      </c>
      <c r="BE34" s="52">
        <v>2.2672932513714407E-4</v>
      </c>
      <c r="BF34" s="52">
        <v>3.0886246995571265E-3</v>
      </c>
      <c r="BG34" s="52">
        <v>1.6291836446026567E-2</v>
      </c>
      <c r="BH34" s="52">
        <v>6.5784650642209293E-3</v>
      </c>
      <c r="BI34" s="52">
        <v>2.3344135105756703E-3</v>
      </c>
      <c r="BJ34" s="52">
        <v>6.7260379121246014E-3</v>
      </c>
      <c r="BK34" s="52">
        <v>4.1778690367704572E-3</v>
      </c>
      <c r="BL34" s="52">
        <v>1.2886893839263846E-3</v>
      </c>
      <c r="BM34" s="52">
        <v>2.5902781971962933E-3</v>
      </c>
      <c r="BN34" s="52">
        <v>2.0233612424432135E-3</v>
      </c>
      <c r="BO34" s="52">
        <v>2.6399415044841036E-3</v>
      </c>
      <c r="BP34" s="52">
        <v>2.2948133219149727E-3</v>
      </c>
      <c r="BQ34" s="52">
        <v>3.4384308116606368E-3</v>
      </c>
      <c r="BR34" s="52">
        <v>6.7438227343705028E-3</v>
      </c>
      <c r="BS34" s="52"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v>1.7076694703150156E-3</v>
      </c>
      <c r="E35" s="52">
        <v>2.6061781756996673E-3</v>
      </c>
      <c r="F35" s="52">
        <v>1.0699348178464065E-3</v>
      </c>
      <c r="G35" s="52">
        <v>5.3317995009644435E-3</v>
      </c>
      <c r="H35" s="52">
        <v>5.2313562246625762E-3</v>
      </c>
      <c r="I35" s="52">
        <v>4.7076179702601135E-3</v>
      </c>
      <c r="J35" s="52">
        <v>7.3960636961182043E-3</v>
      </c>
      <c r="K35" s="52">
        <v>2.8119016864047376E-3</v>
      </c>
      <c r="L35" s="52">
        <v>2.4459609109670662E-3</v>
      </c>
      <c r="M35" s="52">
        <v>2.6936285375843364E-3</v>
      </c>
      <c r="N35" s="52">
        <v>3.2631105549417237E-3</v>
      </c>
      <c r="O35" s="52">
        <v>1.9989446324847984E-3</v>
      </c>
      <c r="P35" s="52">
        <v>3.1432753178950957E-3</v>
      </c>
      <c r="Q35" s="52">
        <v>1.8223602126989009E-3</v>
      </c>
      <c r="R35" s="52">
        <v>2.1795133730685224E-3</v>
      </c>
      <c r="S35" s="52">
        <v>4.1134607966834737E-3</v>
      </c>
      <c r="T35" s="52">
        <v>4.1999441943913881E-3</v>
      </c>
      <c r="U35" s="52">
        <v>5.314810132601995E-3</v>
      </c>
      <c r="V35" s="52">
        <v>2.1472441578224569E-3</v>
      </c>
      <c r="W35" s="52">
        <v>2.5875997716625198E-3</v>
      </c>
      <c r="X35" s="52">
        <v>3.4803814510658967E-3</v>
      </c>
      <c r="Y35" s="52">
        <v>2.6489504830079415E-3</v>
      </c>
      <c r="Z35" s="52">
        <v>2.7835583848606639E-3</v>
      </c>
      <c r="AA35" s="52">
        <v>2.0864823713498161E-3</v>
      </c>
      <c r="AB35" s="52">
        <v>3.7640857850237057E-3</v>
      </c>
      <c r="AC35" s="52">
        <v>6.04193775088014E-3</v>
      </c>
      <c r="AD35" s="52">
        <v>7.1293110436464234E-3</v>
      </c>
      <c r="AE35" s="52">
        <v>8.8105930720029282E-3</v>
      </c>
      <c r="AF35" s="52">
        <v>5.2332578975120133E-3</v>
      </c>
      <c r="AG35" s="52">
        <v>2.6291877142927283E-2</v>
      </c>
      <c r="AH35" s="52">
        <v>1.1015411949489808</v>
      </c>
      <c r="AI35" s="52">
        <v>2.4826727187773984E-2</v>
      </c>
      <c r="AJ35" s="52">
        <v>1.3723872752640498E-2</v>
      </c>
      <c r="AK35" s="52">
        <v>1.5246764230645422E-2</v>
      </c>
      <c r="AL35" s="52">
        <v>1.185728352913392E-2</v>
      </c>
      <c r="AM35" s="52">
        <v>6.070802615108604E-3</v>
      </c>
      <c r="AN35" s="52">
        <v>3.8485598492807187E-2</v>
      </c>
      <c r="AO35" s="52">
        <v>2.7762678537874851E-2</v>
      </c>
      <c r="AP35" s="52">
        <v>6.108720469286638E-3</v>
      </c>
      <c r="AQ35" s="52">
        <v>1.7686586512130321E-2</v>
      </c>
      <c r="AR35" s="52">
        <v>5.8080809185458351E-3</v>
      </c>
      <c r="AS35" s="52">
        <v>2.6902749730904462E-3</v>
      </c>
      <c r="AT35" s="52">
        <v>5.3473475367594985E-3</v>
      </c>
      <c r="AU35" s="52">
        <v>5.4474607511643966E-3</v>
      </c>
      <c r="AV35" s="52">
        <v>2.1669544444538492E-3</v>
      </c>
      <c r="AW35" s="52">
        <v>3.2127872398366127E-3</v>
      </c>
      <c r="AX35" s="52">
        <v>4.1201904769528046E-3</v>
      </c>
      <c r="AY35" s="52">
        <v>1.7919584456985993E-3</v>
      </c>
      <c r="AZ35" s="52">
        <v>3.0534646612634868E-3</v>
      </c>
      <c r="BA35" s="52">
        <v>3.2549067862654136E-3</v>
      </c>
      <c r="BB35" s="52">
        <v>6.0588847712122491E-3</v>
      </c>
      <c r="BC35" s="52">
        <v>1.8487567413886881E-3</v>
      </c>
      <c r="BD35" s="52">
        <v>9.4456813942145985E-4</v>
      </c>
      <c r="BE35" s="52">
        <v>8.9681606022340573E-4</v>
      </c>
      <c r="BF35" s="52">
        <v>3.9123127200658605E-3</v>
      </c>
      <c r="BG35" s="52">
        <v>3.0277322548148298E-3</v>
      </c>
      <c r="BH35" s="52">
        <v>2.3845278590912677E-3</v>
      </c>
      <c r="BI35" s="52">
        <v>2.6058310185750524E-3</v>
      </c>
      <c r="BJ35" s="52">
        <v>4.510853184083766E-3</v>
      </c>
      <c r="BK35" s="52">
        <v>9.0439227702501248E-4</v>
      </c>
      <c r="BL35" s="52">
        <v>1.2297691447942199E-3</v>
      </c>
      <c r="BM35" s="52">
        <v>8.8623761770792301E-4</v>
      </c>
      <c r="BN35" s="52">
        <v>1.4522681545280766E-3</v>
      </c>
      <c r="BO35" s="52">
        <v>1.6300303915212978E-3</v>
      </c>
      <c r="BP35" s="52">
        <v>1.3723202526738638E-3</v>
      </c>
      <c r="BQ35" s="52">
        <v>4.3157049308699463E-3</v>
      </c>
      <c r="BR35" s="52">
        <v>6.5094239333463207E-3</v>
      </c>
      <c r="BS35" s="52"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v>1.4665009405270065E-3</v>
      </c>
      <c r="E36" s="52">
        <v>1.8145293280854872E-3</v>
      </c>
      <c r="F36" s="52">
        <v>1.1056199336906825E-3</v>
      </c>
      <c r="G36" s="52">
        <v>1.2767644845554166E-2</v>
      </c>
      <c r="H36" s="52">
        <v>2.5766747991269573E-2</v>
      </c>
      <c r="I36" s="52">
        <v>4.4084524567995644E-2</v>
      </c>
      <c r="J36" s="52">
        <v>5.8121623054733854E-2</v>
      </c>
      <c r="K36" s="52">
        <v>2.9193492202191917E-3</v>
      </c>
      <c r="L36" s="52">
        <v>2.970553234629917E-3</v>
      </c>
      <c r="M36" s="52">
        <v>2.6210786537373553E-3</v>
      </c>
      <c r="N36" s="52">
        <v>4.913176416515723E-3</v>
      </c>
      <c r="O36" s="52">
        <v>1.780760444976492E-3</v>
      </c>
      <c r="P36" s="52">
        <v>2.084548317168131E-3</v>
      </c>
      <c r="Q36" s="52">
        <v>1.8160184717503879E-3</v>
      </c>
      <c r="R36" s="52">
        <v>2.3065396269287648E-3</v>
      </c>
      <c r="S36" s="52">
        <v>7.2543687002998205E-3</v>
      </c>
      <c r="T36" s="52">
        <v>6.6518870766287107E-3</v>
      </c>
      <c r="U36" s="52">
        <v>1.0558372640205198E-2</v>
      </c>
      <c r="V36" s="52">
        <v>7.7278824971635336E-3</v>
      </c>
      <c r="W36" s="52">
        <v>3.837370614530143E-3</v>
      </c>
      <c r="X36" s="52">
        <v>3.6888986647400303E-3</v>
      </c>
      <c r="Y36" s="52">
        <v>3.2078399749110391E-3</v>
      </c>
      <c r="Z36" s="52">
        <v>3.5514499705664292E-3</v>
      </c>
      <c r="AA36" s="52">
        <v>2.755672415944212E-3</v>
      </c>
      <c r="AB36" s="52">
        <v>4.0494299454057591E-3</v>
      </c>
      <c r="AC36" s="52">
        <v>7.6394929821924596E-3</v>
      </c>
      <c r="AD36" s="52">
        <v>1.9834741916287361E-2</v>
      </c>
      <c r="AE36" s="52">
        <v>1.4492911976577694E-2</v>
      </c>
      <c r="AF36" s="52">
        <v>1.0608627955814985E-2</v>
      </c>
      <c r="AG36" s="52">
        <v>4.8421483046568962E-3</v>
      </c>
      <c r="AH36" s="52">
        <v>1.4712081840032237E-2</v>
      </c>
      <c r="AI36" s="52">
        <v>1.1252874828087842</v>
      </c>
      <c r="AJ36" s="52">
        <v>1.4588554346864699E-2</v>
      </c>
      <c r="AK36" s="52">
        <v>9.0966372184676132E-3</v>
      </c>
      <c r="AL36" s="52">
        <v>1.8155399734700248E-2</v>
      </c>
      <c r="AM36" s="52">
        <v>5.0799577763182549E-3</v>
      </c>
      <c r="AN36" s="52">
        <v>0.12554367737672004</v>
      </c>
      <c r="AO36" s="52">
        <v>4.6922161161243869E-3</v>
      </c>
      <c r="AP36" s="52">
        <v>4.8166931626628827E-3</v>
      </c>
      <c r="AQ36" s="52">
        <v>1.0693772517654092E-2</v>
      </c>
      <c r="AR36" s="52">
        <v>4.7724560837774333E-3</v>
      </c>
      <c r="AS36" s="52">
        <v>2.1612439097683763E-3</v>
      </c>
      <c r="AT36" s="52">
        <v>3.787757871431199E-3</v>
      </c>
      <c r="AU36" s="52">
        <v>1.7885232784593426E-2</v>
      </c>
      <c r="AV36" s="52">
        <v>5.0469514762025488E-3</v>
      </c>
      <c r="AW36" s="52">
        <v>5.6559172347904656E-3</v>
      </c>
      <c r="AX36" s="52">
        <v>1.8941216754369979E-3</v>
      </c>
      <c r="AY36" s="52">
        <v>1.9087163922829138E-3</v>
      </c>
      <c r="AZ36" s="52">
        <v>5.4687424764059247E-3</v>
      </c>
      <c r="BA36" s="52">
        <v>2.0890289231039016E-3</v>
      </c>
      <c r="BB36" s="52">
        <v>2.4938052400315476E-3</v>
      </c>
      <c r="BC36" s="52">
        <v>2.3773422748671414E-3</v>
      </c>
      <c r="BD36" s="52">
        <v>7.6840555020794095E-4</v>
      </c>
      <c r="BE36" s="52">
        <v>2.7598861453360062E-4</v>
      </c>
      <c r="BF36" s="52">
        <v>1.435941588204465E-3</v>
      </c>
      <c r="BG36" s="52">
        <v>2.8635379640387982E-3</v>
      </c>
      <c r="BH36" s="52">
        <v>1.9195695766500208E-3</v>
      </c>
      <c r="BI36" s="52">
        <v>3.8658296276438153E-3</v>
      </c>
      <c r="BJ36" s="52">
        <v>6.3051202110741443E-3</v>
      </c>
      <c r="BK36" s="52">
        <v>1.2139958151302084E-3</v>
      </c>
      <c r="BL36" s="52">
        <v>1.0999443067996235E-3</v>
      </c>
      <c r="BM36" s="52">
        <v>7.4272884137959307E-4</v>
      </c>
      <c r="BN36" s="52">
        <v>8.762572910486321E-4</v>
      </c>
      <c r="BO36" s="52">
        <v>2.3278298432763728E-3</v>
      </c>
      <c r="BP36" s="52">
        <v>1.3337180435610276E-3</v>
      </c>
      <c r="BQ36" s="52">
        <v>3.1893305683911022E-3</v>
      </c>
      <c r="BR36" s="52">
        <v>2.102013009740107E-3</v>
      </c>
      <c r="BS36" s="52"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v>2.0425659075665536E-4</v>
      </c>
      <c r="E37" s="52">
        <v>2.1635502774619141E-4</v>
      </c>
      <c r="F37" s="52">
        <v>1.2407455190241055E-4</v>
      </c>
      <c r="G37" s="52">
        <v>4.4401381609657844E-4</v>
      </c>
      <c r="H37" s="52">
        <v>4.3266472075076753E-4</v>
      </c>
      <c r="I37" s="52">
        <v>6.6091867728661951E-4</v>
      </c>
      <c r="J37" s="52">
        <v>6.9715572415514544E-4</v>
      </c>
      <c r="K37" s="52">
        <v>3.4898221362193759E-4</v>
      </c>
      <c r="L37" s="52">
        <v>1.1304006322330326E-3</v>
      </c>
      <c r="M37" s="52">
        <v>3.9134105804332722E-4</v>
      </c>
      <c r="N37" s="52">
        <v>4.4460981669094512E-4</v>
      </c>
      <c r="O37" s="52">
        <v>2.46518351249861E-4</v>
      </c>
      <c r="P37" s="52">
        <v>3.2155840858649764E-4</v>
      </c>
      <c r="Q37" s="52">
        <v>2.0460977047363245E-4</v>
      </c>
      <c r="R37" s="52">
        <v>2.9125358254681325E-4</v>
      </c>
      <c r="S37" s="52">
        <v>3.5791936030431828E-4</v>
      </c>
      <c r="T37" s="52">
        <v>3.4761236952997397E-4</v>
      </c>
      <c r="U37" s="52">
        <v>3.0789462874312323E-4</v>
      </c>
      <c r="V37" s="52">
        <v>2.5177930886958311E-4</v>
      </c>
      <c r="W37" s="52">
        <v>3.4525152981446929E-4</v>
      </c>
      <c r="X37" s="52">
        <v>3.4215004448127391E-4</v>
      </c>
      <c r="Y37" s="52">
        <v>5.5182375344534887E-4</v>
      </c>
      <c r="Z37" s="52">
        <v>3.8513921503743865E-4</v>
      </c>
      <c r="AA37" s="52">
        <v>3.6020040876023706E-4</v>
      </c>
      <c r="AB37" s="52">
        <v>3.7894355300464942E-4</v>
      </c>
      <c r="AC37" s="52">
        <v>5.1636077586446837E-4</v>
      </c>
      <c r="AD37" s="52">
        <v>5.6185398367210749E-4</v>
      </c>
      <c r="AE37" s="52">
        <v>4.7023442198343039E-4</v>
      </c>
      <c r="AF37" s="52">
        <v>4.1234982855624407E-4</v>
      </c>
      <c r="AG37" s="52">
        <v>7.7224894955603386E-4</v>
      </c>
      <c r="AH37" s="52">
        <v>2.4507352073386344E-3</v>
      </c>
      <c r="AI37" s="52">
        <v>1.4370237044129437E-3</v>
      </c>
      <c r="AJ37" s="52">
        <v>1.0363160141367689</v>
      </c>
      <c r="AK37" s="52">
        <v>3.4136434083581199E-3</v>
      </c>
      <c r="AL37" s="52">
        <v>3.1497082437991594E-3</v>
      </c>
      <c r="AM37" s="52">
        <v>3.5652226069878749E-4</v>
      </c>
      <c r="AN37" s="52">
        <v>1.6926531410717054E-3</v>
      </c>
      <c r="AO37" s="52">
        <v>8.1861243026761627E-4</v>
      </c>
      <c r="AP37" s="52">
        <v>3.9003867168965235E-4</v>
      </c>
      <c r="AQ37" s="52">
        <v>6.4457151892228733E-4</v>
      </c>
      <c r="AR37" s="52">
        <v>4.0037921972760774E-3</v>
      </c>
      <c r="AS37" s="52">
        <v>2.9383568149103531E-4</v>
      </c>
      <c r="AT37" s="52">
        <v>3.0600554169447733E-3</v>
      </c>
      <c r="AU37" s="52">
        <v>3.1405368047069662E-4</v>
      </c>
      <c r="AV37" s="52">
        <v>1.8744890145818875E-4</v>
      </c>
      <c r="AW37" s="52">
        <v>3.2359635058284205E-4</v>
      </c>
      <c r="AX37" s="52">
        <v>2.2353480087890598E-4</v>
      </c>
      <c r="AY37" s="52">
        <v>2.0226250280173906E-4</v>
      </c>
      <c r="AZ37" s="52">
        <v>2.4013544306024834E-4</v>
      </c>
      <c r="BA37" s="52">
        <v>1.9448048900802428E-4</v>
      </c>
      <c r="BB37" s="52">
        <v>2.2800016399692792E-4</v>
      </c>
      <c r="BC37" s="52">
        <v>1.1148317116029942E-4</v>
      </c>
      <c r="BD37" s="52">
        <v>5.9834361345603101E-5</v>
      </c>
      <c r="BE37" s="52">
        <v>3.4089803018479625E-5</v>
      </c>
      <c r="BF37" s="52">
        <v>1.4755276239649252E-4</v>
      </c>
      <c r="BG37" s="52">
        <v>7.6499174428740332E-4</v>
      </c>
      <c r="BH37" s="52">
        <v>1.4481624553612713E-4</v>
      </c>
      <c r="BI37" s="52">
        <v>5.3617521531501642E-4</v>
      </c>
      <c r="BJ37" s="52">
        <v>1.8075890315201194E-4</v>
      </c>
      <c r="BK37" s="52">
        <v>1.1105225184571756E-4</v>
      </c>
      <c r="BL37" s="52">
        <v>1.4618667930733529E-4</v>
      </c>
      <c r="BM37" s="52">
        <v>9.2582121097584179E-5</v>
      </c>
      <c r="BN37" s="52">
        <v>1.1460991115012026E-4</v>
      </c>
      <c r="BO37" s="52">
        <v>2.0496798932492631E-4</v>
      </c>
      <c r="BP37" s="52">
        <v>1.4457785921283449E-4</v>
      </c>
      <c r="BQ37" s="52">
        <v>2.4149277291074018E-4</v>
      </c>
      <c r="BR37" s="52">
        <v>2.2978901431177344E-4</v>
      </c>
      <c r="BS37" s="52"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v>1.7831016386379353E-3</v>
      </c>
      <c r="E38" s="52">
        <v>1.8917606738691342E-3</v>
      </c>
      <c r="F38" s="52">
        <v>1.2528722669909393E-3</v>
      </c>
      <c r="G38" s="52">
        <v>3.5646892049018678E-3</v>
      </c>
      <c r="H38" s="52">
        <v>4.2439934836877259E-3</v>
      </c>
      <c r="I38" s="52">
        <v>5.6066346810540865E-3</v>
      </c>
      <c r="J38" s="52">
        <v>6.3031780196691296E-3</v>
      </c>
      <c r="K38" s="52">
        <v>3.6240584355331272E-3</v>
      </c>
      <c r="L38" s="52">
        <v>3.9350972705572036E-3</v>
      </c>
      <c r="M38" s="52">
        <v>4.0578694996099215E-3</v>
      </c>
      <c r="N38" s="52">
        <v>4.941054129792598E-3</v>
      </c>
      <c r="O38" s="52">
        <v>2.0811331626259932E-3</v>
      </c>
      <c r="P38" s="52">
        <v>2.4132623982915367E-3</v>
      </c>
      <c r="Q38" s="52">
        <v>1.7358379403493687E-3</v>
      </c>
      <c r="R38" s="52">
        <v>2.8185303506629632E-3</v>
      </c>
      <c r="S38" s="52">
        <v>3.5054044727415531E-3</v>
      </c>
      <c r="T38" s="52">
        <v>3.0763258709022804E-3</v>
      </c>
      <c r="U38" s="52">
        <v>2.869237234941494E-3</v>
      </c>
      <c r="V38" s="52">
        <v>2.3890408826467372E-3</v>
      </c>
      <c r="W38" s="52">
        <v>3.3748141326420391E-3</v>
      </c>
      <c r="X38" s="52">
        <v>3.1338654392195674E-3</v>
      </c>
      <c r="Y38" s="52">
        <v>2.8069488794045323E-3</v>
      </c>
      <c r="Z38" s="52">
        <v>3.6471612740935728E-3</v>
      </c>
      <c r="AA38" s="52">
        <v>2.7640297507438537E-3</v>
      </c>
      <c r="AB38" s="52">
        <v>3.5963454875973999E-3</v>
      </c>
      <c r="AC38" s="52">
        <v>4.1378652980499607E-3</v>
      </c>
      <c r="AD38" s="52">
        <v>5.324396672325587E-3</v>
      </c>
      <c r="AE38" s="52">
        <v>3.7208195426504309E-3</v>
      </c>
      <c r="AF38" s="52">
        <v>5.3358164492215707E-3</v>
      </c>
      <c r="AG38" s="52">
        <v>4.3306286774586833E-3</v>
      </c>
      <c r="AH38" s="52">
        <v>7.0699955680261772E-3</v>
      </c>
      <c r="AI38" s="52">
        <v>1.0826653223692142E-2</v>
      </c>
      <c r="AJ38" s="52">
        <v>0.25910718719692349</v>
      </c>
      <c r="AK38" s="52">
        <v>1.1262327678862556</v>
      </c>
      <c r="AL38" s="52">
        <v>1.0302286963656251E-2</v>
      </c>
      <c r="AM38" s="52">
        <v>3.1617317601830537E-3</v>
      </c>
      <c r="AN38" s="52">
        <v>9.4996022015580352E-3</v>
      </c>
      <c r="AO38" s="52">
        <v>2.9592110618386221E-3</v>
      </c>
      <c r="AP38" s="52">
        <v>2.4756482940764251E-3</v>
      </c>
      <c r="AQ38" s="52">
        <v>3.8684534376022075E-3</v>
      </c>
      <c r="AR38" s="52">
        <v>0.10012513360762525</v>
      </c>
      <c r="AS38" s="52">
        <v>2.6391971611055801E-3</v>
      </c>
      <c r="AT38" s="52">
        <v>3.861745795588243E-2</v>
      </c>
      <c r="AU38" s="52">
        <v>2.5277383822035707E-3</v>
      </c>
      <c r="AV38" s="52">
        <v>2.0373299513400272E-3</v>
      </c>
      <c r="AW38" s="52">
        <v>2.8362601422776594E-3</v>
      </c>
      <c r="AX38" s="52">
        <v>1.5468275802342434E-3</v>
      </c>
      <c r="AY38" s="52">
        <v>2.0619175610611779E-3</v>
      </c>
      <c r="AZ38" s="52">
        <v>2.1760021048626847E-3</v>
      </c>
      <c r="BA38" s="52">
        <v>1.5055596742470831E-3</v>
      </c>
      <c r="BB38" s="52">
        <v>1.1411654530612066E-3</v>
      </c>
      <c r="BC38" s="52">
        <v>7.4719044949574033E-4</v>
      </c>
      <c r="BD38" s="52">
        <v>4.6555077632004895E-4</v>
      </c>
      <c r="BE38" s="52">
        <v>1.8024922281231821E-4</v>
      </c>
      <c r="BF38" s="52">
        <v>8.1211289531174177E-4</v>
      </c>
      <c r="BG38" s="52">
        <v>2.978766408696043E-3</v>
      </c>
      <c r="BH38" s="52">
        <v>1.1384758274693113E-3</v>
      </c>
      <c r="BI38" s="52">
        <v>6.8523257769905971E-3</v>
      </c>
      <c r="BJ38" s="52">
        <v>1.0968857887808617E-3</v>
      </c>
      <c r="BK38" s="52">
        <v>8.439269939409411E-4</v>
      </c>
      <c r="BL38" s="52">
        <v>1.7909644137270306E-3</v>
      </c>
      <c r="BM38" s="52">
        <v>1.4200957576570538E-3</v>
      </c>
      <c r="BN38" s="52">
        <v>1.0262787885426572E-3</v>
      </c>
      <c r="BO38" s="52">
        <v>2.1492330517809311E-3</v>
      </c>
      <c r="BP38" s="52">
        <v>1.1241558383588536E-3</v>
      </c>
      <c r="BQ38" s="52">
        <v>1.6558091159934389E-3</v>
      </c>
      <c r="BR38" s="52">
        <v>1.5628753569531678E-3</v>
      </c>
      <c r="BS38" s="52"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v>2.3114151086381913E-4</v>
      </c>
      <c r="E39" s="52">
        <v>2.6934416022476599E-4</v>
      </c>
      <c r="F39" s="52">
        <v>1.7347273744525667E-4</v>
      </c>
      <c r="G39" s="52">
        <v>1.1500357713144275E-3</v>
      </c>
      <c r="H39" s="52">
        <v>1.0632857027657618E-3</v>
      </c>
      <c r="I39" s="52">
        <v>1.0650545397183483E-3</v>
      </c>
      <c r="J39" s="52">
        <v>1.7679861372221963E-3</v>
      </c>
      <c r="K39" s="52">
        <v>5.4857306980385021E-4</v>
      </c>
      <c r="L39" s="52">
        <v>5.5126943172944718E-4</v>
      </c>
      <c r="M39" s="52">
        <v>5.1663122149855E-4</v>
      </c>
      <c r="N39" s="52">
        <v>1.0315383025882238E-3</v>
      </c>
      <c r="O39" s="52">
        <v>3.4677569071419462E-4</v>
      </c>
      <c r="P39" s="52">
        <v>3.3809183617403051E-4</v>
      </c>
      <c r="Q39" s="52">
        <v>3.5563198114968366E-4</v>
      </c>
      <c r="R39" s="52">
        <v>4.305820027970247E-4</v>
      </c>
      <c r="S39" s="52">
        <v>9.1080070253960117E-4</v>
      </c>
      <c r="T39" s="52">
        <v>1.0598925877729145E-3</v>
      </c>
      <c r="U39" s="52">
        <v>1.5985504284311643E-3</v>
      </c>
      <c r="V39" s="52">
        <v>4.5655303158734548E-4</v>
      </c>
      <c r="W39" s="52">
        <v>6.5779753536477465E-4</v>
      </c>
      <c r="X39" s="52">
        <v>5.9041227473153072E-4</v>
      </c>
      <c r="Y39" s="52">
        <v>5.5135141861607025E-4</v>
      </c>
      <c r="Z39" s="52">
        <v>7.4095869553562085E-4</v>
      </c>
      <c r="AA39" s="52">
        <v>6.5821662807359117E-4</v>
      </c>
      <c r="AB39" s="52">
        <v>6.3858186359587107E-4</v>
      </c>
      <c r="AC39" s="52">
        <v>1.1599823804679466E-3</v>
      </c>
      <c r="AD39" s="52">
        <v>2.3886998726816411E-3</v>
      </c>
      <c r="AE39" s="52">
        <v>1.3519965063154638E-3</v>
      </c>
      <c r="AF39" s="52">
        <v>1.7911480779779076E-3</v>
      </c>
      <c r="AG39" s="52">
        <v>3.987646385591877E-4</v>
      </c>
      <c r="AH39" s="52">
        <v>1.2153697251816632E-3</v>
      </c>
      <c r="AI39" s="52">
        <v>1.7140242321277805E-3</v>
      </c>
      <c r="AJ39" s="52">
        <v>1.517083815626001E-3</v>
      </c>
      <c r="AK39" s="52">
        <v>1.464690298758179E-3</v>
      </c>
      <c r="AL39" s="52">
        <v>1.1471771292218853</v>
      </c>
      <c r="AM39" s="52">
        <v>8.3627138405969646E-4</v>
      </c>
      <c r="AN39" s="52">
        <v>1.9021775941801409E-2</v>
      </c>
      <c r="AO39" s="52">
        <v>5.6256409772885158E-4</v>
      </c>
      <c r="AP39" s="52">
        <v>5.9532657027918257E-4</v>
      </c>
      <c r="AQ39" s="52">
        <v>9.0327531549551116E-4</v>
      </c>
      <c r="AR39" s="52">
        <v>1.1293396917274841E-3</v>
      </c>
      <c r="AS39" s="52">
        <v>3.4928812422390656E-4</v>
      </c>
      <c r="AT39" s="52">
        <v>2.1973148550204894E-3</v>
      </c>
      <c r="AU39" s="52">
        <v>2.0147287998449007E-3</v>
      </c>
      <c r="AV39" s="52">
        <v>6.5675234212906751E-4</v>
      </c>
      <c r="AW39" s="52">
        <v>7.6706899202692858E-4</v>
      </c>
      <c r="AX39" s="52">
        <v>2.8093305481652922E-4</v>
      </c>
      <c r="AY39" s="52">
        <v>3.6285861970696996E-4</v>
      </c>
      <c r="AZ39" s="52">
        <v>8.5656840562762973E-4</v>
      </c>
      <c r="BA39" s="52">
        <v>2.8424663186742008E-4</v>
      </c>
      <c r="BB39" s="52">
        <v>2.6897938371446236E-4</v>
      </c>
      <c r="BC39" s="52">
        <v>3.0390188460927356E-4</v>
      </c>
      <c r="BD39" s="52">
        <v>9.5994495909521431E-5</v>
      </c>
      <c r="BE39" s="52">
        <v>3.8393615197291536E-5</v>
      </c>
      <c r="BF39" s="52">
        <v>2.119853499189822E-4</v>
      </c>
      <c r="BG39" s="52">
        <v>9.2678006285844446E-4</v>
      </c>
      <c r="BH39" s="52">
        <v>2.6945260389820032E-4</v>
      </c>
      <c r="BI39" s="52">
        <v>6.6223556995307004E-4</v>
      </c>
      <c r="BJ39" s="52">
        <v>2.531561272136735E-4</v>
      </c>
      <c r="BK39" s="52">
        <v>1.8566091925254454E-4</v>
      </c>
      <c r="BL39" s="52">
        <v>3.3971778067015397E-4</v>
      </c>
      <c r="BM39" s="52">
        <v>9.2726721630183567E-5</v>
      </c>
      <c r="BN39" s="52">
        <v>1.464032468888867E-4</v>
      </c>
      <c r="BO39" s="52">
        <v>2.7887394772973043E-4</v>
      </c>
      <c r="BP39" s="52">
        <v>3.0386149904331735E-4</v>
      </c>
      <c r="BQ39" s="52">
        <v>5.5184224183148917E-4</v>
      </c>
      <c r="BR39" s="52">
        <v>6.4948055127729478E-4</v>
      </c>
      <c r="BS39" s="52"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v>4.6501034755145443E-4</v>
      </c>
      <c r="E40" s="52">
        <v>5.698044147207144E-4</v>
      </c>
      <c r="F40" s="52">
        <v>3.9130111123959776E-4</v>
      </c>
      <c r="G40" s="52">
        <v>9.4657903619423665E-4</v>
      </c>
      <c r="H40" s="52">
        <v>1.3823181223542823E-3</v>
      </c>
      <c r="I40" s="52">
        <v>1.1371122719410797E-3</v>
      </c>
      <c r="J40" s="52">
        <v>1.3526536718013976E-3</v>
      </c>
      <c r="K40" s="52">
        <v>8.5050006554062384E-4</v>
      </c>
      <c r="L40" s="52">
        <v>6.2399870317162202E-4</v>
      </c>
      <c r="M40" s="52">
        <v>1.0010473494281296E-3</v>
      </c>
      <c r="N40" s="52">
        <v>1.8232958095815183E-3</v>
      </c>
      <c r="O40" s="52">
        <v>5.6114919857498376E-4</v>
      </c>
      <c r="P40" s="52">
        <v>1.5499766648517383E-3</v>
      </c>
      <c r="Q40" s="52">
        <v>1.2617228351869942E-2</v>
      </c>
      <c r="R40" s="52">
        <v>4.7057101248281462E-3</v>
      </c>
      <c r="S40" s="52">
        <v>1.6909372371282083E-3</v>
      </c>
      <c r="T40" s="52">
        <v>8.6594684570502351E-4</v>
      </c>
      <c r="U40" s="52">
        <v>1.208198683353064E-3</v>
      </c>
      <c r="V40" s="52">
        <v>6.2347922010301548E-4</v>
      </c>
      <c r="W40" s="52">
        <v>5.7613156745051834E-4</v>
      </c>
      <c r="X40" s="52">
        <v>1.119495622279529E-3</v>
      </c>
      <c r="Y40" s="52">
        <v>1.2127709055841098E-3</v>
      </c>
      <c r="Z40" s="52">
        <v>1.383109088868067E-3</v>
      </c>
      <c r="AA40" s="52">
        <v>1.2091927643182129E-3</v>
      </c>
      <c r="AB40" s="52">
        <v>2.0822786176634927E-3</v>
      </c>
      <c r="AC40" s="52">
        <v>1.9321576003444895E-3</v>
      </c>
      <c r="AD40" s="52">
        <v>1.1196984776250681E-3</v>
      </c>
      <c r="AE40" s="52">
        <v>8.6387569314146117E-4</v>
      </c>
      <c r="AF40" s="52">
        <v>1.5587485350414228E-3</v>
      </c>
      <c r="AG40" s="52">
        <v>1.0454142659125538E-3</v>
      </c>
      <c r="AH40" s="52">
        <v>1.5066980886831937E-3</v>
      </c>
      <c r="AI40" s="52">
        <v>3.9607910994483905E-3</v>
      </c>
      <c r="AJ40" s="52">
        <v>3.3140878402120799E-3</v>
      </c>
      <c r="AK40" s="52">
        <v>5.4231504012511259E-3</v>
      </c>
      <c r="AL40" s="52">
        <v>2.2092052738159848E-3</v>
      </c>
      <c r="AM40" s="52">
        <v>1.0281482589214761</v>
      </c>
      <c r="AN40" s="52">
        <v>3.1465247195677031E-3</v>
      </c>
      <c r="AO40" s="52">
        <v>7.4499732758734252E-4</v>
      </c>
      <c r="AP40" s="52">
        <v>9.1149529788981136E-4</v>
      </c>
      <c r="AQ40" s="52">
        <v>2.3819616918594262E-3</v>
      </c>
      <c r="AR40" s="52">
        <v>9.8843879078163322E-4</v>
      </c>
      <c r="AS40" s="52">
        <v>7.0025149969178083E-4</v>
      </c>
      <c r="AT40" s="52">
        <v>7.8069303789531509E-4</v>
      </c>
      <c r="AU40" s="52">
        <v>3.3148467361940699E-3</v>
      </c>
      <c r="AV40" s="52">
        <v>7.5539522118569916E-4</v>
      </c>
      <c r="AW40" s="52">
        <v>1.3372471250399241E-3</v>
      </c>
      <c r="AX40" s="52">
        <v>8.1922483075582461E-4</v>
      </c>
      <c r="AY40" s="52">
        <v>6.6083048949455768E-4</v>
      </c>
      <c r="AZ40" s="52">
        <v>7.3256256428167366E-4</v>
      </c>
      <c r="BA40" s="52">
        <v>1.3773093356808507E-3</v>
      </c>
      <c r="BB40" s="52">
        <v>5.46469543293629E-4</v>
      </c>
      <c r="BC40" s="52">
        <v>6.10751108988364E-4</v>
      </c>
      <c r="BD40" s="52">
        <v>4.0174870852377974E-4</v>
      </c>
      <c r="BE40" s="52">
        <v>2.1887989952027329E-4</v>
      </c>
      <c r="BF40" s="52">
        <v>9.9053609209845623E-4</v>
      </c>
      <c r="BG40" s="52">
        <v>3.7716188720124922E-3</v>
      </c>
      <c r="BH40" s="52">
        <v>2.2710211082494821E-3</v>
      </c>
      <c r="BI40" s="52">
        <v>6.3089213717740641E-3</v>
      </c>
      <c r="BJ40" s="52">
        <v>8.0451765082281245E-4</v>
      </c>
      <c r="BK40" s="52">
        <v>4.3805400191931042E-4</v>
      </c>
      <c r="BL40" s="52">
        <v>7.1479703122740888E-4</v>
      </c>
      <c r="BM40" s="52">
        <v>1.7607464239040185E-3</v>
      </c>
      <c r="BN40" s="52">
        <v>4.4116024906500924E-4</v>
      </c>
      <c r="BO40" s="52">
        <v>7.760366296560791E-3</v>
      </c>
      <c r="BP40" s="52">
        <v>2.9710504857212584E-2</v>
      </c>
      <c r="BQ40" s="52">
        <v>3.0470705614785943E-3</v>
      </c>
      <c r="BR40" s="52">
        <v>8.947240768497765E-4</v>
      </c>
      <c r="BS40" s="52"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v>4.6131922833577777E-3</v>
      </c>
      <c r="E41" s="52">
        <v>4.7201619099606906E-3</v>
      </c>
      <c r="F41" s="52">
        <v>4.0075206818993622E-3</v>
      </c>
      <c r="G41" s="52">
        <v>4.2058329133671364E-2</v>
      </c>
      <c r="H41" s="52">
        <v>3.1657170029579955E-2</v>
      </c>
      <c r="I41" s="52">
        <v>2.4492873946589312E-2</v>
      </c>
      <c r="J41" s="52">
        <v>5.4821132166493404E-2</v>
      </c>
      <c r="K41" s="52">
        <v>1.010312826071251E-2</v>
      </c>
      <c r="L41" s="52">
        <v>1.4328587107970116E-2</v>
      </c>
      <c r="M41" s="52">
        <v>8.2624980105888927E-3</v>
      </c>
      <c r="N41" s="52">
        <v>1.3427942169349902E-2</v>
      </c>
      <c r="O41" s="52">
        <v>6.0394007564461682E-3</v>
      </c>
      <c r="P41" s="52">
        <v>7.9623742971810726E-3</v>
      </c>
      <c r="Q41" s="52">
        <v>8.1128127247590189E-3</v>
      </c>
      <c r="R41" s="52">
        <v>9.2453320374666897E-3</v>
      </c>
      <c r="S41" s="52">
        <v>2.6597782549556137E-2</v>
      </c>
      <c r="T41" s="52">
        <v>3.8814744308143391E-2</v>
      </c>
      <c r="U41" s="52">
        <v>6.5182012358006497E-2</v>
      </c>
      <c r="V41" s="52">
        <v>1.2628081992789539E-2</v>
      </c>
      <c r="W41" s="52">
        <v>2.047055319627903E-2</v>
      </c>
      <c r="X41" s="52">
        <v>1.4992962908170093E-2</v>
      </c>
      <c r="Y41" s="52">
        <v>1.304204210026262E-2</v>
      </c>
      <c r="Z41" s="52">
        <v>1.1237616278451339E-2</v>
      </c>
      <c r="AA41" s="52">
        <v>1.2935503808472297E-2</v>
      </c>
      <c r="AB41" s="52">
        <v>1.1898744923842823E-2</v>
      </c>
      <c r="AC41" s="52">
        <v>4.0029535535796794E-2</v>
      </c>
      <c r="AD41" s="52">
        <v>8.4693715929480592E-2</v>
      </c>
      <c r="AE41" s="52">
        <v>4.5664341844338117E-2</v>
      </c>
      <c r="AF41" s="52">
        <v>2.8897428404167071E-2</v>
      </c>
      <c r="AG41" s="52">
        <v>5.033227797871606E-3</v>
      </c>
      <c r="AH41" s="52">
        <v>1.9337775548408626E-2</v>
      </c>
      <c r="AI41" s="52">
        <v>2.3831741566648586E-2</v>
      </c>
      <c r="AJ41" s="52">
        <v>1.4529493469315364E-2</v>
      </c>
      <c r="AK41" s="52">
        <v>2.2753943202728645E-2</v>
      </c>
      <c r="AL41" s="52">
        <v>2.0979685305088005E-2</v>
      </c>
      <c r="AM41" s="52">
        <v>1.8497385852770228E-2</v>
      </c>
      <c r="AN41" s="52">
        <v>1.022900767058889</v>
      </c>
      <c r="AO41" s="52">
        <v>1.3036628265358801E-2</v>
      </c>
      <c r="AP41" s="52">
        <v>1.8850841274178048E-2</v>
      </c>
      <c r="AQ41" s="52">
        <v>1.4323121091631235E-2</v>
      </c>
      <c r="AR41" s="52">
        <v>8.9849598463928176E-3</v>
      </c>
      <c r="AS41" s="52">
        <v>7.5993402410401319E-3</v>
      </c>
      <c r="AT41" s="52">
        <v>9.481864056038727E-3</v>
      </c>
      <c r="AU41" s="52">
        <v>8.7352643542482913E-2</v>
      </c>
      <c r="AV41" s="52">
        <v>2.5648202855337556E-2</v>
      </c>
      <c r="AW41" s="52">
        <v>2.746961728603365E-2</v>
      </c>
      <c r="AX41" s="52">
        <v>4.4248159480174539E-3</v>
      </c>
      <c r="AY41" s="52">
        <v>5.5270208495586939E-3</v>
      </c>
      <c r="AZ41" s="52">
        <v>3.3410241443120083E-2</v>
      </c>
      <c r="BA41" s="52">
        <v>8.2763416571140676E-3</v>
      </c>
      <c r="BB41" s="52">
        <v>6.3660888876158435E-3</v>
      </c>
      <c r="BC41" s="52">
        <v>9.5563355160323809E-3</v>
      </c>
      <c r="BD41" s="52">
        <v>2.4577202642275457E-3</v>
      </c>
      <c r="BE41" s="52">
        <v>8.4779687863379967E-4</v>
      </c>
      <c r="BF41" s="52">
        <v>6.3308445336737115E-3</v>
      </c>
      <c r="BG41" s="52">
        <v>6.1743531150986949E-3</v>
      </c>
      <c r="BH41" s="52">
        <v>8.0688779873580706E-3</v>
      </c>
      <c r="BI41" s="52">
        <v>2.2342127159958855E-2</v>
      </c>
      <c r="BJ41" s="52">
        <v>6.5587155824664593E-3</v>
      </c>
      <c r="BK41" s="52">
        <v>6.453409694820055E-3</v>
      </c>
      <c r="BL41" s="52">
        <v>3.1469974154459748E-3</v>
      </c>
      <c r="BM41" s="52">
        <v>1.8459883920452788E-3</v>
      </c>
      <c r="BN41" s="52">
        <v>2.5705687868450774E-3</v>
      </c>
      <c r="BO41" s="52">
        <v>7.2755127774826933E-3</v>
      </c>
      <c r="BP41" s="52">
        <v>5.2868472387477194E-3</v>
      </c>
      <c r="BQ41" s="52">
        <v>1.7570438835399344E-2</v>
      </c>
      <c r="BR41" s="52">
        <v>7.6055254220132023E-3</v>
      </c>
      <c r="BS41" s="52"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v>4.0594802174339903E-2</v>
      </c>
      <c r="E42" s="52">
        <v>5.7241900262605644E-2</v>
      </c>
      <c r="F42" s="52">
        <v>2.052813029432159E-2</v>
      </c>
      <c r="G42" s="52">
        <v>6.407672803923517E-2</v>
      </c>
      <c r="H42" s="52">
        <v>1.5603448908675328E-2</v>
      </c>
      <c r="I42" s="52">
        <v>3.2024168143971438E-2</v>
      </c>
      <c r="J42" s="52">
        <v>5.5808513942489764E-2</v>
      </c>
      <c r="K42" s="52">
        <v>4.0857602399488796E-2</v>
      </c>
      <c r="L42" s="52">
        <v>2.8519100252865977E-2</v>
      </c>
      <c r="M42" s="52">
        <v>3.9291347963011834E-2</v>
      </c>
      <c r="N42" s="52">
        <v>3.2258750766785832E-2</v>
      </c>
      <c r="O42" s="52">
        <v>2.9477805088488844E-2</v>
      </c>
      <c r="P42" s="52">
        <v>6.3647995154504519E-2</v>
      </c>
      <c r="Q42" s="52">
        <v>2.5654664514587519E-2</v>
      </c>
      <c r="R42" s="52">
        <v>2.8489367229036975E-2</v>
      </c>
      <c r="S42" s="52">
        <v>6.0807577911033625E-2</v>
      </c>
      <c r="T42" s="52">
        <v>4.986108617455802E-2</v>
      </c>
      <c r="U42" s="52">
        <v>2.5428362665086066E-2</v>
      </c>
      <c r="V42" s="52">
        <v>1.1166886892369386E-2</v>
      </c>
      <c r="W42" s="52">
        <v>2.9906920802445842E-2</v>
      </c>
      <c r="X42" s="52">
        <v>5.9924884206883307E-2</v>
      </c>
      <c r="Y42" s="52">
        <v>3.0950795454630167E-2</v>
      </c>
      <c r="Z42" s="52">
        <v>2.7756653295053859E-2</v>
      </c>
      <c r="AA42" s="52">
        <v>1.732556156503167E-2</v>
      </c>
      <c r="AB42" s="52">
        <v>5.2532661601911036E-2</v>
      </c>
      <c r="AC42" s="52">
        <v>8.5544483689611067E-2</v>
      </c>
      <c r="AD42" s="52">
        <v>7.452231435691474E-2</v>
      </c>
      <c r="AE42" s="52">
        <v>9.45231607230409E-2</v>
      </c>
      <c r="AF42" s="52">
        <v>4.6195047983259248E-2</v>
      </c>
      <c r="AG42" s="52">
        <v>1.4033150803104962E-2</v>
      </c>
      <c r="AH42" s="52">
        <v>3.802742863672718E-2</v>
      </c>
      <c r="AI42" s="52">
        <v>2.7213912797895031E-2</v>
      </c>
      <c r="AJ42" s="52">
        <v>3.0144480164031328E-2</v>
      </c>
      <c r="AK42" s="52">
        <v>4.7374402757336849E-2</v>
      </c>
      <c r="AL42" s="52">
        <v>2.468394593216449E-2</v>
      </c>
      <c r="AM42" s="52">
        <v>2.8331703329906508E-2</v>
      </c>
      <c r="AN42" s="52">
        <v>2.2042278682413145E-2</v>
      </c>
      <c r="AO42" s="52">
        <v>1.4590602133913377</v>
      </c>
      <c r="AP42" s="52">
        <v>8.4125835252226999E-2</v>
      </c>
      <c r="AQ42" s="52">
        <v>2.1756362045442009E-2</v>
      </c>
      <c r="AR42" s="52">
        <v>2.392972249267384E-2</v>
      </c>
      <c r="AS42" s="52">
        <v>3.5982069784846263E-2</v>
      </c>
      <c r="AT42" s="52">
        <v>1.5869998301713466E-2</v>
      </c>
      <c r="AU42" s="52">
        <v>1.2735048826891906E-2</v>
      </c>
      <c r="AV42" s="52">
        <v>1.1858551705876108E-2</v>
      </c>
      <c r="AW42" s="52">
        <v>2.1591420534726586E-2</v>
      </c>
      <c r="AX42" s="52">
        <v>9.2367161802421466E-2</v>
      </c>
      <c r="AY42" s="52">
        <v>2.5267648389612866E-2</v>
      </c>
      <c r="AZ42" s="52">
        <v>2.2514050261286452E-2</v>
      </c>
      <c r="BA42" s="52">
        <v>2.5619554496397391E-2</v>
      </c>
      <c r="BB42" s="52">
        <v>3.1350039460837573E-2</v>
      </c>
      <c r="BC42" s="52">
        <v>1.2898468000084392E-2</v>
      </c>
      <c r="BD42" s="52">
        <v>1.1043063296013166E-2</v>
      </c>
      <c r="BE42" s="52">
        <v>3.2994962267101301E-3</v>
      </c>
      <c r="BF42" s="52">
        <v>1.4649818577511848E-2</v>
      </c>
      <c r="BG42" s="52">
        <v>1.4614875426898159E-2</v>
      </c>
      <c r="BH42" s="52">
        <v>1.7485196133269577E-2</v>
      </c>
      <c r="BI42" s="52">
        <v>1.258352937708207E-2</v>
      </c>
      <c r="BJ42" s="52">
        <v>5.1511776206252927E-2</v>
      </c>
      <c r="BK42" s="52">
        <v>6.9741822026616026E-3</v>
      </c>
      <c r="BL42" s="52">
        <v>1.5437375011961999E-2</v>
      </c>
      <c r="BM42" s="52">
        <v>1.1723958712669329E-2</v>
      </c>
      <c r="BN42" s="52">
        <v>3.110991844506682E-2</v>
      </c>
      <c r="BO42" s="52">
        <v>1.7075513024576171E-2</v>
      </c>
      <c r="BP42" s="52">
        <v>1.9445234329747027E-2</v>
      </c>
      <c r="BQ42" s="52">
        <v>4.77113107695155E-2</v>
      </c>
      <c r="BR42" s="52">
        <v>3.8205905571450524E-2</v>
      </c>
      <c r="BS42" s="52"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v>2.1707925703307093E-3</v>
      </c>
      <c r="E43" s="52">
        <v>1.9832561348981279E-3</v>
      </c>
      <c r="F43" s="52">
        <v>7.9693954568769423E-4</v>
      </c>
      <c r="G43" s="52">
        <v>4.5613146407720608E-3</v>
      </c>
      <c r="H43" s="52">
        <v>3.3387388594886135E-3</v>
      </c>
      <c r="I43" s="52">
        <v>5.3138594089076948E-3</v>
      </c>
      <c r="J43" s="52">
        <v>7.4011677234341773E-3</v>
      </c>
      <c r="K43" s="52">
        <v>3.4433558925934045E-3</v>
      </c>
      <c r="L43" s="52">
        <v>3.4517505627048978E-3</v>
      </c>
      <c r="M43" s="52">
        <v>4.0108983501212234E-3</v>
      </c>
      <c r="N43" s="52">
        <v>1.1171368428780125E-2</v>
      </c>
      <c r="O43" s="52">
        <v>2.6911897308264489E-3</v>
      </c>
      <c r="P43" s="52">
        <v>3.7470723249727091E-3</v>
      </c>
      <c r="Q43" s="52">
        <v>2.4618701106560495E-3</v>
      </c>
      <c r="R43" s="52">
        <v>3.1170083926488497E-3</v>
      </c>
      <c r="S43" s="52">
        <v>1.0951764863423882E-2</v>
      </c>
      <c r="T43" s="52">
        <v>6.6737032209564576E-3</v>
      </c>
      <c r="U43" s="52">
        <v>3.3428215051790585E-3</v>
      </c>
      <c r="V43" s="52">
        <v>3.2255789023460471E-3</v>
      </c>
      <c r="W43" s="52">
        <v>3.1016785169299664E-3</v>
      </c>
      <c r="X43" s="52">
        <v>7.6246980238501589E-3</v>
      </c>
      <c r="Y43" s="52">
        <v>8.7811981131744425E-3</v>
      </c>
      <c r="Z43" s="52">
        <v>6.4931542247815225E-3</v>
      </c>
      <c r="AA43" s="52">
        <v>3.5591540219038946E-3</v>
      </c>
      <c r="AB43" s="52">
        <v>8.2741829705046087E-3</v>
      </c>
      <c r="AC43" s="52">
        <v>1.2508373474055454E-2</v>
      </c>
      <c r="AD43" s="52">
        <v>4.5696805323318587E-2</v>
      </c>
      <c r="AE43" s="52">
        <v>4.4196511547317935E-2</v>
      </c>
      <c r="AF43" s="52">
        <v>1.3103149558984725E-2</v>
      </c>
      <c r="AG43" s="52">
        <v>2.5896968583204814E-3</v>
      </c>
      <c r="AH43" s="52">
        <v>9.1980288618966673E-3</v>
      </c>
      <c r="AI43" s="52">
        <v>7.2569066051426014E-3</v>
      </c>
      <c r="AJ43" s="52">
        <v>7.5234976193868973E-3</v>
      </c>
      <c r="AK43" s="52">
        <v>1.210368452233177E-2</v>
      </c>
      <c r="AL43" s="52">
        <v>6.8841405272590164E-3</v>
      </c>
      <c r="AM43" s="52">
        <v>5.8605925164234548E-3</v>
      </c>
      <c r="AN43" s="52">
        <v>5.0982112302549523E-3</v>
      </c>
      <c r="AO43" s="52">
        <v>2.198326315925263E-3</v>
      </c>
      <c r="AP43" s="52">
        <v>1.0156120028846372</v>
      </c>
      <c r="AQ43" s="52">
        <v>5.1112497842327057E-3</v>
      </c>
      <c r="AR43" s="52">
        <v>4.7509684838326158E-3</v>
      </c>
      <c r="AS43" s="52">
        <v>5.7226622851237838E-3</v>
      </c>
      <c r="AT43" s="52">
        <v>3.1918886694960206E-3</v>
      </c>
      <c r="AU43" s="52">
        <v>2.7259934037593579E-3</v>
      </c>
      <c r="AV43" s="52">
        <v>3.1260735146965745E-3</v>
      </c>
      <c r="AW43" s="52">
        <v>7.8617583539001765E-3</v>
      </c>
      <c r="AX43" s="52">
        <v>1.7469395737151294E-2</v>
      </c>
      <c r="AY43" s="52">
        <v>7.1923941920430303E-3</v>
      </c>
      <c r="AZ43" s="52">
        <v>3.6975199778608069E-3</v>
      </c>
      <c r="BA43" s="52">
        <v>3.7387544989460142E-3</v>
      </c>
      <c r="BB43" s="52">
        <v>4.4228269113012423E-3</v>
      </c>
      <c r="BC43" s="52">
        <v>2.541832866200616E-3</v>
      </c>
      <c r="BD43" s="52">
        <v>2.2757090083946642E-3</v>
      </c>
      <c r="BE43" s="52">
        <v>1.0486824599459481E-3</v>
      </c>
      <c r="BF43" s="52">
        <v>3.9903312217284687E-3</v>
      </c>
      <c r="BG43" s="52">
        <v>2.7275932336175172E-3</v>
      </c>
      <c r="BH43" s="52">
        <v>2.7296527557063429E-3</v>
      </c>
      <c r="BI43" s="52">
        <v>2.7247200567712278E-3</v>
      </c>
      <c r="BJ43" s="52">
        <v>2.3192050449560391E-2</v>
      </c>
      <c r="BK43" s="52">
        <v>1.4889247598191206E-3</v>
      </c>
      <c r="BL43" s="52">
        <v>1.3097729064443247E-2</v>
      </c>
      <c r="BM43" s="52">
        <v>4.9037900437376063E-3</v>
      </c>
      <c r="BN43" s="52">
        <v>3.4162134443252975E-3</v>
      </c>
      <c r="BO43" s="52">
        <v>9.2314782139373743E-3</v>
      </c>
      <c r="BP43" s="52">
        <v>1.0671982375136118E-2</v>
      </c>
      <c r="BQ43" s="52">
        <v>5.2017022618452606E-3</v>
      </c>
      <c r="BR43" s="52">
        <v>1.4386833284064295E-2</v>
      </c>
      <c r="BS43" s="52"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v>1.6076300067525253E-3</v>
      </c>
      <c r="E44" s="52">
        <v>2.7404062367692287E-3</v>
      </c>
      <c r="F44" s="52">
        <v>1.0960010135795653E-3</v>
      </c>
      <c r="G44" s="52">
        <v>2.7273917446766129E-3</v>
      </c>
      <c r="H44" s="52">
        <v>1.8048568824066358E-2</v>
      </c>
      <c r="I44" s="52">
        <v>2.5565277529445769E-2</v>
      </c>
      <c r="J44" s="52">
        <v>2.6243127680366053E-2</v>
      </c>
      <c r="K44" s="52">
        <v>2.7921112050093158E-3</v>
      </c>
      <c r="L44" s="52">
        <v>2.6644388706769367E-3</v>
      </c>
      <c r="M44" s="52">
        <v>2.6448323898836611E-3</v>
      </c>
      <c r="N44" s="52">
        <v>3.7019243399310929E-3</v>
      </c>
      <c r="O44" s="52">
        <v>2.194351346735967E-3</v>
      </c>
      <c r="P44" s="52">
        <v>2.4539488170006382E-3</v>
      </c>
      <c r="Q44" s="52">
        <v>1.7977720477492906E-3</v>
      </c>
      <c r="R44" s="52">
        <v>2.0469708799011961E-3</v>
      </c>
      <c r="S44" s="52">
        <v>2.430311763016771E-3</v>
      </c>
      <c r="T44" s="52">
        <v>3.183192858663858E-3</v>
      </c>
      <c r="U44" s="52">
        <v>3.7904792240542004E-3</v>
      </c>
      <c r="V44" s="52">
        <v>5.532536101224326E-3</v>
      </c>
      <c r="W44" s="52">
        <v>2.9463754452636096E-3</v>
      </c>
      <c r="X44" s="52">
        <v>3.3095351225670335E-3</v>
      </c>
      <c r="Y44" s="52">
        <v>2.9251149463194368E-3</v>
      </c>
      <c r="Z44" s="52">
        <v>2.7226590942048038E-3</v>
      </c>
      <c r="AA44" s="52">
        <v>2.3897343249711617E-3</v>
      </c>
      <c r="AB44" s="52">
        <v>2.5924962747897345E-3</v>
      </c>
      <c r="AC44" s="52">
        <v>3.6778616467566414E-3</v>
      </c>
      <c r="AD44" s="52">
        <v>1.0482215531766537E-2</v>
      </c>
      <c r="AE44" s="52">
        <v>4.5146317126052514E-2</v>
      </c>
      <c r="AF44" s="52">
        <v>5.5231614062595819E-3</v>
      </c>
      <c r="AG44" s="52">
        <v>3.3549390387743721E-3</v>
      </c>
      <c r="AH44" s="52">
        <v>6.8509150914563711E-3</v>
      </c>
      <c r="AI44" s="52">
        <v>4.3647767517086943E-3</v>
      </c>
      <c r="AJ44" s="52">
        <v>6.4131297384655188E-3</v>
      </c>
      <c r="AK44" s="52">
        <v>6.1083694471655127E-3</v>
      </c>
      <c r="AL44" s="52">
        <v>9.3846057887472037E-3</v>
      </c>
      <c r="AM44" s="52">
        <v>3.4371977661415871E-3</v>
      </c>
      <c r="AN44" s="52">
        <v>3.3010402329057532E-3</v>
      </c>
      <c r="AO44" s="52">
        <v>2.4854908323442074E-3</v>
      </c>
      <c r="AP44" s="52">
        <v>6.8852546634513664E-2</v>
      </c>
      <c r="AQ44" s="52">
        <v>1.1204659669845742</v>
      </c>
      <c r="AR44" s="52">
        <v>5.8158997362390231E-3</v>
      </c>
      <c r="AS44" s="52">
        <v>3.535616420069334E-3</v>
      </c>
      <c r="AT44" s="52">
        <v>3.8699434216813216E-3</v>
      </c>
      <c r="AU44" s="52">
        <v>4.3778258838351935E-3</v>
      </c>
      <c r="AV44" s="52">
        <v>5.1090740257971326E-3</v>
      </c>
      <c r="AW44" s="52">
        <v>1.5504884722654115E-2</v>
      </c>
      <c r="AX44" s="52">
        <v>1.5824955603077395E-2</v>
      </c>
      <c r="AY44" s="52">
        <v>4.119009390133938E-3</v>
      </c>
      <c r="AZ44" s="52">
        <v>3.4685177481272199E-3</v>
      </c>
      <c r="BA44" s="52">
        <v>9.2913039709528883E-3</v>
      </c>
      <c r="BB44" s="52">
        <v>3.5801431687208923E-2</v>
      </c>
      <c r="BC44" s="52">
        <v>8.4941897070303293E-3</v>
      </c>
      <c r="BD44" s="52">
        <v>4.3920347523040736E-3</v>
      </c>
      <c r="BE44" s="52">
        <v>3.819522118851238E-3</v>
      </c>
      <c r="BF44" s="52">
        <v>3.6302103912593357E-3</v>
      </c>
      <c r="BG44" s="52">
        <v>1.5358370990880877E-2</v>
      </c>
      <c r="BH44" s="52">
        <v>5.4250283457154304E-3</v>
      </c>
      <c r="BI44" s="52">
        <v>6.4900879997141789E-3</v>
      </c>
      <c r="BJ44" s="52">
        <v>1.6393880792494517E-2</v>
      </c>
      <c r="BK44" s="52">
        <v>1.3686461835330668E-3</v>
      </c>
      <c r="BL44" s="52">
        <v>2.0483911604911312E-2</v>
      </c>
      <c r="BM44" s="52">
        <v>5.6083500188410223E-3</v>
      </c>
      <c r="BN44" s="52">
        <v>5.7269999224193137E-3</v>
      </c>
      <c r="BO44" s="52">
        <v>1.99493175855429E-2</v>
      </c>
      <c r="BP44" s="52">
        <v>2.1514166404850159E-3</v>
      </c>
      <c r="BQ44" s="52">
        <v>7.0605803970665961E-3</v>
      </c>
      <c r="BR44" s="52">
        <v>5.8317491689241652E-3</v>
      </c>
      <c r="BS44" s="52"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v>2.6129945592877906E-3</v>
      </c>
      <c r="E45" s="52">
        <v>2.4833179278105802E-3</v>
      </c>
      <c r="F45" s="52">
        <v>1.9179688705640093E-3</v>
      </c>
      <c r="G45" s="52">
        <v>6.5675917586032855E-3</v>
      </c>
      <c r="H45" s="52">
        <v>5.9318273998267062E-3</v>
      </c>
      <c r="I45" s="52">
        <v>1.7254608836494639E-2</v>
      </c>
      <c r="J45" s="52">
        <v>1.1929207341943828E-2</v>
      </c>
      <c r="K45" s="52">
        <v>4.3134441911943022E-3</v>
      </c>
      <c r="L45" s="52">
        <v>4.8016809618199761E-3</v>
      </c>
      <c r="M45" s="52">
        <v>4.7561211086964931E-3</v>
      </c>
      <c r="N45" s="52">
        <v>5.1313530130965273E-3</v>
      </c>
      <c r="O45" s="52">
        <v>2.9923873046802637E-3</v>
      </c>
      <c r="P45" s="52">
        <v>2.9385605036764822E-3</v>
      </c>
      <c r="Q45" s="52">
        <v>2.2585598933230347E-3</v>
      </c>
      <c r="R45" s="52">
        <v>3.216536283377109E-3</v>
      </c>
      <c r="S45" s="52">
        <v>3.8333733635416128E-3</v>
      </c>
      <c r="T45" s="52">
        <v>3.8399052167368631E-3</v>
      </c>
      <c r="U45" s="52">
        <v>3.2146731311226491E-3</v>
      </c>
      <c r="V45" s="52">
        <v>3.1929139301090969E-3</v>
      </c>
      <c r="W45" s="52">
        <v>4.1926722733380021E-3</v>
      </c>
      <c r="X45" s="52">
        <v>3.6532394322731478E-3</v>
      </c>
      <c r="Y45" s="52">
        <v>3.3599948189136359E-3</v>
      </c>
      <c r="Z45" s="52">
        <v>3.8119525013575648E-3</v>
      </c>
      <c r="AA45" s="52">
        <v>3.778822902024991E-3</v>
      </c>
      <c r="AB45" s="52">
        <v>5.6731138084621709E-3</v>
      </c>
      <c r="AC45" s="52">
        <v>8.6797640051228635E-3</v>
      </c>
      <c r="AD45" s="52">
        <v>7.4871416392145139E-3</v>
      </c>
      <c r="AE45" s="52">
        <v>5.6227006567165453E-3</v>
      </c>
      <c r="AF45" s="52">
        <v>4.3938427569572194E-3</v>
      </c>
      <c r="AG45" s="52">
        <v>9.7326039831700951E-3</v>
      </c>
      <c r="AH45" s="52">
        <v>4.7264466493116821E-3</v>
      </c>
      <c r="AI45" s="52">
        <v>2.7385306654045767E-2</v>
      </c>
      <c r="AJ45" s="52">
        <v>0.10224652622669005</v>
      </c>
      <c r="AK45" s="52">
        <v>4.6312635858145275E-2</v>
      </c>
      <c r="AL45" s="52">
        <v>4.1052012036204455E-2</v>
      </c>
      <c r="AM45" s="52">
        <v>3.7083560642030876E-3</v>
      </c>
      <c r="AN45" s="52">
        <v>1.0933106909411613E-2</v>
      </c>
      <c r="AO45" s="52">
        <v>4.0033279537700093E-3</v>
      </c>
      <c r="AP45" s="52">
        <v>1.1744596997955157E-2</v>
      </c>
      <c r="AQ45" s="52">
        <v>4.0456744952769696E-3</v>
      </c>
      <c r="AR45" s="52">
        <v>1.0443470785867803</v>
      </c>
      <c r="AS45" s="52">
        <v>6.093709750659205E-3</v>
      </c>
      <c r="AT45" s="52">
        <v>3.745434253613153E-2</v>
      </c>
      <c r="AU45" s="52">
        <v>4.3603856221135391E-3</v>
      </c>
      <c r="AV45" s="52">
        <v>4.0037390849449921E-3</v>
      </c>
      <c r="AW45" s="52">
        <v>6.524515648458901E-3</v>
      </c>
      <c r="AX45" s="52">
        <v>1.7859432792912075E-3</v>
      </c>
      <c r="AY45" s="52">
        <v>2.8167420872029052E-3</v>
      </c>
      <c r="AZ45" s="52">
        <v>3.3532322328433928E-3</v>
      </c>
      <c r="BA45" s="52">
        <v>3.5657845816069954E-3</v>
      </c>
      <c r="BB45" s="52">
        <v>1.8517069720701306E-3</v>
      </c>
      <c r="BC45" s="52">
        <v>1.2074154273039078E-3</v>
      </c>
      <c r="BD45" s="52">
        <v>7.9829423787523834E-4</v>
      </c>
      <c r="BE45" s="52">
        <v>2.3614124756468215E-4</v>
      </c>
      <c r="BF45" s="52">
        <v>9.0303627812988205E-4</v>
      </c>
      <c r="BG45" s="52">
        <v>3.8845674137912285E-3</v>
      </c>
      <c r="BH45" s="52">
        <v>2.2602981289657591E-3</v>
      </c>
      <c r="BI45" s="52">
        <v>2.2465304921342324E-2</v>
      </c>
      <c r="BJ45" s="52">
        <v>1.5804829321837324E-3</v>
      </c>
      <c r="BK45" s="52">
        <v>4.5166391606016477E-3</v>
      </c>
      <c r="BL45" s="52">
        <v>3.3135728976922073E-3</v>
      </c>
      <c r="BM45" s="52">
        <v>1.9278349607198344E-3</v>
      </c>
      <c r="BN45" s="52">
        <v>1.3305972606712467E-3</v>
      </c>
      <c r="BO45" s="52">
        <v>6.7751024553239321E-3</v>
      </c>
      <c r="BP45" s="52">
        <v>4.4352636421670357E-3</v>
      </c>
      <c r="BQ45" s="52">
        <v>2.9477865219870512E-3</v>
      </c>
      <c r="BR45" s="52">
        <v>2.2211596746622734E-3</v>
      </c>
      <c r="BS45" s="52"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v>7.7501624378052719E-2</v>
      </c>
      <c r="E46" s="52">
        <v>0.10749420751385098</v>
      </c>
      <c r="F46" s="52">
        <v>3.9239855034296715E-2</v>
      </c>
      <c r="G46" s="52">
        <v>7.4413258084201989E-2</v>
      </c>
      <c r="H46" s="52">
        <v>6.1767967543766865E-2</v>
      </c>
      <c r="I46" s="52">
        <v>5.9088425054889697E-2</v>
      </c>
      <c r="J46" s="52">
        <v>9.4363602090952431E-2</v>
      </c>
      <c r="K46" s="52">
        <v>0.19190343980880492</v>
      </c>
      <c r="L46" s="52">
        <v>7.1268948598068718E-2</v>
      </c>
      <c r="M46" s="52">
        <v>0.16107533831552936</v>
      </c>
      <c r="N46" s="52">
        <v>0.13462821129066219</v>
      </c>
      <c r="O46" s="52">
        <v>0.19175953621072367</v>
      </c>
      <c r="P46" s="52">
        <v>0.14468592057927343</v>
      </c>
      <c r="Q46" s="52">
        <v>0.15300207380643735</v>
      </c>
      <c r="R46" s="52">
        <v>0.18347734003269911</v>
      </c>
      <c r="S46" s="52">
        <v>0.11557353616076489</v>
      </c>
      <c r="T46" s="52">
        <v>0.12220630562413198</v>
      </c>
      <c r="U46" s="52">
        <v>0.12784822281189726</v>
      </c>
      <c r="V46" s="52">
        <v>0.10946159038671954</v>
      </c>
      <c r="W46" s="52">
        <v>9.6857326872049565E-2</v>
      </c>
      <c r="X46" s="52">
        <v>0.10011535072455412</v>
      </c>
      <c r="Y46" s="52">
        <v>0.11170542337150646</v>
      </c>
      <c r="Z46" s="52">
        <v>0.13475474264252224</v>
      </c>
      <c r="AA46" s="52">
        <v>9.369634522009801E-2</v>
      </c>
      <c r="AB46" s="52">
        <v>0.12524198750639667</v>
      </c>
      <c r="AC46" s="52">
        <v>0.1263879043760236</v>
      </c>
      <c r="AD46" s="52">
        <v>0.10209486306433782</v>
      </c>
      <c r="AE46" s="52">
        <v>0.11497342079667393</v>
      </c>
      <c r="AF46" s="52">
        <v>0.11732366378808537</v>
      </c>
      <c r="AG46" s="52">
        <v>0.14834436747632646</v>
      </c>
      <c r="AH46" s="52">
        <v>0.14241987030158382</v>
      </c>
      <c r="AI46" s="52">
        <v>0.13804722527137789</v>
      </c>
      <c r="AJ46" s="52">
        <v>8.3462228215239201E-2</v>
      </c>
      <c r="AK46" s="52">
        <v>9.8058711741074486E-2</v>
      </c>
      <c r="AL46" s="52">
        <v>7.5311940694826593E-2</v>
      </c>
      <c r="AM46" s="52">
        <v>0.13253030162556143</v>
      </c>
      <c r="AN46" s="52">
        <v>0.12413042516093828</v>
      </c>
      <c r="AO46" s="52">
        <v>3.9538463906736161E-2</v>
      </c>
      <c r="AP46" s="52">
        <v>3.8940474856362976E-2</v>
      </c>
      <c r="AQ46" s="52">
        <v>0.10375824114674928</v>
      </c>
      <c r="AR46" s="52">
        <v>3.2964971242734023E-2</v>
      </c>
      <c r="AS46" s="52">
        <v>1.038215327478077</v>
      </c>
      <c r="AT46" s="52">
        <v>7.3168679034193509E-2</v>
      </c>
      <c r="AU46" s="52">
        <v>5.0246433941429872E-2</v>
      </c>
      <c r="AV46" s="52">
        <v>6.2500031369040573E-2</v>
      </c>
      <c r="AW46" s="52">
        <v>2.8172407237297116E-2</v>
      </c>
      <c r="AX46" s="52">
        <v>7.186436530690897E-2</v>
      </c>
      <c r="AY46" s="52">
        <v>0.13460672761755693</v>
      </c>
      <c r="AZ46" s="52">
        <v>0.11870325314301489</v>
      </c>
      <c r="BA46" s="52">
        <v>5.427302716008537E-2</v>
      </c>
      <c r="BB46" s="52">
        <v>5.1860981067385535E-2</v>
      </c>
      <c r="BC46" s="52">
        <v>3.1905634226168829E-2</v>
      </c>
      <c r="BD46" s="52">
        <v>1.545427177179904E-2</v>
      </c>
      <c r="BE46" s="52">
        <v>6.0292855656845024E-3</v>
      </c>
      <c r="BF46" s="52">
        <v>2.4835225185845074E-2</v>
      </c>
      <c r="BG46" s="52">
        <v>4.5300910062671493E-2</v>
      </c>
      <c r="BH46" s="52">
        <v>6.6958796945864749E-2</v>
      </c>
      <c r="BI46" s="52">
        <v>3.8898541578584939E-2</v>
      </c>
      <c r="BJ46" s="52">
        <v>3.7618023228303481E-2</v>
      </c>
      <c r="BK46" s="52">
        <v>1.7533270307735556E-2</v>
      </c>
      <c r="BL46" s="52">
        <v>1.8784207472401015E-2</v>
      </c>
      <c r="BM46" s="52">
        <v>2.3755751601561036E-2</v>
      </c>
      <c r="BN46" s="52">
        <v>2.3854482054991525E-2</v>
      </c>
      <c r="BO46" s="52">
        <v>5.8060679546805986E-2</v>
      </c>
      <c r="BP46" s="52">
        <v>9.2805373234162325E-2</v>
      </c>
      <c r="BQ46" s="52">
        <v>3.7569853219780916E-2</v>
      </c>
      <c r="BR46" s="52">
        <v>5.3937510515377783E-2</v>
      </c>
      <c r="BS46" s="52"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v>4.049155169815645E-2</v>
      </c>
      <c r="E47" s="52">
        <v>3.9653318726967826E-2</v>
      </c>
      <c r="F47" s="52">
        <v>2.9430114708850708E-2</v>
      </c>
      <c r="G47" s="52">
        <v>6.8525508258622247E-2</v>
      </c>
      <c r="H47" s="52">
        <v>6.6509067974882888E-2</v>
      </c>
      <c r="I47" s="52">
        <v>5.8707619052050901E-2</v>
      </c>
      <c r="J47" s="52">
        <v>8.2258420234882654E-2</v>
      </c>
      <c r="K47" s="52">
        <v>8.3870086787379491E-2</v>
      </c>
      <c r="L47" s="52">
        <v>9.3966998526432727E-2</v>
      </c>
      <c r="M47" s="52">
        <v>9.685381524661478E-2</v>
      </c>
      <c r="N47" s="52">
        <v>8.5850558766889171E-2</v>
      </c>
      <c r="O47" s="52">
        <v>4.7943897517385023E-2</v>
      </c>
      <c r="P47" s="52">
        <v>5.3271445867996224E-2</v>
      </c>
      <c r="Q47" s="52">
        <v>3.8699579848196365E-2</v>
      </c>
      <c r="R47" s="52">
        <v>5.7348081245711932E-2</v>
      </c>
      <c r="S47" s="52">
        <v>7.3888589471086466E-2</v>
      </c>
      <c r="T47" s="52">
        <v>6.7618051891270708E-2</v>
      </c>
      <c r="U47" s="52">
        <v>4.2002471604322959E-2</v>
      </c>
      <c r="V47" s="52">
        <v>4.9923522755495511E-2</v>
      </c>
      <c r="W47" s="52">
        <v>8.287853526823398E-2</v>
      </c>
      <c r="X47" s="52">
        <v>7.4640487909802627E-2</v>
      </c>
      <c r="Y47" s="52">
        <v>5.9653042513682107E-2</v>
      </c>
      <c r="Z47" s="52">
        <v>7.4873270951901036E-2</v>
      </c>
      <c r="AA47" s="52">
        <v>6.4373936934104828E-2</v>
      </c>
      <c r="AB47" s="52">
        <v>6.4007536539759283E-2</v>
      </c>
      <c r="AC47" s="52">
        <v>7.3620253471639377E-2</v>
      </c>
      <c r="AD47" s="52">
        <v>9.1378812164607373E-2</v>
      </c>
      <c r="AE47" s="52">
        <v>5.4224992223667362E-2</v>
      </c>
      <c r="AF47" s="52">
        <v>6.982543375387916E-2</v>
      </c>
      <c r="AG47" s="52">
        <v>4.25543670271913E-2</v>
      </c>
      <c r="AH47" s="52">
        <v>5.7775002337535818E-2</v>
      </c>
      <c r="AI47" s="52">
        <v>5.0708252794150539E-2</v>
      </c>
      <c r="AJ47" s="52">
        <v>6.8103757066669157E-2</v>
      </c>
      <c r="AK47" s="52">
        <v>5.8787645195773432E-2</v>
      </c>
      <c r="AL47" s="52">
        <v>4.1145809394904323E-2</v>
      </c>
      <c r="AM47" s="52">
        <v>5.1654078150670878E-2</v>
      </c>
      <c r="AN47" s="52">
        <v>3.2830559680779824E-2</v>
      </c>
      <c r="AO47" s="52">
        <v>3.6312685530919674E-2</v>
      </c>
      <c r="AP47" s="52">
        <v>1.7886341806677853E-2</v>
      </c>
      <c r="AQ47" s="52">
        <v>3.5030986340036555E-2</v>
      </c>
      <c r="AR47" s="52">
        <v>2.3270722520686501E-2</v>
      </c>
      <c r="AS47" s="52">
        <v>5.2033441105149195E-2</v>
      </c>
      <c r="AT47" s="52">
        <v>1.1389179011816057</v>
      </c>
      <c r="AU47" s="52">
        <v>3.181270082451599E-2</v>
      </c>
      <c r="AV47" s="52">
        <v>2.8352792893461144E-2</v>
      </c>
      <c r="AW47" s="52">
        <v>5.3135472603930242E-2</v>
      </c>
      <c r="AX47" s="52">
        <v>2.1292849874251712E-2</v>
      </c>
      <c r="AY47" s="52">
        <v>3.7610808300286916E-2</v>
      </c>
      <c r="AZ47" s="52">
        <v>4.2717996934304045E-2</v>
      </c>
      <c r="BA47" s="52">
        <v>2.3620160993425354E-2</v>
      </c>
      <c r="BB47" s="52">
        <v>1.3828983836157835E-2</v>
      </c>
      <c r="BC47" s="52">
        <v>1.0635921474789849E-2</v>
      </c>
      <c r="BD47" s="52">
        <v>7.7991763173113123E-3</v>
      </c>
      <c r="BE47" s="52">
        <v>2.1314200834353825E-3</v>
      </c>
      <c r="BF47" s="52">
        <v>1.2055677130906399E-2</v>
      </c>
      <c r="BG47" s="52">
        <v>2.9147006407492248E-2</v>
      </c>
      <c r="BH47" s="52">
        <v>1.8818675107978161E-2</v>
      </c>
      <c r="BI47" s="52">
        <v>2.0984946125234202E-2</v>
      </c>
      <c r="BJ47" s="52">
        <v>1.1469163578174107E-2</v>
      </c>
      <c r="BK47" s="52">
        <v>7.0114789810093664E-3</v>
      </c>
      <c r="BL47" s="52">
        <v>1.0623513603686683E-2</v>
      </c>
      <c r="BM47" s="52">
        <v>1.1296469279122645E-2</v>
      </c>
      <c r="BN47" s="52">
        <v>1.923025073814769E-2</v>
      </c>
      <c r="BO47" s="52">
        <v>1.7644472468679787E-2</v>
      </c>
      <c r="BP47" s="52">
        <v>1.3783992634067536E-2</v>
      </c>
      <c r="BQ47" s="52">
        <v>1.8081857230865552E-2</v>
      </c>
      <c r="BR47" s="52">
        <v>2.7895305195683298E-2</v>
      </c>
      <c r="BS47" s="52"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v>1.6649965157595919E-3</v>
      </c>
      <c r="E48" s="52">
        <v>1.5749262720683728E-3</v>
      </c>
      <c r="F48" s="52">
        <v>6.4021518058285268E-4</v>
      </c>
      <c r="G48" s="52">
        <v>1.5944211993811511E-3</v>
      </c>
      <c r="H48" s="52">
        <v>3.947654688604324E-2</v>
      </c>
      <c r="I48" s="52">
        <v>1.3540342954084471E-3</v>
      </c>
      <c r="J48" s="52">
        <v>2.8426376976352597E-3</v>
      </c>
      <c r="K48" s="52">
        <v>6.4538683276503658E-3</v>
      </c>
      <c r="L48" s="52">
        <v>3.6630756109810626E-3</v>
      </c>
      <c r="M48" s="52">
        <v>3.3814765083633462E-3</v>
      </c>
      <c r="N48" s="52">
        <v>1.5940037691542413E-3</v>
      </c>
      <c r="O48" s="52">
        <v>1.9031447739956643E-3</v>
      </c>
      <c r="P48" s="52">
        <v>1.9803332778136023E-3</v>
      </c>
      <c r="Q48" s="52">
        <v>1.2323526659408282E-3</v>
      </c>
      <c r="R48" s="52">
        <v>1.8307279617719298E-3</v>
      </c>
      <c r="S48" s="52">
        <v>7.5178029204110378E-3</v>
      </c>
      <c r="T48" s="52">
        <v>1.7061944794276689E-2</v>
      </c>
      <c r="U48" s="52">
        <v>2.6511873014941805E-3</v>
      </c>
      <c r="V48" s="52">
        <v>1.0682670212226096E-2</v>
      </c>
      <c r="W48" s="52">
        <v>2.4946894799782898E-3</v>
      </c>
      <c r="X48" s="52">
        <v>7.3102771701204772E-3</v>
      </c>
      <c r="Y48" s="52">
        <v>2.1723724159285335E-3</v>
      </c>
      <c r="Z48" s="52">
        <v>3.3336861678874945E-3</v>
      </c>
      <c r="AA48" s="52">
        <v>1.1270347721726148E-3</v>
      </c>
      <c r="AB48" s="52">
        <v>2.7686724122504927E-3</v>
      </c>
      <c r="AC48" s="52">
        <v>3.7229041348120755E-3</v>
      </c>
      <c r="AD48" s="52">
        <v>4.7513297052357087E-3</v>
      </c>
      <c r="AE48" s="52">
        <v>2.1721966909188511E-3</v>
      </c>
      <c r="AF48" s="52">
        <v>2.4750224214165734E-3</v>
      </c>
      <c r="AG48" s="52">
        <v>1.4265751152424575E-3</v>
      </c>
      <c r="AH48" s="52">
        <v>2.2711710278059409E-3</v>
      </c>
      <c r="AI48" s="52">
        <v>3.5133636398538919E-3</v>
      </c>
      <c r="AJ48" s="52">
        <v>2.9251009800567878E-3</v>
      </c>
      <c r="AK48" s="52">
        <v>2.6351860979389667E-3</v>
      </c>
      <c r="AL48" s="52">
        <v>3.8546236787595153E-3</v>
      </c>
      <c r="AM48" s="52">
        <v>1.8400799113215576E-3</v>
      </c>
      <c r="AN48" s="52">
        <v>1.4448163471581712E-3</v>
      </c>
      <c r="AO48" s="52">
        <v>2.1794310740380698E-3</v>
      </c>
      <c r="AP48" s="52">
        <v>8.6303868285061568E-4</v>
      </c>
      <c r="AQ48" s="52">
        <v>1.4178986103631822E-3</v>
      </c>
      <c r="AR48" s="52">
        <v>7.5627249538770991E-4</v>
      </c>
      <c r="AS48" s="52">
        <v>1.7225362801938852E-3</v>
      </c>
      <c r="AT48" s="52">
        <v>4.6547772606747558E-3</v>
      </c>
      <c r="AU48" s="52">
        <v>1.0505210268002716</v>
      </c>
      <c r="AV48" s="52">
        <v>1.9561527029119548E-3</v>
      </c>
      <c r="AW48" s="52">
        <v>1.1188671190957512E-3</v>
      </c>
      <c r="AX48" s="52">
        <v>9.9607794521909738E-4</v>
      </c>
      <c r="AY48" s="52">
        <v>1.4705884100986099E-3</v>
      </c>
      <c r="AZ48" s="52">
        <v>1.4727382333423315E-3</v>
      </c>
      <c r="BA48" s="52">
        <v>6.0987401655895391E-4</v>
      </c>
      <c r="BB48" s="52">
        <v>5.2851171688355128E-4</v>
      </c>
      <c r="BC48" s="52">
        <v>4.551951650595687E-4</v>
      </c>
      <c r="BD48" s="52">
        <v>2.6383277403646988E-4</v>
      </c>
      <c r="BE48" s="52">
        <v>9.203081692148712E-5</v>
      </c>
      <c r="BF48" s="52">
        <v>4.574127709387405E-4</v>
      </c>
      <c r="BG48" s="52">
        <v>6.8191947600051907E-4</v>
      </c>
      <c r="BH48" s="52">
        <v>6.1621795776268173E-4</v>
      </c>
      <c r="BI48" s="52">
        <v>6.966028775554048E-4</v>
      </c>
      <c r="BJ48" s="52">
        <v>1.3980755948478244E-3</v>
      </c>
      <c r="BK48" s="52">
        <v>2.8105231576091671E-4</v>
      </c>
      <c r="BL48" s="52">
        <v>3.1752075301130984E-4</v>
      </c>
      <c r="BM48" s="52">
        <v>2.7583613443575827E-4</v>
      </c>
      <c r="BN48" s="52">
        <v>4.7044661950713978E-4</v>
      </c>
      <c r="BO48" s="52">
        <v>4.8886015049101454E-4</v>
      </c>
      <c r="BP48" s="52">
        <v>5.5911865733635293E-4</v>
      </c>
      <c r="BQ48" s="52">
        <v>7.8056406520875547E-4</v>
      </c>
      <c r="BR48" s="52">
        <v>7.5947988998202663E-4</v>
      </c>
      <c r="BS48" s="52"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v>1.3939579895242058E-3</v>
      </c>
      <c r="E49" s="52">
        <v>1.3734464990201689E-3</v>
      </c>
      <c r="F49" s="52">
        <v>6.8210849970360473E-4</v>
      </c>
      <c r="G49" s="52">
        <v>2.0898433138346289E-3</v>
      </c>
      <c r="H49" s="52">
        <v>1.62628738202867E-2</v>
      </c>
      <c r="I49" s="52">
        <v>1.8983896890718826E-3</v>
      </c>
      <c r="J49" s="52">
        <v>4.1211002944299543E-3</v>
      </c>
      <c r="K49" s="52">
        <v>2.992616695963807E-3</v>
      </c>
      <c r="L49" s="52">
        <v>1.8441346224913363E-3</v>
      </c>
      <c r="M49" s="52">
        <v>2.7913449272664445E-3</v>
      </c>
      <c r="N49" s="52">
        <v>2.9887696473156295E-3</v>
      </c>
      <c r="O49" s="52">
        <v>3.2897363273295486E-3</v>
      </c>
      <c r="P49" s="52">
        <v>2.2262849344885541E-3</v>
      </c>
      <c r="Q49" s="52">
        <v>1.9258055648537829E-3</v>
      </c>
      <c r="R49" s="52">
        <v>3.0734951969577742E-3</v>
      </c>
      <c r="S49" s="52">
        <v>3.1362766653581287E-3</v>
      </c>
      <c r="T49" s="52">
        <v>3.038361792450026E-3</v>
      </c>
      <c r="U49" s="52">
        <v>2.5260450424751872E-3</v>
      </c>
      <c r="V49" s="52">
        <v>4.942433320769787E-3</v>
      </c>
      <c r="W49" s="52">
        <v>1.8489930853529636E-3</v>
      </c>
      <c r="X49" s="52">
        <v>3.6645498568745149E-3</v>
      </c>
      <c r="Y49" s="52">
        <v>5.0356957023639905E-3</v>
      </c>
      <c r="Z49" s="52">
        <v>2.4555756371166192E-3</v>
      </c>
      <c r="AA49" s="52">
        <v>3.5218535625344597E-3</v>
      </c>
      <c r="AB49" s="52">
        <v>2.3269770925065168E-3</v>
      </c>
      <c r="AC49" s="52">
        <v>3.4595665984575798E-3</v>
      </c>
      <c r="AD49" s="52">
        <v>2.8084407373032295E-3</v>
      </c>
      <c r="AE49" s="52">
        <v>2.2562963974334951E-3</v>
      </c>
      <c r="AF49" s="52">
        <v>2.4071513312849549E-3</v>
      </c>
      <c r="AG49" s="52">
        <v>4.6019269969209166E-3</v>
      </c>
      <c r="AH49" s="52">
        <v>4.2413713261893332E-3</v>
      </c>
      <c r="AI49" s="52">
        <v>3.3482285026860312E-3</v>
      </c>
      <c r="AJ49" s="52">
        <v>3.7069040745051703E-3</v>
      </c>
      <c r="AK49" s="52">
        <v>2.8708270211237593E-3</v>
      </c>
      <c r="AL49" s="52">
        <v>2.7032479877592019E-3</v>
      </c>
      <c r="AM49" s="52">
        <v>2.0754713151849586E-3</v>
      </c>
      <c r="AN49" s="52">
        <v>2.5106122359832665E-3</v>
      </c>
      <c r="AO49" s="52">
        <v>4.1456375866585271E-3</v>
      </c>
      <c r="AP49" s="52">
        <v>1.7380229152081552E-3</v>
      </c>
      <c r="AQ49" s="52">
        <v>3.496618766610692E-3</v>
      </c>
      <c r="AR49" s="52">
        <v>2.3483160071837003E-3</v>
      </c>
      <c r="AS49" s="52">
        <v>4.1768367286108233E-3</v>
      </c>
      <c r="AT49" s="52">
        <v>2.6324581132873837E-3</v>
      </c>
      <c r="AU49" s="52">
        <v>6.2597430603517374E-3</v>
      </c>
      <c r="AV49" s="52">
        <v>1.0026429913264767</v>
      </c>
      <c r="AW49" s="52">
        <v>7.2225193726670198E-3</v>
      </c>
      <c r="AX49" s="52">
        <v>4.0892451263081272E-3</v>
      </c>
      <c r="AY49" s="52">
        <v>1.6093283913278867E-3</v>
      </c>
      <c r="AZ49" s="52">
        <v>2.5433140065272961E-3</v>
      </c>
      <c r="BA49" s="52">
        <v>5.6202785806176332E-3</v>
      </c>
      <c r="BB49" s="52">
        <v>3.4391911192901453E-3</v>
      </c>
      <c r="BC49" s="52">
        <v>5.41419055624479E-3</v>
      </c>
      <c r="BD49" s="52">
        <v>4.4731863378709566E-3</v>
      </c>
      <c r="BE49" s="52">
        <v>4.0567296812847375E-4</v>
      </c>
      <c r="BF49" s="52">
        <v>5.2231131226069582E-3</v>
      </c>
      <c r="BG49" s="52">
        <v>5.8029340665729859E-3</v>
      </c>
      <c r="BH49" s="52">
        <v>8.1560192372863369E-3</v>
      </c>
      <c r="BI49" s="52">
        <v>2.8658508586451425E-3</v>
      </c>
      <c r="BJ49" s="52">
        <v>2.4575740646942332E-3</v>
      </c>
      <c r="BK49" s="52">
        <v>1.19482959434523E-3</v>
      </c>
      <c r="BL49" s="52">
        <v>1.9785463204390393E-3</v>
      </c>
      <c r="BM49" s="52">
        <v>1.2568020241866763E-3</v>
      </c>
      <c r="BN49" s="52">
        <v>1.5401892360884935E-2</v>
      </c>
      <c r="BO49" s="52">
        <v>2.8050242323007361E-3</v>
      </c>
      <c r="BP49" s="52">
        <v>1.345565919607934E-3</v>
      </c>
      <c r="BQ49" s="52">
        <v>3.7681601694665246E-3</v>
      </c>
      <c r="BR49" s="52">
        <v>3.9426494456762197E-2</v>
      </c>
      <c r="BS49" s="52"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v>8.6165310033004417E-3</v>
      </c>
      <c r="E50" s="52">
        <v>7.4372797643428032E-3</v>
      </c>
      <c r="F50" s="52">
        <v>9.4490439178680236E-3</v>
      </c>
      <c r="G50" s="52">
        <v>8.954980095207286E-3</v>
      </c>
      <c r="H50" s="52">
        <v>4.1029244291806495E-2</v>
      </c>
      <c r="I50" s="52">
        <v>3.5713677249756492E-2</v>
      </c>
      <c r="J50" s="52">
        <v>3.9507142586842639E-2</v>
      </c>
      <c r="K50" s="52">
        <v>2.2182522564447953E-2</v>
      </c>
      <c r="L50" s="52">
        <v>3.9235537950064368E-2</v>
      </c>
      <c r="M50" s="52">
        <v>2.3215773331442965E-2</v>
      </c>
      <c r="N50" s="52">
        <v>3.8378333334269404E-2</v>
      </c>
      <c r="O50" s="52">
        <v>1.0824959650531027E-2</v>
      </c>
      <c r="P50" s="52">
        <v>1.1215137390867118E-2</v>
      </c>
      <c r="Q50" s="52">
        <v>8.299997303537348E-3</v>
      </c>
      <c r="R50" s="52">
        <v>1.2999166258301401E-2</v>
      </c>
      <c r="S50" s="52">
        <v>1.7603597259488943E-2</v>
      </c>
      <c r="T50" s="52">
        <v>2.6636936997940706E-2</v>
      </c>
      <c r="U50" s="52">
        <v>1.7143568903789191E-2</v>
      </c>
      <c r="V50" s="52">
        <v>1.7889441086271562E-2</v>
      </c>
      <c r="W50" s="52">
        <v>2.7064630786497252E-2</v>
      </c>
      <c r="X50" s="52">
        <v>1.6230820307693249E-2</v>
      </c>
      <c r="Y50" s="52">
        <v>1.8575090755478744E-2</v>
      </c>
      <c r="Z50" s="52">
        <v>1.9434072836981259E-2</v>
      </c>
      <c r="AA50" s="52">
        <v>1.6100143061417421E-2</v>
      </c>
      <c r="AB50" s="52">
        <v>1.1176836894575682E-2</v>
      </c>
      <c r="AC50" s="52">
        <v>1.3559325769342547E-2</v>
      </c>
      <c r="AD50" s="52">
        <v>3.7962564932375695E-2</v>
      </c>
      <c r="AE50" s="52">
        <v>1.3163259258244941E-2</v>
      </c>
      <c r="AF50" s="52">
        <v>2.306645873464451E-2</v>
      </c>
      <c r="AG50" s="52">
        <v>1.5254021504990372E-2</v>
      </c>
      <c r="AH50" s="52">
        <v>2.3138142215332183E-2</v>
      </c>
      <c r="AI50" s="52">
        <v>1.2827056487624189E-2</v>
      </c>
      <c r="AJ50" s="52">
        <v>3.5576538960263381E-2</v>
      </c>
      <c r="AK50" s="52">
        <v>1.8643721897574097E-2</v>
      </c>
      <c r="AL50" s="52">
        <v>1.8122981347014289E-2</v>
      </c>
      <c r="AM50" s="52">
        <v>1.2983434022232496E-2</v>
      </c>
      <c r="AN50" s="52">
        <v>1.0838788798579923E-2</v>
      </c>
      <c r="AO50" s="52">
        <v>9.1786422399744612E-3</v>
      </c>
      <c r="AP50" s="52">
        <v>4.0225867832960468E-3</v>
      </c>
      <c r="AQ50" s="52">
        <v>8.6958093422670277E-3</v>
      </c>
      <c r="AR50" s="52">
        <v>9.0609740989954606E-3</v>
      </c>
      <c r="AS50" s="52">
        <v>2.0054651311979199E-2</v>
      </c>
      <c r="AT50" s="52">
        <v>3.4440942569959325E-2</v>
      </c>
      <c r="AU50" s="52">
        <v>0.12737542476213606</v>
      </c>
      <c r="AV50" s="52">
        <v>0.12092285233725607</v>
      </c>
      <c r="AW50" s="52">
        <v>1.0429771602029523</v>
      </c>
      <c r="AX50" s="52">
        <v>8.132349674652737E-3</v>
      </c>
      <c r="AY50" s="52">
        <v>1.0702153271313564E-2</v>
      </c>
      <c r="AZ50" s="52">
        <v>1.0321240252619712E-2</v>
      </c>
      <c r="BA50" s="52">
        <v>6.8414855961464122E-3</v>
      </c>
      <c r="BB50" s="52">
        <v>8.1569067990874163E-3</v>
      </c>
      <c r="BC50" s="52">
        <v>4.0439327022139702E-3</v>
      </c>
      <c r="BD50" s="52">
        <v>9.3161453264336662E-3</v>
      </c>
      <c r="BE50" s="52">
        <v>1.1554230781164686E-3</v>
      </c>
      <c r="BF50" s="52">
        <v>6.1087924009149653E-3</v>
      </c>
      <c r="BG50" s="52">
        <v>8.158083661803147E-3</v>
      </c>
      <c r="BH50" s="52">
        <v>8.3333224972838224E-3</v>
      </c>
      <c r="BI50" s="52">
        <v>8.6067226724556682E-3</v>
      </c>
      <c r="BJ50" s="52">
        <v>6.2022881907097286E-3</v>
      </c>
      <c r="BK50" s="52">
        <v>3.4679959280788045E-3</v>
      </c>
      <c r="BL50" s="52">
        <v>6.7370810513147656E-3</v>
      </c>
      <c r="BM50" s="52">
        <v>2.579862769258463E-3</v>
      </c>
      <c r="BN50" s="52">
        <v>7.9886663380930364E-3</v>
      </c>
      <c r="BO50" s="52">
        <v>5.6018128148804689E-3</v>
      </c>
      <c r="BP50" s="52">
        <v>5.3355536535639216E-3</v>
      </c>
      <c r="BQ50" s="52">
        <v>5.8478436871690969E-3</v>
      </c>
      <c r="BR50" s="52">
        <v>1.7313547020876247E-2</v>
      </c>
      <c r="BS50" s="52"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v>5.9757669742967082E-4</v>
      </c>
      <c r="E51" s="52">
        <v>6.8082601800283028E-4</v>
      </c>
      <c r="F51" s="52">
        <v>3.3444662810857016E-4</v>
      </c>
      <c r="G51" s="52">
        <v>1.2141449801169209E-3</v>
      </c>
      <c r="H51" s="52">
        <v>2.3734336442396151E-3</v>
      </c>
      <c r="I51" s="52">
        <v>1.5176377716371273E-3</v>
      </c>
      <c r="J51" s="52">
        <v>1.8065309475749254E-3</v>
      </c>
      <c r="K51" s="52">
        <v>1.7939616163081215E-3</v>
      </c>
      <c r="L51" s="52">
        <v>1.0967053452707871E-3</v>
      </c>
      <c r="M51" s="52">
        <v>1.6599920963488671E-3</v>
      </c>
      <c r="N51" s="52">
        <v>1.6783903289597723E-3</v>
      </c>
      <c r="O51" s="52">
        <v>2.1147788581821086E-3</v>
      </c>
      <c r="P51" s="52">
        <v>1.1727819927648819E-3</v>
      </c>
      <c r="Q51" s="52">
        <v>1.0174645089669455E-3</v>
      </c>
      <c r="R51" s="52">
        <v>1.4530020852205193E-3</v>
      </c>
      <c r="S51" s="52">
        <v>9.8799926769125874E-4</v>
      </c>
      <c r="T51" s="52">
        <v>1.5623230932919454E-3</v>
      </c>
      <c r="U51" s="52">
        <v>1.2243594894681819E-3</v>
      </c>
      <c r="V51" s="52">
        <v>1.0706955945108847E-3</v>
      </c>
      <c r="W51" s="52">
        <v>1.007296829146826E-3</v>
      </c>
      <c r="X51" s="52">
        <v>1.444889214187452E-3</v>
      </c>
      <c r="Y51" s="52">
        <v>2.1309924779287551E-3</v>
      </c>
      <c r="Z51" s="52">
        <v>1.6355760315888976E-3</v>
      </c>
      <c r="AA51" s="52">
        <v>2.8544144772215774E-3</v>
      </c>
      <c r="AB51" s="52">
        <v>1.6104036318100986E-3</v>
      </c>
      <c r="AC51" s="52">
        <v>1.7141873512798392E-3</v>
      </c>
      <c r="AD51" s="52">
        <v>2.1960578623555055E-3</v>
      </c>
      <c r="AE51" s="52">
        <v>1.5207203220036903E-3</v>
      </c>
      <c r="AF51" s="52">
        <v>2.3761486750024565E-3</v>
      </c>
      <c r="AG51" s="52">
        <v>2.1548771515846822E-3</v>
      </c>
      <c r="AH51" s="52">
        <v>2.3566899308510901E-3</v>
      </c>
      <c r="AI51" s="52">
        <v>2.8839690965056894E-3</v>
      </c>
      <c r="AJ51" s="52">
        <v>1.8519341846846096E-3</v>
      </c>
      <c r="AK51" s="52">
        <v>1.8296967517386312E-3</v>
      </c>
      <c r="AL51" s="52">
        <v>2.0823472405869905E-3</v>
      </c>
      <c r="AM51" s="52">
        <v>1.9145114034884335E-3</v>
      </c>
      <c r="AN51" s="52">
        <v>1.7085686407338353E-3</v>
      </c>
      <c r="AO51" s="52">
        <v>1.4200481841746477E-3</v>
      </c>
      <c r="AP51" s="52">
        <v>6.9625284990763349E-4</v>
      </c>
      <c r="AQ51" s="52">
        <v>2.3177782820189424E-3</v>
      </c>
      <c r="AR51" s="52">
        <v>2.1095503965556719E-3</v>
      </c>
      <c r="AS51" s="52">
        <v>2.5207336434851326E-3</v>
      </c>
      <c r="AT51" s="52">
        <v>1.1456908675410676E-3</v>
      </c>
      <c r="AU51" s="52">
        <v>8.8479412522698595E-4</v>
      </c>
      <c r="AV51" s="52">
        <v>2.1258247152506769E-3</v>
      </c>
      <c r="AW51" s="52">
        <v>1.9453225805844533E-3</v>
      </c>
      <c r="AX51" s="52">
        <v>1.0007850776081664</v>
      </c>
      <c r="AY51" s="52">
        <v>8.6422426976619736E-4</v>
      </c>
      <c r="AZ51" s="52">
        <v>3.3802025871688952E-3</v>
      </c>
      <c r="BA51" s="52">
        <v>3.4476693260429422E-3</v>
      </c>
      <c r="BB51" s="52">
        <v>1.6778980287640642E-3</v>
      </c>
      <c r="BC51" s="52">
        <v>2.9801508784586266E-3</v>
      </c>
      <c r="BD51" s="52">
        <v>1.6225438958140865E-3</v>
      </c>
      <c r="BE51" s="52">
        <v>1.9339870409255383E-4</v>
      </c>
      <c r="BF51" s="52">
        <v>1.5529245877280711E-3</v>
      </c>
      <c r="BG51" s="52">
        <v>3.7689073765298712E-3</v>
      </c>
      <c r="BH51" s="52">
        <v>2.7246486748190141E-3</v>
      </c>
      <c r="BI51" s="52">
        <v>2.6455682876765957E-3</v>
      </c>
      <c r="BJ51" s="52">
        <v>9.7744215014308115E-4</v>
      </c>
      <c r="BK51" s="52">
        <v>9.3228423333819742E-4</v>
      </c>
      <c r="BL51" s="52">
        <v>2.1365376202750839E-3</v>
      </c>
      <c r="BM51" s="52">
        <v>6.6642793338169337E-4</v>
      </c>
      <c r="BN51" s="52">
        <v>2.3978164778979509E-3</v>
      </c>
      <c r="BO51" s="52">
        <v>1.6945265465252554E-3</v>
      </c>
      <c r="BP51" s="52">
        <v>7.9042452325346559E-4</v>
      </c>
      <c r="BQ51" s="52">
        <v>3.1569233200609793E-3</v>
      </c>
      <c r="BR51" s="52">
        <v>2.455620686264073E-2</v>
      </c>
      <c r="BS51" s="52"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v>8.6302830484402356E-4</v>
      </c>
      <c r="E52" s="52">
        <v>9.2357506967284057E-4</v>
      </c>
      <c r="F52" s="52">
        <v>5.1586043295725071E-4</v>
      </c>
      <c r="G52" s="52">
        <v>1.7440597106670242E-3</v>
      </c>
      <c r="H52" s="52">
        <v>4.2221310067666971E-3</v>
      </c>
      <c r="I52" s="52">
        <v>1.4921360860773224E-3</v>
      </c>
      <c r="J52" s="52">
        <v>2.2719337109362216E-3</v>
      </c>
      <c r="K52" s="52">
        <v>1.490122746096779E-3</v>
      </c>
      <c r="L52" s="52">
        <v>1.3236207190495529E-3</v>
      </c>
      <c r="M52" s="52">
        <v>1.9553673659083175E-3</v>
      </c>
      <c r="N52" s="52">
        <v>2.2439880963338356E-3</v>
      </c>
      <c r="O52" s="52">
        <v>1.7129356895793193E-3</v>
      </c>
      <c r="P52" s="52">
        <v>1.3631108344833202E-3</v>
      </c>
      <c r="Q52" s="52">
        <v>1.1140883362242065E-3</v>
      </c>
      <c r="R52" s="52">
        <v>1.3939238985224219E-3</v>
      </c>
      <c r="S52" s="52">
        <v>1.2251967392394151E-3</v>
      </c>
      <c r="T52" s="52">
        <v>1.5912330103108074E-3</v>
      </c>
      <c r="U52" s="52">
        <v>1.9676526651322981E-3</v>
      </c>
      <c r="V52" s="52">
        <v>1.6985083180810925E-3</v>
      </c>
      <c r="W52" s="52">
        <v>1.3268189569510046E-3</v>
      </c>
      <c r="X52" s="52">
        <v>2.0658823784472429E-3</v>
      </c>
      <c r="Y52" s="52">
        <v>3.2226065151929476E-3</v>
      </c>
      <c r="Z52" s="52">
        <v>1.8355667569941161E-3</v>
      </c>
      <c r="AA52" s="52">
        <v>5.7810714349437664E-3</v>
      </c>
      <c r="AB52" s="52">
        <v>1.5731059820356555E-3</v>
      </c>
      <c r="AC52" s="52">
        <v>1.698857144907785E-3</v>
      </c>
      <c r="AD52" s="52">
        <v>1.8351681529769335E-3</v>
      </c>
      <c r="AE52" s="52">
        <v>2.439340092096229E-3</v>
      </c>
      <c r="AF52" s="52">
        <v>1.7715856099066426E-3</v>
      </c>
      <c r="AG52" s="52">
        <v>1.6063309625004149E-3</v>
      </c>
      <c r="AH52" s="52">
        <v>1.8232523562338148E-3</v>
      </c>
      <c r="AI52" s="52">
        <v>2.2232332806502602E-3</v>
      </c>
      <c r="AJ52" s="52">
        <v>4.4016800853870705E-3</v>
      </c>
      <c r="AK52" s="52">
        <v>1.6093415644945785E-3</v>
      </c>
      <c r="AL52" s="52">
        <v>1.2451880280688105E-3</v>
      </c>
      <c r="AM52" s="52">
        <v>1.1665179022458205E-3</v>
      </c>
      <c r="AN52" s="52">
        <v>2.3025978052806143E-3</v>
      </c>
      <c r="AO52" s="52">
        <v>2.6900434489184159E-3</v>
      </c>
      <c r="AP52" s="52">
        <v>1.0463650946556785E-3</v>
      </c>
      <c r="AQ52" s="52">
        <v>1.079968860310036E-3</v>
      </c>
      <c r="AR52" s="52">
        <v>2.269407771819278E-3</v>
      </c>
      <c r="AS52" s="52">
        <v>2.1726449733014794E-3</v>
      </c>
      <c r="AT52" s="52">
        <v>1.2881251916559123E-3</v>
      </c>
      <c r="AU52" s="52">
        <v>1.5579512838362537E-3</v>
      </c>
      <c r="AV52" s="52">
        <v>2.3897634389497439E-2</v>
      </c>
      <c r="AW52" s="52">
        <v>2.1910817825239307E-3</v>
      </c>
      <c r="AX52" s="52">
        <v>1.1252364703029361E-2</v>
      </c>
      <c r="AY52" s="52">
        <v>1.0011698483769129</v>
      </c>
      <c r="AZ52" s="52">
        <v>1.9889607341655817E-3</v>
      </c>
      <c r="BA52" s="52">
        <v>1.9766754546203028E-2</v>
      </c>
      <c r="BB52" s="52">
        <v>4.1286743750956686E-3</v>
      </c>
      <c r="BC52" s="52">
        <v>1.8416145774589924E-3</v>
      </c>
      <c r="BD52" s="52">
        <v>5.8960818014383663E-3</v>
      </c>
      <c r="BE52" s="52">
        <v>4.9358216176838895E-4</v>
      </c>
      <c r="BF52" s="52">
        <v>8.3239614470314426E-3</v>
      </c>
      <c r="BG52" s="52">
        <v>1.7674927424827453E-3</v>
      </c>
      <c r="BH52" s="52">
        <v>9.7851806944000193E-3</v>
      </c>
      <c r="BI52" s="52">
        <v>1.6054168084558029E-3</v>
      </c>
      <c r="BJ52" s="52">
        <v>6.8137654383386408E-3</v>
      </c>
      <c r="BK52" s="52">
        <v>9.2954026012115624E-4</v>
      </c>
      <c r="BL52" s="52">
        <v>1.2264386373089402E-2</v>
      </c>
      <c r="BM52" s="52">
        <v>5.3591229438716718E-3</v>
      </c>
      <c r="BN52" s="52">
        <v>3.5850135212336983E-3</v>
      </c>
      <c r="BO52" s="52">
        <v>2.1495830645718233E-2</v>
      </c>
      <c r="BP52" s="52">
        <v>1.8603702958048692E-2</v>
      </c>
      <c r="BQ52" s="52">
        <v>3.4551017217302514E-3</v>
      </c>
      <c r="BR52" s="52">
        <v>5.3385963508824123E-2</v>
      </c>
      <c r="BS52" s="52"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v>3.2754147214994418E-4</v>
      </c>
      <c r="E53" s="52">
        <v>3.589664840245546E-4</v>
      </c>
      <c r="F53" s="52">
        <v>1.8881477325193342E-4</v>
      </c>
      <c r="G53" s="52">
        <v>4.2668269193132794E-4</v>
      </c>
      <c r="H53" s="52">
        <v>5.6713215640361275E-4</v>
      </c>
      <c r="I53" s="52">
        <v>3.5101950018980716E-4</v>
      </c>
      <c r="J53" s="52">
        <v>4.4553585685437787E-4</v>
      </c>
      <c r="K53" s="52">
        <v>6.2137900793430764E-4</v>
      </c>
      <c r="L53" s="52">
        <v>4.4496013741461988E-4</v>
      </c>
      <c r="M53" s="52">
        <v>6.6791636949228926E-4</v>
      </c>
      <c r="N53" s="52">
        <v>1.7279247182025595E-3</v>
      </c>
      <c r="O53" s="52">
        <v>7.4136242650115044E-4</v>
      </c>
      <c r="P53" s="52">
        <v>4.4947049671435844E-4</v>
      </c>
      <c r="Q53" s="52">
        <v>4.3186555015773195E-4</v>
      </c>
      <c r="R53" s="52">
        <v>7.7662483832811771E-4</v>
      </c>
      <c r="S53" s="52">
        <v>3.8438250571332344E-4</v>
      </c>
      <c r="T53" s="52">
        <v>5.8897201389669987E-4</v>
      </c>
      <c r="U53" s="52">
        <v>1.8788814442482987E-3</v>
      </c>
      <c r="V53" s="52">
        <v>3.622335703221337E-4</v>
      </c>
      <c r="W53" s="52">
        <v>4.3983697786561567E-4</v>
      </c>
      <c r="X53" s="52">
        <v>1.2926403510483246E-3</v>
      </c>
      <c r="Y53" s="52">
        <v>6.6997309012975287E-4</v>
      </c>
      <c r="Z53" s="52">
        <v>9.7378007880814463E-4</v>
      </c>
      <c r="AA53" s="52">
        <v>9.1077476583865664E-4</v>
      </c>
      <c r="AB53" s="52">
        <v>5.8758716510632866E-4</v>
      </c>
      <c r="AC53" s="52">
        <v>5.2652494957236052E-4</v>
      </c>
      <c r="AD53" s="52">
        <v>4.6910726915545722E-4</v>
      </c>
      <c r="AE53" s="52">
        <v>4.1684895277945613E-4</v>
      </c>
      <c r="AF53" s="52">
        <v>4.8198133842939847E-4</v>
      </c>
      <c r="AG53" s="52">
        <v>7.2420811462710962E-4</v>
      </c>
      <c r="AH53" s="52">
        <v>6.4103319196813383E-4</v>
      </c>
      <c r="AI53" s="52">
        <v>4.6894379188952253E-4</v>
      </c>
      <c r="AJ53" s="52">
        <v>9.2582400377755759E-4</v>
      </c>
      <c r="AK53" s="52">
        <v>4.5666479643021108E-4</v>
      </c>
      <c r="AL53" s="52">
        <v>4.2245138490266395E-4</v>
      </c>
      <c r="AM53" s="52">
        <v>4.4675678709923174E-4</v>
      </c>
      <c r="AN53" s="52">
        <v>5.0639123423957156E-4</v>
      </c>
      <c r="AO53" s="52">
        <v>9.5267178670841379E-4</v>
      </c>
      <c r="AP53" s="52">
        <v>3.7512083514178857E-4</v>
      </c>
      <c r="AQ53" s="52">
        <v>3.5340637780448134E-4</v>
      </c>
      <c r="AR53" s="52">
        <v>5.7743916529884147E-4</v>
      </c>
      <c r="AS53" s="52">
        <v>9.2357112622360252E-4</v>
      </c>
      <c r="AT53" s="52">
        <v>3.7262504607065116E-4</v>
      </c>
      <c r="AU53" s="52">
        <v>3.7242402417613055E-4</v>
      </c>
      <c r="AV53" s="52">
        <v>4.7459647884506325E-4</v>
      </c>
      <c r="AW53" s="52">
        <v>5.2273265646415466E-4</v>
      </c>
      <c r="AX53" s="52">
        <v>2.3736415498940627E-3</v>
      </c>
      <c r="AY53" s="52">
        <v>4.960464470729752E-4</v>
      </c>
      <c r="AZ53" s="52">
        <v>1.003626428625668</v>
      </c>
      <c r="BA53" s="52">
        <v>1.5027312293906722E-3</v>
      </c>
      <c r="BB53" s="52">
        <v>1.4684586526970726E-3</v>
      </c>
      <c r="BC53" s="52">
        <v>5.6919097422959643E-4</v>
      </c>
      <c r="BD53" s="52">
        <v>2.2932187675175366E-3</v>
      </c>
      <c r="BE53" s="52">
        <v>2.1285993590030279E-4</v>
      </c>
      <c r="BF53" s="52">
        <v>1.879504782351199E-3</v>
      </c>
      <c r="BG53" s="52">
        <v>2.4693376891266696E-3</v>
      </c>
      <c r="BH53" s="52">
        <v>1.6892404001463097E-2</v>
      </c>
      <c r="BI53" s="52">
        <v>9.7128471082458864E-4</v>
      </c>
      <c r="BJ53" s="52">
        <v>5.8118853866414937E-4</v>
      </c>
      <c r="BK53" s="52">
        <v>2.9492334575423958E-4</v>
      </c>
      <c r="BL53" s="52">
        <v>1.1245354689273408E-3</v>
      </c>
      <c r="BM53" s="52">
        <v>5.5469413687508498E-3</v>
      </c>
      <c r="BN53" s="52">
        <v>9.2467271743592646E-3</v>
      </c>
      <c r="BO53" s="52">
        <v>4.4704215162006913E-4</v>
      </c>
      <c r="BP53" s="52">
        <v>7.4019574107553885E-4</v>
      </c>
      <c r="BQ53" s="52">
        <v>1.325022325799578E-3</v>
      </c>
      <c r="BR53" s="52">
        <v>1.1942797878828676E-3</v>
      </c>
      <c r="BS53" s="52"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v>1.6701983313686497E-3</v>
      </c>
      <c r="E54" s="52">
        <v>3.5011715558650684E-3</v>
      </c>
      <c r="F54" s="52">
        <v>2.0086165613763009E-3</v>
      </c>
      <c r="G54" s="52">
        <v>3.2660947066864366E-3</v>
      </c>
      <c r="H54" s="52">
        <v>4.7849482218323049E-3</v>
      </c>
      <c r="I54" s="52">
        <v>2.2237802025121484E-3</v>
      </c>
      <c r="J54" s="52">
        <v>2.8141670748611583E-3</v>
      </c>
      <c r="K54" s="52">
        <v>7.0481532676935615E-3</v>
      </c>
      <c r="L54" s="52">
        <v>3.3586025535173661E-3</v>
      </c>
      <c r="M54" s="52">
        <v>7.9246592189090755E-3</v>
      </c>
      <c r="N54" s="52">
        <v>2.9917781886255376E-2</v>
      </c>
      <c r="O54" s="52">
        <v>8.6026404543222551E-3</v>
      </c>
      <c r="P54" s="52">
        <v>3.1740472143640874E-3</v>
      </c>
      <c r="Q54" s="52">
        <v>4.6716980076990421E-3</v>
      </c>
      <c r="R54" s="52">
        <v>1.0968226846176769E-2</v>
      </c>
      <c r="S54" s="52">
        <v>2.9521831348628879E-3</v>
      </c>
      <c r="T54" s="52">
        <v>5.1604040812836512E-3</v>
      </c>
      <c r="U54" s="52">
        <v>4.1743261669578867E-3</v>
      </c>
      <c r="V54" s="52">
        <v>2.8617413834846361E-3</v>
      </c>
      <c r="W54" s="52">
        <v>3.2882238384542113E-3</v>
      </c>
      <c r="X54" s="52">
        <v>2.7717860045613596E-3</v>
      </c>
      <c r="Y54" s="52">
        <v>5.1653071359425698E-3</v>
      </c>
      <c r="Z54" s="52">
        <v>1.3173628696644617E-2</v>
      </c>
      <c r="AA54" s="52">
        <v>1.3228481263762396E-2</v>
      </c>
      <c r="AB54" s="52">
        <v>4.4812407038486374E-3</v>
      </c>
      <c r="AC54" s="52">
        <v>4.4019414917741652E-3</v>
      </c>
      <c r="AD54" s="52">
        <v>3.5053455178351576E-3</v>
      </c>
      <c r="AE54" s="52">
        <v>2.7218396726839452E-3</v>
      </c>
      <c r="AF54" s="52">
        <v>4.8072614351012148E-3</v>
      </c>
      <c r="AG54" s="52">
        <v>9.1686042491348294E-3</v>
      </c>
      <c r="AH54" s="52">
        <v>7.0172960561572977E-3</v>
      </c>
      <c r="AI54" s="52">
        <v>4.3881160783434342E-3</v>
      </c>
      <c r="AJ54" s="52">
        <v>1.4273024342378144E-2</v>
      </c>
      <c r="AK54" s="52">
        <v>3.947159548648764E-3</v>
      </c>
      <c r="AL54" s="52">
        <v>4.9356213558116886E-3</v>
      </c>
      <c r="AM54" s="52">
        <v>4.6846170176877326E-3</v>
      </c>
      <c r="AN54" s="52">
        <v>3.2482732468405127E-3</v>
      </c>
      <c r="AO54" s="52">
        <v>7.6894486800392287E-3</v>
      </c>
      <c r="AP54" s="52">
        <v>2.8088802074806231E-3</v>
      </c>
      <c r="AQ54" s="52">
        <v>3.3696311528019405E-3</v>
      </c>
      <c r="AR54" s="52">
        <v>7.8746668774393579E-3</v>
      </c>
      <c r="AS54" s="52">
        <v>8.0902875463416471E-3</v>
      </c>
      <c r="AT54" s="52">
        <v>3.0619354092589839E-3</v>
      </c>
      <c r="AU54" s="52">
        <v>2.9320497817010164E-3</v>
      </c>
      <c r="AV54" s="52">
        <v>4.6072292669687778E-3</v>
      </c>
      <c r="AW54" s="52">
        <v>5.3976094122651381E-3</v>
      </c>
      <c r="AX54" s="52">
        <v>7.7816280276755906E-3</v>
      </c>
      <c r="AY54" s="52">
        <v>6.0562585551547929E-3</v>
      </c>
      <c r="AZ54" s="52">
        <v>1.7969139077327365E-2</v>
      </c>
      <c r="BA54" s="52">
        <v>1.1503167058047827</v>
      </c>
      <c r="BB54" s="52">
        <v>4.4602586646449789E-2</v>
      </c>
      <c r="BC54" s="52">
        <v>6.6028752958691636E-3</v>
      </c>
      <c r="BD54" s="52">
        <v>7.6055885634209635E-3</v>
      </c>
      <c r="BE54" s="52">
        <v>1.0677557053168727E-3</v>
      </c>
      <c r="BF54" s="52">
        <v>9.6731301330498162E-3</v>
      </c>
      <c r="BG54" s="52">
        <v>4.7365520254988589E-3</v>
      </c>
      <c r="BH54" s="52">
        <v>0.37446126332048635</v>
      </c>
      <c r="BI54" s="52">
        <v>9.351614435693956E-3</v>
      </c>
      <c r="BJ54" s="52">
        <v>4.3578070863757755E-3</v>
      </c>
      <c r="BK54" s="52">
        <v>2.8611726347135859E-3</v>
      </c>
      <c r="BL54" s="52">
        <v>3.3039630275967908E-3</v>
      </c>
      <c r="BM54" s="52">
        <v>1.5794361568143018E-3</v>
      </c>
      <c r="BN54" s="52">
        <v>9.3802300975291894E-3</v>
      </c>
      <c r="BO54" s="52">
        <v>3.5706259514290449E-3</v>
      </c>
      <c r="BP54" s="52">
        <v>2.2643724029890772E-3</v>
      </c>
      <c r="BQ54" s="52">
        <v>2.087114244684421E-2</v>
      </c>
      <c r="BR54" s="52">
        <v>6.2568528423215183E-3</v>
      </c>
      <c r="BS54" s="52"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v>2.5072895840424435E-3</v>
      </c>
      <c r="E55" s="52">
        <v>3.1110552503963926E-3</v>
      </c>
      <c r="F55" s="52">
        <v>1.6285571732613051E-3</v>
      </c>
      <c r="G55" s="52">
        <v>5.2234036913738104E-3</v>
      </c>
      <c r="H55" s="52">
        <v>9.2787463672039106E-3</v>
      </c>
      <c r="I55" s="52">
        <v>4.5440533494593965E-3</v>
      </c>
      <c r="J55" s="52">
        <v>6.0186036576239674E-3</v>
      </c>
      <c r="K55" s="52">
        <v>7.4451457932708954E-3</v>
      </c>
      <c r="L55" s="52">
        <v>6.4883474893835157E-3</v>
      </c>
      <c r="M55" s="52">
        <v>9.2120843499002552E-3</v>
      </c>
      <c r="N55" s="52">
        <v>1.188695866274191E-2</v>
      </c>
      <c r="O55" s="52">
        <v>5.6673094532497196E-3</v>
      </c>
      <c r="P55" s="52">
        <v>7.5503981038462188E-3</v>
      </c>
      <c r="Q55" s="52">
        <v>1.1776448497608503E-2</v>
      </c>
      <c r="R55" s="52">
        <v>8.7670267819417187E-3</v>
      </c>
      <c r="S55" s="52">
        <v>6.5376777587285041E-3</v>
      </c>
      <c r="T55" s="52">
        <v>8.2940443646127935E-3</v>
      </c>
      <c r="U55" s="52">
        <v>1.9276914336663013E-2</v>
      </c>
      <c r="V55" s="52">
        <v>5.0313866751430219E-3</v>
      </c>
      <c r="W55" s="52">
        <v>6.4429123476032616E-3</v>
      </c>
      <c r="X55" s="52">
        <v>5.5842665923580264E-3</v>
      </c>
      <c r="Y55" s="52">
        <v>7.4649198280166565E-3</v>
      </c>
      <c r="Z55" s="52">
        <v>6.0759995284321361E-3</v>
      </c>
      <c r="AA55" s="52">
        <v>7.9747768171964332E-3</v>
      </c>
      <c r="AB55" s="52">
        <v>7.059809704503389E-3</v>
      </c>
      <c r="AC55" s="52">
        <v>9.5131066361957405E-3</v>
      </c>
      <c r="AD55" s="52">
        <v>5.8941488800847847E-3</v>
      </c>
      <c r="AE55" s="52">
        <v>5.0258041277340421E-3</v>
      </c>
      <c r="AF55" s="52">
        <v>8.0085226172352184E-3</v>
      </c>
      <c r="AG55" s="52">
        <v>1.3751205452328878E-2</v>
      </c>
      <c r="AH55" s="52">
        <v>1.0864260276797542E-2</v>
      </c>
      <c r="AI55" s="52">
        <v>7.8792993541298394E-3</v>
      </c>
      <c r="AJ55" s="52">
        <v>1.6617143012821533E-2</v>
      </c>
      <c r="AK55" s="52">
        <v>1.9154883271735885E-2</v>
      </c>
      <c r="AL55" s="52">
        <v>7.6328802615865709E-3</v>
      </c>
      <c r="AM55" s="52">
        <v>9.8515041435539956E-3</v>
      </c>
      <c r="AN55" s="52">
        <v>5.5056901585196156E-3</v>
      </c>
      <c r="AO55" s="52">
        <v>5.3360750110705811E-3</v>
      </c>
      <c r="AP55" s="52">
        <v>4.7895129215893935E-3</v>
      </c>
      <c r="AQ55" s="52">
        <v>5.7635041464573844E-3</v>
      </c>
      <c r="AR55" s="52">
        <v>1.0837343697556496E-2</v>
      </c>
      <c r="AS55" s="52">
        <v>9.3251108363785074E-3</v>
      </c>
      <c r="AT55" s="52">
        <v>6.6338047198727752E-3</v>
      </c>
      <c r="AU55" s="52">
        <v>4.9758356405497015E-3</v>
      </c>
      <c r="AV55" s="52">
        <v>5.8967809548449617E-3</v>
      </c>
      <c r="AW55" s="52">
        <v>9.30137424947158E-3</v>
      </c>
      <c r="AX55" s="52">
        <v>1.2478984744380266E-2</v>
      </c>
      <c r="AY55" s="52">
        <v>6.5807749652528908E-3</v>
      </c>
      <c r="AZ55" s="52">
        <v>1.1673751271711549E-2</v>
      </c>
      <c r="BA55" s="52">
        <v>1.3456182115203502E-2</v>
      </c>
      <c r="BB55" s="52">
        <v>1.1304703738396176</v>
      </c>
      <c r="BC55" s="52">
        <v>1.350236796763021E-2</v>
      </c>
      <c r="BD55" s="52">
        <v>1.6295910482192554E-2</v>
      </c>
      <c r="BE55" s="52">
        <v>1.9217843579325859E-3</v>
      </c>
      <c r="BF55" s="52">
        <v>1.5397754179989093E-2</v>
      </c>
      <c r="BG55" s="52">
        <v>9.4070182906634877E-3</v>
      </c>
      <c r="BH55" s="52">
        <v>3.3339025730828156E-2</v>
      </c>
      <c r="BI55" s="52">
        <v>5.6048332587791466E-3</v>
      </c>
      <c r="BJ55" s="52">
        <v>9.6396155582898491E-3</v>
      </c>
      <c r="BK55" s="52">
        <v>7.9247619230041495E-3</v>
      </c>
      <c r="BL55" s="52">
        <v>8.8871777970030326E-3</v>
      </c>
      <c r="BM55" s="52">
        <v>3.9308600413034914E-3</v>
      </c>
      <c r="BN55" s="52">
        <v>1.2626979293951211E-2</v>
      </c>
      <c r="BO55" s="52">
        <v>4.5884361606015247E-3</v>
      </c>
      <c r="BP55" s="52">
        <v>7.4008674965724292E-3</v>
      </c>
      <c r="BQ55" s="52">
        <v>1.0577131458431963E-2</v>
      </c>
      <c r="BR55" s="52">
        <v>1.327317817617539E-2</v>
      </c>
      <c r="BS55" s="52"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v>3.5587142197166868E-3</v>
      </c>
      <c r="E56" s="52">
        <v>4.4012334434583621E-3</v>
      </c>
      <c r="F56" s="52">
        <v>2.2241906727513022E-3</v>
      </c>
      <c r="G56" s="52">
        <v>5.3560296770446651E-3</v>
      </c>
      <c r="H56" s="52">
        <v>6.9538254244497378E-3</v>
      </c>
      <c r="I56" s="52">
        <v>7.723865157343514E-3</v>
      </c>
      <c r="J56" s="52">
        <v>7.8284963450438033E-3</v>
      </c>
      <c r="K56" s="52">
        <v>8.9155124234421394E-3</v>
      </c>
      <c r="L56" s="52">
        <v>5.4869751284491019E-3</v>
      </c>
      <c r="M56" s="52">
        <v>9.9620364890752287E-3</v>
      </c>
      <c r="N56" s="52">
        <v>1.3234126540324513E-2</v>
      </c>
      <c r="O56" s="52">
        <v>9.3432418275076323E-3</v>
      </c>
      <c r="P56" s="52">
        <v>5.7835301879509329E-3</v>
      </c>
      <c r="Q56" s="52">
        <v>5.6264437857411961E-3</v>
      </c>
      <c r="R56" s="52">
        <v>7.4294989809769859E-3</v>
      </c>
      <c r="S56" s="52">
        <v>5.2441431052605717E-3</v>
      </c>
      <c r="T56" s="52">
        <v>8.219652026416514E-3</v>
      </c>
      <c r="U56" s="52">
        <v>5.3514011024809061E-3</v>
      </c>
      <c r="V56" s="52">
        <v>4.6183338644840326E-3</v>
      </c>
      <c r="W56" s="52">
        <v>5.2625955745761177E-3</v>
      </c>
      <c r="X56" s="52">
        <v>7.7240191559286558E-3</v>
      </c>
      <c r="Y56" s="52">
        <v>9.1032527668159884E-3</v>
      </c>
      <c r="Z56" s="52">
        <v>8.8237626331963259E-3</v>
      </c>
      <c r="AA56" s="52">
        <v>1.3139267809502749E-2</v>
      </c>
      <c r="AB56" s="52">
        <v>7.0316385191738027E-3</v>
      </c>
      <c r="AC56" s="52">
        <v>7.2605125726548248E-3</v>
      </c>
      <c r="AD56" s="52">
        <v>7.9736623954053554E-3</v>
      </c>
      <c r="AE56" s="52">
        <v>6.0296190705169568E-3</v>
      </c>
      <c r="AF56" s="52">
        <v>7.0210228237266191E-3</v>
      </c>
      <c r="AG56" s="52">
        <v>9.0621926386279337E-3</v>
      </c>
      <c r="AH56" s="52">
        <v>1.2252492655876791E-2</v>
      </c>
      <c r="AI56" s="52">
        <v>7.1781450119534204E-3</v>
      </c>
      <c r="AJ56" s="52">
        <v>1.3696701470855509E-2</v>
      </c>
      <c r="AK56" s="52">
        <v>7.0983623484424932E-3</v>
      </c>
      <c r="AL56" s="52">
        <v>6.2530030704140193E-3</v>
      </c>
      <c r="AM56" s="52">
        <v>6.5711117944045631E-3</v>
      </c>
      <c r="AN56" s="52">
        <v>5.7823262933026842E-3</v>
      </c>
      <c r="AO56" s="52">
        <v>1.2448896041095843E-2</v>
      </c>
      <c r="AP56" s="52">
        <v>9.2241727891990265E-3</v>
      </c>
      <c r="AQ56" s="52">
        <v>5.2022902938960898E-3</v>
      </c>
      <c r="AR56" s="52">
        <v>7.4888884915905963E-3</v>
      </c>
      <c r="AS56" s="52">
        <v>1.343894284310039E-2</v>
      </c>
      <c r="AT56" s="52">
        <v>7.1854819701174929E-3</v>
      </c>
      <c r="AU56" s="52">
        <v>5.2421610111807919E-3</v>
      </c>
      <c r="AV56" s="52">
        <v>2.4962575166349518E-2</v>
      </c>
      <c r="AW56" s="52">
        <v>1.555344642470171E-2</v>
      </c>
      <c r="AX56" s="52">
        <v>8.5106613155855552E-3</v>
      </c>
      <c r="AY56" s="52">
        <v>5.5680010760572728E-3</v>
      </c>
      <c r="AZ56" s="52">
        <v>3.2743805564570926E-2</v>
      </c>
      <c r="BA56" s="52">
        <v>4.0536219759324386E-2</v>
      </c>
      <c r="BB56" s="52">
        <v>2.8859625143389949E-2</v>
      </c>
      <c r="BC56" s="52">
        <v>1.0686368745414896</v>
      </c>
      <c r="BD56" s="52">
        <v>3.3789883863650429E-2</v>
      </c>
      <c r="BE56" s="52">
        <v>2.3849296126305717E-3</v>
      </c>
      <c r="BF56" s="52">
        <v>1.8316881681218432E-2</v>
      </c>
      <c r="BG56" s="52">
        <v>5.7755010435200328E-3</v>
      </c>
      <c r="BH56" s="52">
        <v>9.1539522560459122E-2</v>
      </c>
      <c r="BI56" s="52">
        <v>1.3015833422441322E-2</v>
      </c>
      <c r="BJ56" s="52">
        <v>8.0453654973597095E-3</v>
      </c>
      <c r="BK56" s="52">
        <v>7.3237597946333019E-3</v>
      </c>
      <c r="BL56" s="52">
        <v>1.6590893023046279E-2</v>
      </c>
      <c r="BM56" s="52">
        <v>6.0743505757165136E-3</v>
      </c>
      <c r="BN56" s="52">
        <v>8.2780486664353545E-3</v>
      </c>
      <c r="BO56" s="52">
        <v>1.3854323931782177E-2</v>
      </c>
      <c r="BP56" s="52">
        <v>3.7121471451530175E-3</v>
      </c>
      <c r="BQ56" s="52">
        <v>1.2685496914576842E-2</v>
      </c>
      <c r="BR56" s="52">
        <v>1.5498796308270748E-2</v>
      </c>
      <c r="BS56" s="52"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v>3.814023114515698E-2</v>
      </c>
      <c r="E57" s="52">
        <v>3.8143483651218155E-2</v>
      </c>
      <c r="F57" s="52">
        <v>2.7104172422600249E-2</v>
      </c>
      <c r="G57" s="52">
        <v>5.7941495199666224E-2</v>
      </c>
      <c r="H57" s="52">
        <v>5.7214638389994257E-2</v>
      </c>
      <c r="I57" s="52">
        <v>4.5567582435535985E-2</v>
      </c>
      <c r="J57" s="52">
        <v>6.6792892247277538E-2</v>
      </c>
      <c r="K57" s="52">
        <v>5.7242571050380137E-2</v>
      </c>
      <c r="L57" s="52">
        <v>6.643119154131058E-2</v>
      </c>
      <c r="M57" s="52">
        <v>5.3272862848451612E-2</v>
      </c>
      <c r="N57" s="52">
        <v>5.1312979355726825E-2</v>
      </c>
      <c r="O57" s="52">
        <v>5.2056358840926777E-2</v>
      </c>
      <c r="P57" s="52">
        <v>4.6117050036851327E-2</v>
      </c>
      <c r="Q57" s="52">
        <v>4.123586753765416E-2</v>
      </c>
      <c r="R57" s="52">
        <v>4.6945834014969552E-2</v>
      </c>
      <c r="S57" s="52">
        <v>4.5351350390486919E-2</v>
      </c>
      <c r="T57" s="52">
        <v>5.7391018308802534E-2</v>
      </c>
      <c r="U57" s="52">
        <v>4.3666627491753728E-2</v>
      </c>
      <c r="V57" s="52">
        <v>3.9678641831950662E-2</v>
      </c>
      <c r="W57" s="52">
        <v>5.8285936505115363E-2</v>
      </c>
      <c r="X57" s="52">
        <v>5.5669339540316803E-2</v>
      </c>
      <c r="Y57" s="52">
        <v>4.7796546795725883E-2</v>
      </c>
      <c r="Z57" s="52">
        <v>5.0903993558068128E-2</v>
      </c>
      <c r="AA57" s="52">
        <v>3.8519937739094783E-2</v>
      </c>
      <c r="AB57" s="52">
        <v>4.7857832012001777E-2</v>
      </c>
      <c r="AC57" s="52">
        <v>5.592238305484945E-2</v>
      </c>
      <c r="AD57" s="52">
        <v>5.6584546934457983E-2</v>
      </c>
      <c r="AE57" s="52">
        <v>5.2579340548076309E-2</v>
      </c>
      <c r="AF57" s="52">
        <v>4.7090869602146063E-2</v>
      </c>
      <c r="AG57" s="52">
        <v>4.3789587842750423E-2</v>
      </c>
      <c r="AH57" s="52">
        <v>4.9741134304153979E-2</v>
      </c>
      <c r="AI57" s="52">
        <v>4.6584589841833501E-2</v>
      </c>
      <c r="AJ57" s="52">
        <v>5.227231285520946E-2</v>
      </c>
      <c r="AK57" s="52">
        <v>4.3704149119845388E-2</v>
      </c>
      <c r="AL57" s="52">
        <v>4.4840707550250471E-2</v>
      </c>
      <c r="AM57" s="52">
        <v>3.8451490133562694E-2</v>
      </c>
      <c r="AN57" s="52">
        <v>3.2776417991093584E-2</v>
      </c>
      <c r="AO57" s="52">
        <v>5.4691199586011381E-2</v>
      </c>
      <c r="AP57" s="52">
        <v>3.6337345102386946E-2</v>
      </c>
      <c r="AQ57" s="52">
        <v>3.9152629968311051E-2</v>
      </c>
      <c r="AR57" s="52">
        <v>3.497553551392802E-2</v>
      </c>
      <c r="AS57" s="52">
        <v>4.6900732684097016E-2</v>
      </c>
      <c r="AT57" s="52">
        <v>5.0334376094823809E-2</v>
      </c>
      <c r="AU57" s="52">
        <v>5.2008205412013862E-2</v>
      </c>
      <c r="AV57" s="52">
        <v>6.0247457888703386E-2</v>
      </c>
      <c r="AW57" s="52">
        <v>4.7508515677123414E-2</v>
      </c>
      <c r="AX57" s="52">
        <v>4.7939475835137801E-2</v>
      </c>
      <c r="AY57" s="52">
        <v>3.6726640760465612E-2</v>
      </c>
      <c r="AZ57" s="52">
        <v>4.9091917860157208E-2</v>
      </c>
      <c r="BA57" s="52">
        <v>5.0100920541311905E-2</v>
      </c>
      <c r="BB57" s="52">
        <v>7.1619333362913012E-2</v>
      </c>
      <c r="BC57" s="52">
        <v>3.3882592297561125E-2</v>
      </c>
      <c r="BD57" s="52">
        <v>1.1467687170162424</v>
      </c>
      <c r="BE57" s="52">
        <v>4.7292417770598928E-2</v>
      </c>
      <c r="BF57" s="52">
        <v>3.7693618384864187E-2</v>
      </c>
      <c r="BG57" s="52">
        <v>3.8979316978732782E-2</v>
      </c>
      <c r="BH57" s="52">
        <v>3.9061750905049458E-2</v>
      </c>
      <c r="BI57" s="52">
        <v>4.5813623355966469E-2</v>
      </c>
      <c r="BJ57" s="52">
        <v>3.7833306315063847E-2</v>
      </c>
      <c r="BK57" s="52">
        <v>3.5913879936367618E-2</v>
      </c>
      <c r="BL57" s="52">
        <v>9.0692040566839563E-2</v>
      </c>
      <c r="BM57" s="52">
        <v>8.6603528602472585E-3</v>
      </c>
      <c r="BN57" s="52">
        <v>3.2930506927031387E-2</v>
      </c>
      <c r="BO57" s="52">
        <v>1.3379467128673847E-2</v>
      </c>
      <c r="BP57" s="52">
        <v>3.7609197214898915E-2</v>
      </c>
      <c r="BQ57" s="52">
        <v>4.6569200364311968E-2</v>
      </c>
      <c r="BR57" s="52">
        <v>3.6299705452174168E-2</v>
      </c>
      <c r="BS57" s="52"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v>4.2403861570088769E-3</v>
      </c>
      <c r="E58" s="52">
        <v>5.3693481170135641E-3</v>
      </c>
      <c r="F58" s="52">
        <v>2.5100123621739638E-3</v>
      </c>
      <c r="G58" s="52">
        <v>6.9465735991876823E-3</v>
      </c>
      <c r="H58" s="52">
        <v>1.0162342953662893E-2</v>
      </c>
      <c r="I58" s="52">
        <v>6.209342702859816E-3</v>
      </c>
      <c r="J58" s="52">
        <v>8.423640906206559E-3</v>
      </c>
      <c r="K58" s="52">
        <v>1.1430196478099645E-2</v>
      </c>
      <c r="L58" s="52">
        <v>8.0267478439940854E-3</v>
      </c>
      <c r="M58" s="52">
        <v>1.0249182942919948E-2</v>
      </c>
      <c r="N58" s="52">
        <v>1.0470255419479747E-2</v>
      </c>
      <c r="O58" s="52">
        <v>1.0759854742909497E-2</v>
      </c>
      <c r="P58" s="52">
        <v>1.2600987668196253E-2</v>
      </c>
      <c r="Q58" s="52">
        <v>1.2886981173289931E-2</v>
      </c>
      <c r="R58" s="52">
        <v>1.0995117944599373E-2</v>
      </c>
      <c r="S58" s="52">
        <v>7.444154874970384E-3</v>
      </c>
      <c r="T58" s="52">
        <v>9.0708658110447253E-3</v>
      </c>
      <c r="U58" s="52">
        <v>9.1677745213338997E-3</v>
      </c>
      <c r="V58" s="52">
        <v>7.559327198629096E-3</v>
      </c>
      <c r="W58" s="52">
        <v>9.5745127936574699E-3</v>
      </c>
      <c r="X58" s="52">
        <v>7.4746855266051302E-3</v>
      </c>
      <c r="Y58" s="52">
        <v>8.8226120137347326E-3</v>
      </c>
      <c r="Z58" s="52">
        <v>1.1590295228431304E-2</v>
      </c>
      <c r="AA58" s="52">
        <v>1.05621486662265E-2</v>
      </c>
      <c r="AB58" s="52">
        <v>1.0523871689958509E-2</v>
      </c>
      <c r="AC58" s="52">
        <v>9.9857241414013764E-3</v>
      </c>
      <c r="AD58" s="52">
        <v>9.6099914663141384E-3</v>
      </c>
      <c r="AE58" s="52">
        <v>7.1987597939460312E-3</v>
      </c>
      <c r="AF58" s="52">
        <v>9.772735347607581E-3</v>
      </c>
      <c r="AG58" s="52">
        <v>9.9378346947521078E-3</v>
      </c>
      <c r="AH58" s="52">
        <v>1.0008015753979879E-2</v>
      </c>
      <c r="AI58" s="52">
        <v>9.7151491011703284E-3</v>
      </c>
      <c r="AJ58" s="52">
        <v>1.0315122765861341E-2</v>
      </c>
      <c r="AK58" s="52">
        <v>9.7406610495727811E-3</v>
      </c>
      <c r="AL58" s="52">
        <v>7.3215450527977372E-3</v>
      </c>
      <c r="AM58" s="52">
        <v>9.7032823128220293E-3</v>
      </c>
      <c r="AN58" s="52">
        <v>7.3278322593194343E-3</v>
      </c>
      <c r="AO58" s="52">
        <v>8.9557980880837877E-3</v>
      </c>
      <c r="AP58" s="52">
        <v>7.3165072811927963E-3</v>
      </c>
      <c r="AQ58" s="52">
        <v>7.9151325961561488E-3</v>
      </c>
      <c r="AR58" s="52">
        <v>2.3573059054908922E-2</v>
      </c>
      <c r="AS58" s="52">
        <v>3.4840862568152657E-2</v>
      </c>
      <c r="AT58" s="52">
        <v>9.338393965068123E-3</v>
      </c>
      <c r="AU58" s="52">
        <v>9.4758011340168868E-3</v>
      </c>
      <c r="AV58" s="52">
        <v>1.0581353238704221E-2</v>
      </c>
      <c r="AW58" s="52">
        <v>2.2883388379494007E-2</v>
      </c>
      <c r="AX58" s="52">
        <v>4.5336569782624937E-2</v>
      </c>
      <c r="AY58" s="52">
        <v>2.4106749970781726E-2</v>
      </c>
      <c r="AZ58" s="52">
        <v>1.6904410990026788E-2</v>
      </c>
      <c r="BA58" s="52">
        <v>2.1659051963797228E-2</v>
      </c>
      <c r="BB58" s="52">
        <v>1.9891327508623994E-2</v>
      </c>
      <c r="BC58" s="52">
        <v>1.3778719901119563E-2</v>
      </c>
      <c r="BD58" s="52">
        <v>1.1071738082582085E-2</v>
      </c>
      <c r="BE58" s="52">
        <v>1.003968721502654</v>
      </c>
      <c r="BF58" s="52">
        <v>2.4833795190885934E-2</v>
      </c>
      <c r="BG58" s="52">
        <v>1.720831797149365E-2</v>
      </c>
      <c r="BH58" s="52">
        <v>1.9682051279004454E-2</v>
      </c>
      <c r="BI58" s="52">
        <v>2.3574797689271478E-2</v>
      </c>
      <c r="BJ58" s="52">
        <v>1.5261551864688578E-2</v>
      </c>
      <c r="BK58" s="52">
        <v>7.6375448008998131E-3</v>
      </c>
      <c r="BL58" s="52">
        <v>6.0701551343166063E-3</v>
      </c>
      <c r="BM58" s="52">
        <v>3.5919005565618195E-3</v>
      </c>
      <c r="BN58" s="52">
        <v>3.3657991157055346E-2</v>
      </c>
      <c r="BO58" s="52">
        <v>6.5933130221752963E-3</v>
      </c>
      <c r="BP58" s="52">
        <v>1.3347014729992994E-2</v>
      </c>
      <c r="BQ58" s="52">
        <v>9.3380719525845882E-2</v>
      </c>
      <c r="BR58" s="52">
        <v>2.4750048723619432E-2</v>
      </c>
      <c r="BS58" s="52"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v>1.6492776885545211E-2</v>
      </c>
      <c r="E59" s="52">
        <v>1.6073300778965675E-2</v>
      </c>
      <c r="F59" s="52">
        <v>6.9723751000979294E-3</v>
      </c>
      <c r="G59" s="52">
        <v>5.0937068692540818E-2</v>
      </c>
      <c r="H59" s="52">
        <v>9.8059035341509573E-2</v>
      </c>
      <c r="I59" s="52">
        <v>4.814961637117364E-2</v>
      </c>
      <c r="J59" s="52">
        <v>4.1551106731907372E-2</v>
      </c>
      <c r="K59" s="52">
        <v>3.6209576730476575E-2</v>
      </c>
      <c r="L59" s="52">
        <v>3.2094702214756139E-2</v>
      </c>
      <c r="M59" s="52">
        <v>4.5583744242640042E-2</v>
      </c>
      <c r="N59" s="52">
        <v>5.0443024355708153E-2</v>
      </c>
      <c r="O59" s="52">
        <v>7.1573639367983652E-2</v>
      </c>
      <c r="P59" s="52">
        <v>2.3115547996574389E-2</v>
      </c>
      <c r="Q59" s="52">
        <v>1.8284623661131181E-2</v>
      </c>
      <c r="R59" s="52">
        <v>2.3194411976727582E-2</v>
      </c>
      <c r="S59" s="52">
        <v>2.4203286322832248E-2</v>
      </c>
      <c r="T59" s="52">
        <v>4.2452193295522203E-2</v>
      </c>
      <c r="U59" s="52">
        <v>2.3902350488727152E-2</v>
      </c>
      <c r="V59" s="52">
        <v>5.228315428448032E-2</v>
      </c>
      <c r="W59" s="52">
        <v>3.0880464692720745E-2</v>
      </c>
      <c r="X59" s="52">
        <v>4.5723389262050614E-2</v>
      </c>
      <c r="Y59" s="52">
        <v>8.4642599725529802E-2</v>
      </c>
      <c r="Z59" s="52">
        <v>5.8326844355331954E-2</v>
      </c>
      <c r="AA59" s="52">
        <v>8.564322075834406E-2</v>
      </c>
      <c r="AB59" s="52">
        <v>3.8317481693348816E-2</v>
      </c>
      <c r="AC59" s="52">
        <v>5.3162617501429171E-2</v>
      </c>
      <c r="AD59" s="52">
        <v>3.8677507267835115E-2</v>
      </c>
      <c r="AE59" s="52">
        <v>3.1667508131875965E-2</v>
      </c>
      <c r="AF59" s="52">
        <v>2.8991468859089063E-2</v>
      </c>
      <c r="AG59" s="52">
        <v>5.0234827755793132E-2</v>
      </c>
      <c r="AH59" s="52">
        <v>5.9431910296880837E-2</v>
      </c>
      <c r="AI59" s="52">
        <v>3.8343320628676396E-2</v>
      </c>
      <c r="AJ59" s="52">
        <v>4.2647463724239137E-2</v>
      </c>
      <c r="AK59" s="52">
        <v>3.4405799865690707E-2</v>
      </c>
      <c r="AL59" s="52">
        <v>2.1685940333266738E-2</v>
      </c>
      <c r="AM59" s="52">
        <v>2.2152300939923878E-2</v>
      </c>
      <c r="AN59" s="52">
        <v>2.581722915596946E-2</v>
      </c>
      <c r="AO59" s="52">
        <v>2.0444679478839992E-2</v>
      </c>
      <c r="AP59" s="52">
        <v>2.9826378145869248E-2</v>
      </c>
      <c r="AQ59" s="52">
        <v>2.6232889297789896E-2</v>
      </c>
      <c r="AR59" s="52">
        <v>5.573386986818183E-2</v>
      </c>
      <c r="AS59" s="52">
        <v>3.6310380275434595E-2</v>
      </c>
      <c r="AT59" s="52">
        <v>2.7563668274825488E-2</v>
      </c>
      <c r="AU59" s="52">
        <v>1.9917064841930218E-2</v>
      </c>
      <c r="AV59" s="52">
        <v>3.2033452696024145E-2</v>
      </c>
      <c r="AW59" s="52">
        <v>2.9955806502447006E-2</v>
      </c>
      <c r="AX59" s="52">
        <v>2.2811076105936256E-2</v>
      </c>
      <c r="AY59" s="52">
        <v>2.0776301057715822E-2</v>
      </c>
      <c r="AZ59" s="52">
        <v>3.9662686674777237E-2</v>
      </c>
      <c r="BA59" s="52">
        <v>8.9808470806108404E-2</v>
      </c>
      <c r="BB59" s="52">
        <v>3.7530339811949337E-2</v>
      </c>
      <c r="BC59" s="52">
        <v>2.9913468333026882E-2</v>
      </c>
      <c r="BD59" s="52">
        <v>3.5235159164696571E-2</v>
      </c>
      <c r="BE59" s="52">
        <v>7.3050800067378709E-3</v>
      </c>
      <c r="BF59" s="52">
        <v>1.0892963075896986</v>
      </c>
      <c r="BG59" s="52">
        <v>9.474308196372537E-2</v>
      </c>
      <c r="BH59" s="52">
        <v>4.1215620148455902E-2</v>
      </c>
      <c r="BI59" s="52">
        <v>2.968689167382528E-2</v>
      </c>
      <c r="BJ59" s="52">
        <v>2.6764931837030201E-2</v>
      </c>
      <c r="BK59" s="52">
        <v>3.9072938234385499E-2</v>
      </c>
      <c r="BL59" s="52">
        <v>1.3383741656345184E-2</v>
      </c>
      <c r="BM59" s="52">
        <v>5.0039721407119471E-3</v>
      </c>
      <c r="BN59" s="52">
        <v>2.7214373189640435E-2</v>
      </c>
      <c r="BO59" s="52">
        <v>1.1267080552218863E-2</v>
      </c>
      <c r="BP59" s="52">
        <v>2.2513291991620412E-2</v>
      </c>
      <c r="BQ59" s="52">
        <v>4.3591208649530984E-2</v>
      </c>
      <c r="BR59" s="52">
        <v>3.2390935805048995E-2</v>
      </c>
      <c r="BS59" s="52"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v>3.7983062278902939E-3</v>
      </c>
      <c r="E60" s="52">
        <v>2.1177397982339394E-3</v>
      </c>
      <c r="F60" s="52">
        <v>8.0967701985535929E-4</v>
      </c>
      <c r="G60" s="52">
        <v>3.9275296531669094E-3</v>
      </c>
      <c r="H60" s="52">
        <v>1.1640272160026173E-2</v>
      </c>
      <c r="I60" s="52">
        <v>6.4669604842423848E-3</v>
      </c>
      <c r="J60" s="52">
        <v>9.5690174134454905E-3</v>
      </c>
      <c r="K60" s="52">
        <v>5.1140565893551138E-3</v>
      </c>
      <c r="L60" s="52">
        <v>7.1243827234058286E-3</v>
      </c>
      <c r="M60" s="52">
        <v>5.3617764432642807E-3</v>
      </c>
      <c r="N60" s="52">
        <v>4.9610760000332885E-3</v>
      </c>
      <c r="O60" s="52">
        <v>6.9084591457602273E-3</v>
      </c>
      <c r="P60" s="52">
        <v>2.9759835034669003E-3</v>
      </c>
      <c r="Q60" s="52">
        <v>2.9983097723711855E-3</v>
      </c>
      <c r="R60" s="52">
        <v>3.7844467843230435E-3</v>
      </c>
      <c r="S60" s="52">
        <v>3.3402985667986031E-3</v>
      </c>
      <c r="T60" s="52">
        <v>6.1947282145974744E-3</v>
      </c>
      <c r="U60" s="52">
        <v>3.5306557277186928E-3</v>
      </c>
      <c r="V60" s="52">
        <v>4.2464515311088826E-3</v>
      </c>
      <c r="W60" s="52">
        <v>6.5481051522586651E-3</v>
      </c>
      <c r="X60" s="52">
        <v>5.9560708430584745E-3</v>
      </c>
      <c r="Y60" s="52">
        <v>7.1717683957557132E-3</v>
      </c>
      <c r="Z60" s="52">
        <v>8.5884086321416832E-3</v>
      </c>
      <c r="AA60" s="52">
        <v>1.0410320231376714E-2</v>
      </c>
      <c r="AB60" s="52">
        <v>7.9237377673077626E-3</v>
      </c>
      <c r="AC60" s="52">
        <v>7.0130037307761846E-3</v>
      </c>
      <c r="AD60" s="52">
        <v>6.0865088250139981E-3</v>
      </c>
      <c r="AE60" s="52">
        <v>6.5708367046080325E-3</v>
      </c>
      <c r="AF60" s="52">
        <v>5.9626623946404805E-3</v>
      </c>
      <c r="AG60" s="52">
        <v>6.3525808009578981E-3</v>
      </c>
      <c r="AH60" s="52">
        <v>6.5284186039953297E-3</v>
      </c>
      <c r="AI60" s="52">
        <v>1.183596218541229E-2</v>
      </c>
      <c r="AJ60" s="52">
        <v>1.1384967438009864E-2</v>
      </c>
      <c r="AK60" s="52">
        <v>8.5842127828529829E-3</v>
      </c>
      <c r="AL60" s="52">
        <v>5.1348530920357792E-3</v>
      </c>
      <c r="AM60" s="52">
        <v>4.2916267881495671E-3</v>
      </c>
      <c r="AN60" s="52">
        <v>5.0530854708518372E-3</v>
      </c>
      <c r="AO60" s="52">
        <v>1.111548939999623E-2</v>
      </c>
      <c r="AP60" s="52">
        <v>6.0044983929640307E-3</v>
      </c>
      <c r="AQ60" s="52">
        <v>6.104770613741717E-3</v>
      </c>
      <c r="AR60" s="52">
        <v>2.0128331219938849E-3</v>
      </c>
      <c r="AS60" s="52">
        <v>2.3895927637253614E-3</v>
      </c>
      <c r="AT60" s="52">
        <v>3.0694977041387113E-3</v>
      </c>
      <c r="AU60" s="52">
        <v>4.5266584007486706E-3</v>
      </c>
      <c r="AV60" s="52">
        <v>4.0287745951757921E-3</v>
      </c>
      <c r="AW60" s="52">
        <v>2.5134531362004987E-2</v>
      </c>
      <c r="AX60" s="52">
        <v>2.0507725870694154E-3</v>
      </c>
      <c r="AY60" s="52">
        <v>1.8424130155739685E-3</v>
      </c>
      <c r="AZ60" s="52">
        <v>1.4909405167892252E-3</v>
      </c>
      <c r="BA60" s="52">
        <v>1.0205332793542408E-3</v>
      </c>
      <c r="BB60" s="52">
        <v>1.1912185653139037E-3</v>
      </c>
      <c r="BC60" s="52">
        <v>2.2002889448721032E-3</v>
      </c>
      <c r="BD60" s="52">
        <v>1.2553446443342091E-3</v>
      </c>
      <c r="BE60" s="52">
        <v>2.1427381182406198E-4</v>
      </c>
      <c r="BF60" s="52">
        <v>7.342336605147792E-4</v>
      </c>
      <c r="BG60" s="52">
        <v>1.0302122580479938</v>
      </c>
      <c r="BH60" s="52">
        <v>1.0468118355019358E-3</v>
      </c>
      <c r="BI60" s="52">
        <v>2.0555495969689737E-3</v>
      </c>
      <c r="BJ60" s="52">
        <v>1.2826934321212675E-3</v>
      </c>
      <c r="BK60" s="52">
        <v>4.014638945618923E-4</v>
      </c>
      <c r="BL60" s="52">
        <v>5.7423543410466873E-3</v>
      </c>
      <c r="BM60" s="52">
        <v>4.9063462834916527E-3</v>
      </c>
      <c r="BN60" s="52">
        <v>1.4029003304726765E-3</v>
      </c>
      <c r="BO60" s="52">
        <v>7.3666019780651536E-3</v>
      </c>
      <c r="BP60" s="52">
        <v>1.1375774145365566E-3</v>
      </c>
      <c r="BQ60" s="52">
        <v>1.473571449940702E-3</v>
      </c>
      <c r="BR60" s="52">
        <v>1.4703099722952805E-3</v>
      </c>
      <c r="BS60" s="52"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v>4.4112344302288074E-3</v>
      </c>
      <c r="E61" s="52">
        <v>9.4569963289585484E-3</v>
      </c>
      <c r="F61" s="52">
        <v>5.4470537244140195E-3</v>
      </c>
      <c r="G61" s="52">
        <v>8.6220656991039396E-3</v>
      </c>
      <c r="H61" s="52">
        <v>1.2526707837204129E-2</v>
      </c>
      <c r="I61" s="52">
        <v>5.7849997830812976E-3</v>
      </c>
      <c r="J61" s="52">
        <v>7.2896880676712097E-3</v>
      </c>
      <c r="K61" s="52">
        <v>1.8948079573162139E-2</v>
      </c>
      <c r="L61" s="52">
        <v>8.7797673175353304E-3</v>
      </c>
      <c r="M61" s="52">
        <v>2.1256196627315014E-2</v>
      </c>
      <c r="N61" s="52">
        <v>8.2391195985205376E-2</v>
      </c>
      <c r="O61" s="52">
        <v>2.342708571657719E-2</v>
      </c>
      <c r="P61" s="52">
        <v>8.1445556197742228E-3</v>
      </c>
      <c r="Q61" s="52">
        <v>1.1964894338357136E-2</v>
      </c>
      <c r="R61" s="52">
        <v>2.9772073783440853E-2</v>
      </c>
      <c r="S61" s="52">
        <v>7.6286124871755064E-3</v>
      </c>
      <c r="T61" s="52">
        <v>1.3633714132992181E-2</v>
      </c>
      <c r="U61" s="52">
        <v>9.9591583167240819E-3</v>
      </c>
      <c r="V61" s="52">
        <v>7.5088940197387761E-3</v>
      </c>
      <c r="W61" s="52">
        <v>8.5778235543274919E-3</v>
      </c>
      <c r="X61" s="52">
        <v>7.2082624407453413E-3</v>
      </c>
      <c r="Y61" s="52">
        <v>1.371986157795612E-2</v>
      </c>
      <c r="Z61" s="52">
        <v>3.6168367439716631E-2</v>
      </c>
      <c r="AA61" s="52">
        <v>3.6175455402361445E-2</v>
      </c>
      <c r="AB61" s="52">
        <v>1.184071304111534E-2</v>
      </c>
      <c r="AC61" s="52">
        <v>1.141073853233705E-2</v>
      </c>
      <c r="AD61" s="52">
        <v>9.2273043050834398E-3</v>
      </c>
      <c r="AE61" s="52">
        <v>7.1101333732998765E-3</v>
      </c>
      <c r="AF61" s="52">
        <v>1.2673388030752771E-2</v>
      </c>
      <c r="AG61" s="52">
        <v>2.4345236066077192E-2</v>
      </c>
      <c r="AH61" s="52">
        <v>1.8587426063985078E-2</v>
      </c>
      <c r="AI61" s="52">
        <v>1.1503617849541329E-2</v>
      </c>
      <c r="AJ61" s="52">
        <v>3.836692529757138E-2</v>
      </c>
      <c r="AK61" s="52">
        <v>9.3445373005794467E-3</v>
      </c>
      <c r="AL61" s="52">
        <v>1.3084157024850942E-2</v>
      </c>
      <c r="AM61" s="52">
        <v>1.2173381722472919E-2</v>
      </c>
      <c r="AN61" s="52">
        <v>8.5363292445707131E-3</v>
      </c>
      <c r="AO61" s="52">
        <v>2.0967900320537261E-2</v>
      </c>
      <c r="AP61" s="52">
        <v>7.4043867172825942E-3</v>
      </c>
      <c r="AQ61" s="52">
        <v>8.8615141219288152E-3</v>
      </c>
      <c r="AR61" s="52">
        <v>2.1010449312680913E-2</v>
      </c>
      <c r="AS61" s="52">
        <v>2.1717480562564583E-2</v>
      </c>
      <c r="AT61" s="52">
        <v>7.9304680397071312E-3</v>
      </c>
      <c r="AU61" s="52">
        <v>7.7281391858604765E-3</v>
      </c>
      <c r="AV61" s="52">
        <v>1.2306701544633203E-2</v>
      </c>
      <c r="AW61" s="52">
        <v>1.4222626139905558E-2</v>
      </c>
      <c r="AX61" s="52">
        <v>2.0090734690659008E-2</v>
      </c>
      <c r="AY61" s="52">
        <v>1.6260988671725929E-2</v>
      </c>
      <c r="AZ61" s="52">
        <v>4.7403010484309019E-2</v>
      </c>
      <c r="BA61" s="52">
        <v>6.0103327763183785E-2</v>
      </c>
      <c r="BB61" s="52">
        <v>2.9270680075323779E-2</v>
      </c>
      <c r="BC61" s="52">
        <v>1.7218147651088821E-2</v>
      </c>
      <c r="BD61" s="52">
        <v>1.9797767677810569E-2</v>
      </c>
      <c r="BE61" s="52">
        <v>2.8080222998498939E-3</v>
      </c>
      <c r="BF61" s="52">
        <v>2.5641216850322793E-2</v>
      </c>
      <c r="BG61" s="52">
        <v>1.2375636504935195E-2</v>
      </c>
      <c r="BH61" s="52">
        <v>1.0421017220183582</v>
      </c>
      <c r="BI61" s="52">
        <v>2.5568552104440024E-2</v>
      </c>
      <c r="BJ61" s="52">
        <v>1.094383703007345E-2</v>
      </c>
      <c r="BK61" s="52">
        <v>7.0811321965383268E-3</v>
      </c>
      <c r="BL61" s="52">
        <v>8.4316317267567453E-3</v>
      </c>
      <c r="BM61" s="52">
        <v>4.0376924912857359E-3</v>
      </c>
      <c r="BN61" s="52">
        <v>2.5030982022367473E-2</v>
      </c>
      <c r="BO61" s="52">
        <v>9.52375924461067E-3</v>
      </c>
      <c r="BP61" s="52">
        <v>5.6362720296707844E-3</v>
      </c>
      <c r="BQ61" s="52">
        <v>4.7194712215842802E-2</v>
      </c>
      <c r="BR61" s="52">
        <v>1.6205580767611617E-2</v>
      </c>
      <c r="BS61" s="52"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v>2.6587781828855063E-3</v>
      </c>
      <c r="E62" s="52">
        <v>2.4976042731363391E-3</v>
      </c>
      <c r="F62" s="52">
        <v>2.0057493571181916E-3</v>
      </c>
      <c r="G62" s="52">
        <v>8.8135881011835379E-3</v>
      </c>
      <c r="H62" s="52">
        <v>4.1379495173349122E-2</v>
      </c>
      <c r="I62" s="52">
        <v>1.299190444053052E-2</v>
      </c>
      <c r="J62" s="52">
        <v>1.2575381121018055E-2</v>
      </c>
      <c r="K62" s="52">
        <v>4.3298682058959701E-3</v>
      </c>
      <c r="L62" s="52">
        <v>6.2357062520878598E-3</v>
      </c>
      <c r="M62" s="52">
        <v>5.6217160488671175E-3</v>
      </c>
      <c r="N62" s="52">
        <v>6.7303749429214613E-3</v>
      </c>
      <c r="O62" s="52">
        <v>4.3149232214081869E-3</v>
      </c>
      <c r="P62" s="52">
        <v>3.2562531045042574E-3</v>
      </c>
      <c r="Q62" s="52">
        <v>2.9856974211709192E-3</v>
      </c>
      <c r="R62" s="52">
        <v>3.7733130449415361E-3</v>
      </c>
      <c r="S62" s="52">
        <v>5.698006446355635E-3</v>
      </c>
      <c r="T62" s="52">
        <v>8.4572256189701066E-3</v>
      </c>
      <c r="U62" s="52">
        <v>7.8850640717977923E-3</v>
      </c>
      <c r="V62" s="52">
        <v>1.2310280861917242E-2</v>
      </c>
      <c r="W62" s="52">
        <v>4.3021200347126577E-3</v>
      </c>
      <c r="X62" s="52">
        <v>5.2388351923179722E-3</v>
      </c>
      <c r="Y62" s="52">
        <v>5.9492031495640956E-3</v>
      </c>
      <c r="Z62" s="52">
        <v>4.6073369238921877E-3</v>
      </c>
      <c r="AA62" s="52">
        <v>4.0954764377278217E-3</v>
      </c>
      <c r="AB62" s="52">
        <v>6.1412461126099807E-3</v>
      </c>
      <c r="AC62" s="52">
        <v>7.0088528373612779E-3</v>
      </c>
      <c r="AD62" s="52">
        <v>9.6684757425981576E-3</v>
      </c>
      <c r="AE62" s="52">
        <v>7.2122088756984152E-3</v>
      </c>
      <c r="AF62" s="52">
        <v>7.7732754796061652E-3</v>
      </c>
      <c r="AG62" s="52">
        <v>5.2428603465588999E-3</v>
      </c>
      <c r="AH62" s="52">
        <v>5.3916220561045902E-3</v>
      </c>
      <c r="AI62" s="52">
        <v>6.083730285476938E-3</v>
      </c>
      <c r="AJ62" s="52">
        <v>9.8816836746749674E-3</v>
      </c>
      <c r="AK62" s="52">
        <v>7.3714178678594595E-3</v>
      </c>
      <c r="AL62" s="52">
        <v>9.351522743348703E-3</v>
      </c>
      <c r="AM62" s="52">
        <v>4.6538911301514394E-3</v>
      </c>
      <c r="AN62" s="52">
        <v>5.6199157184605242E-3</v>
      </c>
      <c r="AO62" s="52">
        <v>5.3395399645346986E-3</v>
      </c>
      <c r="AP62" s="52">
        <v>1.1045079337819631E-2</v>
      </c>
      <c r="AQ62" s="52">
        <v>6.0279909421345809E-3</v>
      </c>
      <c r="AR62" s="52">
        <v>4.4958086667919754E-3</v>
      </c>
      <c r="AS62" s="52">
        <v>6.0341658498781221E-3</v>
      </c>
      <c r="AT62" s="52">
        <v>9.5725834138168826E-3</v>
      </c>
      <c r="AU62" s="52">
        <v>2.7446964567542576E-2</v>
      </c>
      <c r="AV62" s="52">
        <v>3.4950341598714102E-2</v>
      </c>
      <c r="AW62" s="52">
        <v>1.024188222623483E-2</v>
      </c>
      <c r="AX62" s="52">
        <v>5.1101030884002762E-3</v>
      </c>
      <c r="AY62" s="52">
        <v>4.8459326693303618E-3</v>
      </c>
      <c r="AZ62" s="52">
        <v>1.8727120728295538E-2</v>
      </c>
      <c r="BA62" s="52">
        <v>1.6112924696400077E-2</v>
      </c>
      <c r="BB62" s="52">
        <v>1.5051363195303626E-2</v>
      </c>
      <c r="BC62" s="52">
        <v>9.8571881690642498E-3</v>
      </c>
      <c r="BD62" s="52">
        <v>2.5849519159913529E-3</v>
      </c>
      <c r="BE62" s="52">
        <v>5.6702515699343916E-4</v>
      </c>
      <c r="BF62" s="52">
        <v>3.5059547809947319E-3</v>
      </c>
      <c r="BG62" s="52">
        <v>8.5652436309669976E-3</v>
      </c>
      <c r="BH62" s="52">
        <v>8.7871468617644367E-3</v>
      </c>
      <c r="BI62" s="52">
        <v>1.0172582428957917</v>
      </c>
      <c r="BJ62" s="52">
        <v>3.654215330222236E-3</v>
      </c>
      <c r="BK62" s="52">
        <v>4.0365789139680556E-3</v>
      </c>
      <c r="BL62" s="52">
        <v>2.9747076011360381E-3</v>
      </c>
      <c r="BM62" s="52">
        <v>2.4928678396356554E-3</v>
      </c>
      <c r="BN62" s="52">
        <v>8.9367431158526803E-3</v>
      </c>
      <c r="BO62" s="52">
        <v>4.8424013957624554E-3</v>
      </c>
      <c r="BP62" s="52">
        <v>3.1418304568091066E-3</v>
      </c>
      <c r="BQ62" s="52">
        <v>9.2679675263814161E-3</v>
      </c>
      <c r="BR62" s="52">
        <v>4.3490430994172968E-3</v>
      </c>
      <c r="BS62" s="52"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v>8.1115534417716129E-3</v>
      </c>
      <c r="E63" s="52">
        <v>9.4993425019680462E-3</v>
      </c>
      <c r="F63" s="52">
        <v>4.9520491749782672E-3</v>
      </c>
      <c r="G63" s="52">
        <v>4.0029368122368889E-2</v>
      </c>
      <c r="H63" s="52">
        <v>2.0069873404713279E-2</v>
      </c>
      <c r="I63" s="52">
        <v>1.8751919360724015E-2</v>
      </c>
      <c r="J63" s="52">
        <v>2.6959328407977847E-2</v>
      </c>
      <c r="K63" s="52">
        <v>1.8065784658704922E-2</v>
      </c>
      <c r="L63" s="52">
        <v>1.9656321317581195E-2</v>
      </c>
      <c r="M63" s="52">
        <v>1.9173133215968797E-2</v>
      </c>
      <c r="N63" s="52">
        <v>3.1779602835056875E-2</v>
      </c>
      <c r="O63" s="52">
        <v>2.3740371412568333E-2</v>
      </c>
      <c r="P63" s="52">
        <v>1.6417576660804078E-2</v>
      </c>
      <c r="Q63" s="52">
        <v>1.4772945230022509E-2</v>
      </c>
      <c r="R63" s="52">
        <v>2.0648041907598336E-2</v>
      </c>
      <c r="S63" s="52">
        <v>1.2978867785048323E-2</v>
      </c>
      <c r="T63" s="52">
        <v>2.097949936595719E-2</v>
      </c>
      <c r="U63" s="52">
        <v>1.5069261334540007E-2</v>
      </c>
      <c r="V63" s="52">
        <v>1.2824183471067622E-2</v>
      </c>
      <c r="W63" s="52">
        <v>2.1577933541006039E-2</v>
      </c>
      <c r="X63" s="52">
        <v>1.6264921838353933E-2</v>
      </c>
      <c r="Y63" s="52">
        <v>2.4536866707809163E-2</v>
      </c>
      <c r="Z63" s="52">
        <v>2.3639616631057486E-2</v>
      </c>
      <c r="AA63" s="52">
        <v>3.1807795228146057E-2</v>
      </c>
      <c r="AB63" s="52">
        <v>1.9510262536053386E-2</v>
      </c>
      <c r="AC63" s="52">
        <v>2.6496586821263039E-2</v>
      </c>
      <c r="AD63" s="52">
        <v>2.0117470231341004E-2</v>
      </c>
      <c r="AE63" s="52">
        <v>2.4438219899226215E-2</v>
      </c>
      <c r="AF63" s="52">
        <v>2.196322130097228E-2</v>
      </c>
      <c r="AG63" s="52">
        <v>2.4316291871153597E-2</v>
      </c>
      <c r="AH63" s="52">
        <v>2.6525164998037518E-2</v>
      </c>
      <c r="AI63" s="52">
        <v>3.1725404500813473E-2</v>
      </c>
      <c r="AJ63" s="52">
        <v>2.6169186835401009E-2</v>
      </c>
      <c r="AK63" s="52">
        <v>1.9227690273356728E-2</v>
      </c>
      <c r="AL63" s="52">
        <v>1.5001640767092617E-2</v>
      </c>
      <c r="AM63" s="52">
        <v>1.5903763921033463E-2</v>
      </c>
      <c r="AN63" s="52">
        <v>1.8690155359902514E-2</v>
      </c>
      <c r="AO63" s="52">
        <v>2.4799410801713533E-2</v>
      </c>
      <c r="AP63" s="52">
        <v>1.3236488838655563E-2</v>
      </c>
      <c r="AQ63" s="52">
        <v>1.5540558570276591E-2</v>
      </c>
      <c r="AR63" s="52">
        <v>2.106439466597345E-2</v>
      </c>
      <c r="AS63" s="52">
        <v>4.0772697908619704E-2</v>
      </c>
      <c r="AT63" s="52">
        <v>1.6863785672924608E-2</v>
      </c>
      <c r="AU63" s="52">
        <v>1.5911479988988234E-2</v>
      </c>
      <c r="AV63" s="52">
        <v>4.0209432148455092E-2</v>
      </c>
      <c r="AW63" s="52">
        <v>3.3729521748925601E-2</v>
      </c>
      <c r="AX63" s="52">
        <v>4.6792850066205011E-2</v>
      </c>
      <c r="AY63" s="52">
        <v>2.0238203305797134E-2</v>
      </c>
      <c r="AZ63" s="52">
        <v>2.6713245296413026E-2</v>
      </c>
      <c r="BA63" s="52">
        <v>3.986433375979568E-2</v>
      </c>
      <c r="BB63" s="52">
        <v>0.13147007057334739</v>
      </c>
      <c r="BC63" s="52">
        <v>4.876508070468763E-2</v>
      </c>
      <c r="BD63" s="52">
        <v>4.376484386874626E-2</v>
      </c>
      <c r="BE63" s="52">
        <v>5.2173478051429512E-3</v>
      </c>
      <c r="BF63" s="52">
        <v>2.97535880329198E-2</v>
      </c>
      <c r="BG63" s="52">
        <v>1.9094535166896069E-2</v>
      </c>
      <c r="BH63" s="52">
        <v>3.0730835518437777E-2</v>
      </c>
      <c r="BI63" s="52">
        <v>2.2082415581152457E-2</v>
      </c>
      <c r="BJ63" s="52">
        <v>1.034785386852715</v>
      </c>
      <c r="BK63" s="52">
        <v>1.4231737224965504E-2</v>
      </c>
      <c r="BL63" s="52">
        <v>3.7135807333779303E-2</v>
      </c>
      <c r="BM63" s="52">
        <v>3.4788542440923984E-2</v>
      </c>
      <c r="BN63" s="52">
        <v>3.9149285142559574E-2</v>
      </c>
      <c r="BO63" s="52">
        <v>5.471848622682518E-2</v>
      </c>
      <c r="BP63" s="52">
        <v>2.6257606393269621E-2</v>
      </c>
      <c r="BQ63" s="52">
        <v>4.2926126513488184E-2</v>
      </c>
      <c r="BR63" s="52">
        <v>5.4746836745210144E-2</v>
      </c>
      <c r="BS63" s="52"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v>1.9576430470917144E-3</v>
      </c>
      <c r="E64" s="52">
        <v>2.0994929679534211E-3</v>
      </c>
      <c r="F64" s="52">
        <v>1.1428182392726203E-3</v>
      </c>
      <c r="G64" s="52">
        <v>3.1061987803853042E-3</v>
      </c>
      <c r="H64" s="52">
        <v>4.3878942921168531E-3</v>
      </c>
      <c r="I64" s="52">
        <v>3.8924789673508418E-3</v>
      </c>
      <c r="J64" s="52">
        <v>4.8943950078373568E-3</v>
      </c>
      <c r="K64" s="52">
        <v>4.8759572534906462E-3</v>
      </c>
      <c r="L64" s="52">
        <v>5.3611998043098259E-3</v>
      </c>
      <c r="M64" s="52">
        <v>4.6408013876865009E-3</v>
      </c>
      <c r="N64" s="52">
        <v>6.0671242346019274E-3</v>
      </c>
      <c r="O64" s="52">
        <v>1.1434570673711276E-2</v>
      </c>
      <c r="P64" s="52">
        <v>3.2780960761359368E-3</v>
      </c>
      <c r="Q64" s="52">
        <v>2.8122202571998021E-3</v>
      </c>
      <c r="R64" s="52">
        <v>4.1938623081689266E-3</v>
      </c>
      <c r="S64" s="52">
        <v>4.9738872391790079E-3</v>
      </c>
      <c r="T64" s="52">
        <v>8.6637308952740907E-3</v>
      </c>
      <c r="U64" s="52">
        <v>3.9074669728816642E-3</v>
      </c>
      <c r="V64" s="52">
        <v>2.9702984295059383E-3</v>
      </c>
      <c r="W64" s="52">
        <v>3.0571835331610745E-3</v>
      </c>
      <c r="X64" s="52">
        <v>4.7521225396414107E-3</v>
      </c>
      <c r="Y64" s="52">
        <v>5.5355642498412195E-3</v>
      </c>
      <c r="Z64" s="52">
        <v>4.4965301721578716E-3</v>
      </c>
      <c r="AA64" s="52">
        <v>6.3736960623161139E-3</v>
      </c>
      <c r="AB64" s="52">
        <v>5.0901896689140597E-3</v>
      </c>
      <c r="AC64" s="52">
        <v>9.0404175373430765E-3</v>
      </c>
      <c r="AD64" s="52">
        <v>4.7739261157235665E-3</v>
      </c>
      <c r="AE64" s="52">
        <v>4.3660395723724215E-3</v>
      </c>
      <c r="AF64" s="52">
        <v>5.4672968388336726E-3</v>
      </c>
      <c r="AG64" s="52">
        <v>4.4703760034615998E-3</v>
      </c>
      <c r="AH64" s="52">
        <v>5.0304693389275823E-3</v>
      </c>
      <c r="AI64" s="52">
        <v>5.2366631418059705E-3</v>
      </c>
      <c r="AJ64" s="52">
        <v>9.0557298496579744E-3</v>
      </c>
      <c r="AK64" s="52">
        <v>6.9499009721743273E-3</v>
      </c>
      <c r="AL64" s="52">
        <v>5.2326090363520395E-3</v>
      </c>
      <c r="AM64" s="52">
        <v>3.5996859583842019E-3</v>
      </c>
      <c r="AN64" s="52">
        <v>5.4909293070777819E-3</v>
      </c>
      <c r="AO64" s="52">
        <v>3.6385304674306207E-3</v>
      </c>
      <c r="AP64" s="52">
        <v>8.9383199710012084E-3</v>
      </c>
      <c r="AQ64" s="52">
        <v>3.9802048319753673E-3</v>
      </c>
      <c r="AR64" s="52">
        <v>6.6932814330392613E-3</v>
      </c>
      <c r="AS64" s="52">
        <v>7.3350610217366519E-3</v>
      </c>
      <c r="AT64" s="52">
        <v>7.6873408731103331E-3</v>
      </c>
      <c r="AU64" s="52">
        <v>6.1213964321625378E-3</v>
      </c>
      <c r="AV64" s="52">
        <v>1.0301575388339363E-2</v>
      </c>
      <c r="AW64" s="52">
        <v>2.6653215636781673E-2</v>
      </c>
      <c r="AX64" s="52">
        <v>6.4847138940859967E-3</v>
      </c>
      <c r="AY64" s="52">
        <v>5.1057010996420774E-3</v>
      </c>
      <c r="AZ64" s="52">
        <v>4.784825495962511E-3</v>
      </c>
      <c r="BA64" s="52">
        <v>1.0528868572952153E-2</v>
      </c>
      <c r="BB64" s="52">
        <v>6.9760736882443245E-3</v>
      </c>
      <c r="BC64" s="52">
        <v>5.2601613786615641E-3</v>
      </c>
      <c r="BD64" s="52">
        <v>1.0275370317533207E-2</v>
      </c>
      <c r="BE64" s="52">
        <v>9.545607654064121E-4</v>
      </c>
      <c r="BF64" s="52">
        <v>6.0263129915792942E-3</v>
      </c>
      <c r="BG64" s="52">
        <v>2.1887390758916977E-3</v>
      </c>
      <c r="BH64" s="52">
        <v>6.9632461456152362E-3</v>
      </c>
      <c r="BI64" s="52">
        <v>4.5211559778506709E-3</v>
      </c>
      <c r="BJ64" s="52">
        <v>5.0270826724172438E-3</v>
      </c>
      <c r="BK64" s="52">
        <v>1.0021154080032402</v>
      </c>
      <c r="BL64" s="52">
        <v>1.0788114482382359E-2</v>
      </c>
      <c r="BM64" s="52">
        <v>1.0011002193662405E-2</v>
      </c>
      <c r="BN64" s="52">
        <v>1.3293302400088493E-2</v>
      </c>
      <c r="BO64" s="52">
        <v>8.536405526751634E-3</v>
      </c>
      <c r="BP64" s="52">
        <v>1.7500801847807792E-3</v>
      </c>
      <c r="BQ64" s="52">
        <v>6.5500518450038597E-3</v>
      </c>
      <c r="BR64" s="52">
        <v>2.6403180763364537E-3</v>
      </c>
      <c r="BS64" s="52"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v>2.1084113050554706E-3</v>
      </c>
      <c r="E65" s="52">
        <v>2.3611940524791309E-3</v>
      </c>
      <c r="F65" s="52">
        <v>1.2222759888262707E-3</v>
      </c>
      <c r="G65" s="52">
        <v>3.3965746192074369E-3</v>
      </c>
      <c r="H65" s="52">
        <v>5.978582727881104E-3</v>
      </c>
      <c r="I65" s="52">
        <v>4.5350961734932612E-3</v>
      </c>
      <c r="J65" s="52">
        <v>4.7723904699260031E-3</v>
      </c>
      <c r="K65" s="52">
        <v>4.3647051905652216E-3</v>
      </c>
      <c r="L65" s="52">
        <v>3.9734410305762614E-3</v>
      </c>
      <c r="M65" s="52">
        <v>5.5032348865847553E-3</v>
      </c>
      <c r="N65" s="52">
        <v>1.0521783201991115E-2</v>
      </c>
      <c r="O65" s="52">
        <v>6.559405507363056E-3</v>
      </c>
      <c r="P65" s="52">
        <v>2.6253519270908123E-3</v>
      </c>
      <c r="Q65" s="52">
        <v>2.3819929452678942E-3</v>
      </c>
      <c r="R65" s="52">
        <v>4.2398199801150392E-3</v>
      </c>
      <c r="S65" s="52">
        <v>3.8299953708853369E-3</v>
      </c>
      <c r="T65" s="52">
        <v>4.7117139762915426E-3</v>
      </c>
      <c r="U65" s="52">
        <v>2.6866634338506166E-3</v>
      </c>
      <c r="V65" s="52">
        <v>3.146385736189129E-3</v>
      </c>
      <c r="W65" s="52">
        <v>3.5057423419292983E-3</v>
      </c>
      <c r="X65" s="52">
        <v>5.7796930839365797E-3</v>
      </c>
      <c r="Y65" s="52">
        <v>5.8404437987175034E-3</v>
      </c>
      <c r="Z65" s="52">
        <v>6.9956532433386566E-3</v>
      </c>
      <c r="AA65" s="52">
        <v>7.4280135054920413E-3</v>
      </c>
      <c r="AB65" s="52">
        <v>4.0563292733032741E-3</v>
      </c>
      <c r="AC65" s="52">
        <v>4.8820062768425562E-3</v>
      </c>
      <c r="AD65" s="52">
        <v>7.4842283099635018E-3</v>
      </c>
      <c r="AE65" s="52">
        <v>6.6428576407263212E-3</v>
      </c>
      <c r="AF65" s="52">
        <v>4.480291825425451E-3</v>
      </c>
      <c r="AG65" s="52">
        <v>4.4030835781794916E-3</v>
      </c>
      <c r="AH65" s="52">
        <v>5.7481161927425903E-3</v>
      </c>
      <c r="AI65" s="52">
        <v>4.4374513860380915E-3</v>
      </c>
      <c r="AJ65" s="52">
        <v>7.1238376404919581E-3</v>
      </c>
      <c r="AK65" s="52">
        <v>4.4661732934718288E-3</v>
      </c>
      <c r="AL65" s="52">
        <v>3.4826102588273187E-3</v>
      </c>
      <c r="AM65" s="52">
        <v>3.0919909433187714E-3</v>
      </c>
      <c r="AN65" s="52">
        <v>3.0863894702575089E-3</v>
      </c>
      <c r="AO65" s="52">
        <v>4.150069333210645E-3</v>
      </c>
      <c r="AP65" s="52">
        <v>3.4313033640335422E-3</v>
      </c>
      <c r="AQ65" s="52">
        <v>2.7087770747816296E-3</v>
      </c>
      <c r="AR65" s="52">
        <v>4.0297928649260734E-3</v>
      </c>
      <c r="AS65" s="52">
        <v>4.4236874270746967E-3</v>
      </c>
      <c r="AT65" s="52">
        <v>3.2688557764732245E-3</v>
      </c>
      <c r="AU65" s="52">
        <v>6.3213827834621966E-3</v>
      </c>
      <c r="AV65" s="52">
        <v>7.0208681947873542E-3</v>
      </c>
      <c r="AW65" s="52">
        <v>5.1619883020167902E-3</v>
      </c>
      <c r="AX65" s="52">
        <v>4.7245638812051568E-3</v>
      </c>
      <c r="AY65" s="52">
        <v>3.3042650448429139E-3</v>
      </c>
      <c r="AZ65" s="52">
        <v>5.8115737186688844E-3</v>
      </c>
      <c r="BA65" s="52">
        <v>9.0379260876023645E-3</v>
      </c>
      <c r="BB65" s="52">
        <v>5.056387558876007E-3</v>
      </c>
      <c r="BC65" s="52">
        <v>3.7160461760225474E-3</v>
      </c>
      <c r="BD65" s="52">
        <v>3.5053445253016464E-3</v>
      </c>
      <c r="BE65" s="52">
        <v>6.131561886220029E-4</v>
      </c>
      <c r="BF65" s="52">
        <v>5.3886397726963641E-3</v>
      </c>
      <c r="BG65" s="52">
        <v>8.3866738185432183E-3</v>
      </c>
      <c r="BH65" s="52">
        <v>7.0077812063237257E-3</v>
      </c>
      <c r="BI65" s="52">
        <v>3.8103615996308692E-3</v>
      </c>
      <c r="BJ65" s="52">
        <v>4.1065210689540527E-3</v>
      </c>
      <c r="BK65" s="52">
        <v>1.9989454032540957E-3</v>
      </c>
      <c r="BL65" s="52">
        <v>1.0029501402624619</v>
      </c>
      <c r="BM65" s="52">
        <v>1.6104707823316273E-3</v>
      </c>
      <c r="BN65" s="52">
        <v>3.9916886321990953E-3</v>
      </c>
      <c r="BO65" s="52">
        <v>2.9854242279459442E-3</v>
      </c>
      <c r="BP65" s="52">
        <v>2.8552164140220808E-3</v>
      </c>
      <c r="BQ65" s="52">
        <v>6.8968330386158308E-3</v>
      </c>
      <c r="BR65" s="52">
        <v>5.6151673549260208E-3</v>
      </c>
      <c r="BS65" s="52"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v>1.1858212530160741E-4</v>
      </c>
      <c r="E66" s="52">
        <v>1.1254422971959274E-4</v>
      </c>
      <c r="F66" s="52">
        <v>3.9027199628391987E-5</v>
      </c>
      <c r="G66" s="52">
        <v>2.1552911140937384E-4</v>
      </c>
      <c r="H66" s="52">
        <v>2.3445939917611416E-4</v>
      </c>
      <c r="I66" s="52">
        <v>7.4337288811209435E-4</v>
      </c>
      <c r="J66" s="52">
        <v>2.2823132605282289E-4</v>
      </c>
      <c r="K66" s="52">
        <v>2.7466744430410862E-4</v>
      </c>
      <c r="L66" s="52">
        <v>2.2039851729422312E-4</v>
      </c>
      <c r="M66" s="52">
        <v>2.2592637837197976E-4</v>
      </c>
      <c r="N66" s="52">
        <v>6.3752614178432551E-4</v>
      </c>
      <c r="O66" s="52">
        <v>5.7318660631979358E-4</v>
      </c>
      <c r="P66" s="52">
        <v>1.3640641860550347E-4</v>
      </c>
      <c r="Q66" s="52">
        <v>1.8545503411469962E-4</v>
      </c>
      <c r="R66" s="52">
        <v>3.7660759144250835E-4</v>
      </c>
      <c r="S66" s="52">
        <v>2.5444178219786036E-4</v>
      </c>
      <c r="T66" s="52">
        <v>3.0698288561575502E-4</v>
      </c>
      <c r="U66" s="52">
        <v>1.5742075689283079E-4</v>
      </c>
      <c r="V66" s="52">
        <v>1.2176091274646721E-4</v>
      </c>
      <c r="W66" s="52">
        <v>1.4932800530921089E-4</v>
      </c>
      <c r="X66" s="52">
        <v>4.3327204620523946E-4</v>
      </c>
      <c r="Y66" s="52">
        <v>3.5646939759392896E-4</v>
      </c>
      <c r="Z66" s="52">
        <v>8.1522412516426223E-4</v>
      </c>
      <c r="AA66" s="52">
        <v>1.3867939028440928E-3</v>
      </c>
      <c r="AB66" s="52">
        <v>3.1975880395001242E-4</v>
      </c>
      <c r="AC66" s="52">
        <v>3.4267288298187081E-4</v>
      </c>
      <c r="AD66" s="52">
        <v>3.6342707920992751E-4</v>
      </c>
      <c r="AE66" s="52">
        <v>8.8709485509487311E-4</v>
      </c>
      <c r="AF66" s="52">
        <v>2.5560623757694999E-4</v>
      </c>
      <c r="AG66" s="52">
        <v>3.7784941303631487E-4</v>
      </c>
      <c r="AH66" s="52">
        <v>9.8128788389744911E-4</v>
      </c>
      <c r="AI66" s="52">
        <v>6.1928284623717351E-4</v>
      </c>
      <c r="AJ66" s="52">
        <v>9.155319656286425E-4</v>
      </c>
      <c r="AK66" s="52">
        <v>8.5165144559984742E-4</v>
      </c>
      <c r="AL66" s="52">
        <v>4.0913873165985312E-4</v>
      </c>
      <c r="AM66" s="52">
        <v>2.6571276491426011E-4</v>
      </c>
      <c r="AN66" s="52">
        <v>2.2929454948060742E-4</v>
      </c>
      <c r="AO66" s="52">
        <v>3.5917533135444973E-4</v>
      </c>
      <c r="AP66" s="52">
        <v>1.779225170171266E-4</v>
      </c>
      <c r="AQ66" s="52">
        <v>1.7791425605033327E-4</v>
      </c>
      <c r="AR66" s="52">
        <v>1.9488122166765105E-4</v>
      </c>
      <c r="AS66" s="52">
        <v>2.2533433176483524E-4</v>
      </c>
      <c r="AT66" s="52">
        <v>1.5398205472635124E-4</v>
      </c>
      <c r="AU66" s="52">
        <v>1.4904988626785758E-4</v>
      </c>
      <c r="AV66" s="52">
        <v>1.5169553483882249E-4</v>
      </c>
      <c r="AW66" s="52">
        <v>2.762856634237604E-4</v>
      </c>
      <c r="AX66" s="52">
        <v>1.8966499195795469E-4</v>
      </c>
      <c r="AY66" s="52">
        <v>1.5664284654545859E-4</v>
      </c>
      <c r="AZ66" s="52">
        <v>1.854651386990829E-4</v>
      </c>
      <c r="BA66" s="52">
        <v>1.7383551903625734E-4</v>
      </c>
      <c r="BB66" s="52">
        <v>4.9885616736538218E-4</v>
      </c>
      <c r="BC66" s="52">
        <v>3.7566971265339032E-4</v>
      </c>
      <c r="BD66" s="52">
        <v>1.6641180536561647E-4</v>
      </c>
      <c r="BE66" s="52">
        <v>2.2224463243795705E-5</v>
      </c>
      <c r="BF66" s="52">
        <v>2.6663149563552023E-4</v>
      </c>
      <c r="BG66" s="52">
        <v>4.2643750443025711E-3</v>
      </c>
      <c r="BH66" s="52">
        <v>2.0260003064028473E-4</v>
      </c>
      <c r="BI66" s="52">
        <v>3.5838412934264857E-4</v>
      </c>
      <c r="BJ66" s="52">
        <v>1.7816563343320843E-4</v>
      </c>
      <c r="BK66" s="52">
        <v>1.0058937200854915E-4</v>
      </c>
      <c r="BL66" s="52">
        <v>1.3017302266789171E-4</v>
      </c>
      <c r="BM66" s="52">
        <v>1.0001030706427625</v>
      </c>
      <c r="BN66" s="52">
        <v>1.2938579390854341E-4</v>
      </c>
      <c r="BO66" s="52">
        <v>2.0723876991031985E-4</v>
      </c>
      <c r="BP66" s="52">
        <v>1.8369675828373808E-4</v>
      </c>
      <c r="BQ66" s="52">
        <v>2.0765244542806773E-4</v>
      </c>
      <c r="BR66" s="52">
        <v>2.2778405823704103E-4</v>
      </c>
      <c r="BS66" s="52"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v>8.843035318610176E-4</v>
      </c>
      <c r="E67" s="52">
        <v>9.5029515815989705E-4</v>
      </c>
      <c r="F67" s="52">
        <v>5.0633977163599638E-4</v>
      </c>
      <c r="G67" s="52">
        <v>2.0047470190210229E-3</v>
      </c>
      <c r="H67" s="52">
        <v>3.100491630592363E-3</v>
      </c>
      <c r="I67" s="52">
        <v>4.1039187251672672E-3</v>
      </c>
      <c r="J67" s="52">
        <v>4.0221514749138477E-3</v>
      </c>
      <c r="K67" s="52">
        <v>1.8465304375327872E-3</v>
      </c>
      <c r="L67" s="52">
        <v>1.6444110497900912E-3</v>
      </c>
      <c r="M67" s="52">
        <v>2.0829197834512365E-3</v>
      </c>
      <c r="N67" s="52">
        <v>2.6168077017727468E-3</v>
      </c>
      <c r="O67" s="52">
        <v>2.2912144293969223E-3</v>
      </c>
      <c r="P67" s="52">
        <v>1.281997051811464E-3</v>
      </c>
      <c r="Q67" s="52">
        <v>1.0949281519822185E-3</v>
      </c>
      <c r="R67" s="52">
        <v>1.5070201930810364E-3</v>
      </c>
      <c r="S67" s="52">
        <v>1.3703032785281127E-3</v>
      </c>
      <c r="T67" s="52">
        <v>2.4604415290571213E-3</v>
      </c>
      <c r="U67" s="52">
        <v>1.2893367594131106E-3</v>
      </c>
      <c r="V67" s="52">
        <v>1.7210264960430175E-3</v>
      </c>
      <c r="W67" s="52">
        <v>1.5613927619508164E-3</v>
      </c>
      <c r="X67" s="52">
        <v>1.8282233692733633E-3</v>
      </c>
      <c r="Y67" s="52">
        <v>2.8212631951175515E-3</v>
      </c>
      <c r="Z67" s="52">
        <v>2.272080438023009E-3</v>
      </c>
      <c r="AA67" s="52">
        <v>2.5815846220902886E-3</v>
      </c>
      <c r="AB67" s="52">
        <v>1.6687531447652532E-3</v>
      </c>
      <c r="AC67" s="52">
        <v>2.0558221072915347E-3</v>
      </c>
      <c r="AD67" s="52">
        <v>4.5501908460787045E-3</v>
      </c>
      <c r="AE67" s="52">
        <v>3.4519515388121871E-3</v>
      </c>
      <c r="AF67" s="52">
        <v>3.0194881764590963E-3</v>
      </c>
      <c r="AG67" s="52">
        <v>1.8487002146120167E-3</v>
      </c>
      <c r="AH67" s="52">
        <v>2.4087789343141177E-3</v>
      </c>
      <c r="AI67" s="52">
        <v>2.1864399732076704E-3</v>
      </c>
      <c r="AJ67" s="52">
        <v>2.8364025500529385E-3</v>
      </c>
      <c r="AK67" s="52">
        <v>1.9288495902183955E-3</v>
      </c>
      <c r="AL67" s="52">
        <v>1.3360743073766522E-3</v>
      </c>
      <c r="AM67" s="52">
        <v>1.3354213017117205E-3</v>
      </c>
      <c r="AN67" s="52">
        <v>1.5096374583772742E-3</v>
      </c>
      <c r="AO67" s="52">
        <v>2.0006731347145075E-3</v>
      </c>
      <c r="AP67" s="52">
        <v>1.0819758528724155E-3</v>
      </c>
      <c r="AQ67" s="52">
        <v>1.2869871091385639E-3</v>
      </c>
      <c r="AR67" s="52">
        <v>1.8309301348613436E-3</v>
      </c>
      <c r="AS67" s="52">
        <v>2.6523372937686833E-3</v>
      </c>
      <c r="AT67" s="52">
        <v>5.3213959682001698E-3</v>
      </c>
      <c r="AU67" s="52">
        <v>6.0459488827339985E-3</v>
      </c>
      <c r="AV67" s="52">
        <v>2.1879101601204099E-3</v>
      </c>
      <c r="AW67" s="52">
        <v>4.1863815160875228E-3</v>
      </c>
      <c r="AX67" s="52">
        <v>1.5312049451528067E-3</v>
      </c>
      <c r="AY67" s="52">
        <v>1.2193451567712565E-3</v>
      </c>
      <c r="AZ67" s="52">
        <v>1.8420024407671872E-3</v>
      </c>
      <c r="BA67" s="52">
        <v>2.6674761475834839E-3</v>
      </c>
      <c r="BB67" s="52">
        <v>2.9067503345619732E-3</v>
      </c>
      <c r="BC67" s="52">
        <v>1.3371221148394134E-3</v>
      </c>
      <c r="BD67" s="52">
        <v>4.8584917141623789E-3</v>
      </c>
      <c r="BE67" s="52">
        <v>3.6943437778711678E-4</v>
      </c>
      <c r="BF67" s="52">
        <v>1.7819841884839194E-2</v>
      </c>
      <c r="BG67" s="52">
        <v>5.6821690366282629E-3</v>
      </c>
      <c r="BH67" s="52">
        <v>8.5268372494645694E-3</v>
      </c>
      <c r="BI67" s="52">
        <v>2.8639727429279429E-3</v>
      </c>
      <c r="BJ67" s="52">
        <v>9.4271091496994017E-3</v>
      </c>
      <c r="BK67" s="52">
        <v>4.9483740425719141E-3</v>
      </c>
      <c r="BL67" s="52">
        <v>1.602476416522136E-3</v>
      </c>
      <c r="BM67" s="52">
        <v>1.8977756678445186E-3</v>
      </c>
      <c r="BN67" s="52">
        <v>1.0013593271092298</v>
      </c>
      <c r="BO67" s="52">
        <v>3.6340152092449018E-3</v>
      </c>
      <c r="BP67" s="52">
        <v>1.0319113644005125E-3</v>
      </c>
      <c r="BQ67" s="52">
        <v>1.9799222262793601E-3</v>
      </c>
      <c r="BR67" s="52">
        <v>5.0223705198442136E-3</v>
      </c>
      <c r="BS67" s="52"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v>8.7684646353797974E-6</v>
      </c>
      <c r="E68" s="52">
        <v>8.0967387689972999E-6</v>
      </c>
      <c r="F68" s="52">
        <v>2.2400100772827453E-6</v>
      </c>
      <c r="G68" s="52">
        <v>1.0270416889752777E-5</v>
      </c>
      <c r="H68" s="52">
        <v>1.1755649642944901E-5</v>
      </c>
      <c r="I68" s="52">
        <v>7.1112318793938357E-5</v>
      </c>
      <c r="J68" s="52">
        <v>1.2500189536921552E-5</v>
      </c>
      <c r="K68" s="52">
        <v>2.1632801168105916E-5</v>
      </c>
      <c r="L68" s="52">
        <v>1.6587605598368683E-5</v>
      </c>
      <c r="M68" s="52">
        <v>1.5368615572341225E-5</v>
      </c>
      <c r="N68" s="52">
        <v>5.6307584609189991E-5</v>
      </c>
      <c r="O68" s="52">
        <v>5.0632210166395692E-5</v>
      </c>
      <c r="P68" s="52">
        <v>8.2521845677453661E-6</v>
      </c>
      <c r="Q68" s="52">
        <v>1.4229573073978532E-5</v>
      </c>
      <c r="R68" s="52">
        <v>3.320737206948626E-5</v>
      </c>
      <c r="S68" s="52">
        <v>2.2298211567719153E-5</v>
      </c>
      <c r="T68" s="52">
        <v>2.4561140665881548E-5</v>
      </c>
      <c r="U68" s="52">
        <v>1.1136129979251268E-5</v>
      </c>
      <c r="V68" s="52">
        <v>5.7850952775082693E-6</v>
      </c>
      <c r="W68" s="52">
        <v>9.2700453268044751E-6</v>
      </c>
      <c r="X68" s="52">
        <v>3.7868403019524401E-5</v>
      </c>
      <c r="Y68" s="52">
        <v>2.6444941302355455E-5</v>
      </c>
      <c r="Z68" s="52">
        <v>7.749478558369937E-5</v>
      </c>
      <c r="AA68" s="52">
        <v>1.3714887503956129E-4</v>
      </c>
      <c r="AB68" s="52">
        <v>2.6698702893978272E-5</v>
      </c>
      <c r="AC68" s="52">
        <v>2.6186831971335289E-5</v>
      </c>
      <c r="AD68" s="52">
        <v>2.8863092394223624E-5</v>
      </c>
      <c r="AE68" s="52">
        <v>8.6814605010423853E-5</v>
      </c>
      <c r="AF68" s="52">
        <v>1.8322967382604034E-5</v>
      </c>
      <c r="AG68" s="52">
        <v>3.0600011737820031E-5</v>
      </c>
      <c r="AH68" s="52">
        <v>9.5941238109404232E-5</v>
      </c>
      <c r="AI68" s="52">
        <v>5.5679970188103656E-5</v>
      </c>
      <c r="AJ68" s="52">
        <v>8.8953418765647362E-5</v>
      </c>
      <c r="AK68" s="52">
        <v>8.4768017353489928E-5</v>
      </c>
      <c r="AL68" s="52">
        <v>3.8768409720226299E-5</v>
      </c>
      <c r="AM68" s="52">
        <v>2.2680081692853111E-5</v>
      </c>
      <c r="AN68" s="52">
        <v>1.7695879526576887E-5</v>
      </c>
      <c r="AO68" s="52">
        <v>2.978636601131119E-5</v>
      </c>
      <c r="AP68" s="52">
        <v>1.3585263635385245E-5</v>
      </c>
      <c r="AQ68" s="52">
        <v>1.2718506654375642E-5</v>
      </c>
      <c r="AR68" s="52">
        <v>1.1279515731842948E-5</v>
      </c>
      <c r="AS68" s="52">
        <v>1.0816481624318611E-5</v>
      </c>
      <c r="AT68" s="52">
        <v>7.3009946153754081E-6</v>
      </c>
      <c r="AU68" s="52">
        <v>5.9826605942568224E-6</v>
      </c>
      <c r="AV68" s="52">
        <v>6.0630789506214762E-6</v>
      </c>
      <c r="AW68" s="52">
        <v>1.5016186126859337E-5</v>
      </c>
      <c r="AX68" s="52">
        <v>7.2150106645251792E-6</v>
      </c>
      <c r="AY68" s="52">
        <v>1.002358187213436E-5</v>
      </c>
      <c r="AZ68" s="52">
        <v>9.809665716518402E-6</v>
      </c>
      <c r="BA68" s="52">
        <v>4.757763559355133E-6</v>
      </c>
      <c r="BB68" s="52">
        <v>2.3707054949309421E-5</v>
      </c>
      <c r="BC68" s="52">
        <v>2.9113738330627157E-5</v>
      </c>
      <c r="BD68" s="52">
        <v>3.4465249580640794E-6</v>
      </c>
      <c r="BE68" s="52">
        <v>7.1356856478322991E-7</v>
      </c>
      <c r="BF68" s="52">
        <v>3.1271554986974631E-6</v>
      </c>
      <c r="BG68" s="52">
        <v>4.4847983939818253E-4</v>
      </c>
      <c r="BH68" s="52">
        <v>6.0776890018658096E-6</v>
      </c>
      <c r="BI68" s="52">
        <v>2.9121236715531469E-5</v>
      </c>
      <c r="BJ68" s="52">
        <v>5.0732447498295362E-6</v>
      </c>
      <c r="BK68" s="52">
        <v>1.5604983314834774E-6</v>
      </c>
      <c r="BL68" s="52">
        <v>5.6031492229413397E-6</v>
      </c>
      <c r="BM68" s="52">
        <v>4.1359419814198982E-6</v>
      </c>
      <c r="BN68" s="52">
        <v>3.7383819633359811E-6</v>
      </c>
      <c r="BO68" s="52">
        <v>1.0000094042944199</v>
      </c>
      <c r="BP68" s="52">
        <v>1.082649326481206E-3</v>
      </c>
      <c r="BQ68" s="52">
        <v>5.7005193990315974E-6</v>
      </c>
      <c r="BR68" s="52">
        <v>5.5810597076771379E-6</v>
      </c>
      <c r="BS68" s="52"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v>2.0211629581145545E-5</v>
      </c>
      <c r="E69" s="52">
        <v>2.5325121306120584E-5</v>
      </c>
      <c r="F69" s="52">
        <v>1.1718519829354736E-5</v>
      </c>
      <c r="G69" s="52">
        <v>3.275467416205253E-5</v>
      </c>
      <c r="H69" s="52">
        <v>4.7725501730951627E-5</v>
      </c>
      <c r="I69" s="52">
        <v>3.4599090375198738E-5</v>
      </c>
      <c r="J69" s="52">
        <v>3.9771604493945598E-5</v>
      </c>
      <c r="K69" s="52">
        <v>5.422896443178832E-5</v>
      </c>
      <c r="L69" s="52">
        <v>3.8257046781773059E-5</v>
      </c>
      <c r="M69" s="52">
        <v>4.8406986905455467E-5</v>
      </c>
      <c r="N69" s="52">
        <v>5.3237755128818394E-5</v>
      </c>
      <c r="O69" s="52">
        <v>5.3771506537774301E-5</v>
      </c>
      <c r="P69" s="52">
        <v>5.831322424591802E-5</v>
      </c>
      <c r="Q69" s="52">
        <v>6.010019406920262E-5</v>
      </c>
      <c r="R69" s="52">
        <v>5.3211020173132949E-5</v>
      </c>
      <c r="S69" s="52">
        <v>3.6083696536794449E-5</v>
      </c>
      <c r="T69" s="52">
        <v>4.3746356026372342E-5</v>
      </c>
      <c r="U69" s="52">
        <v>4.2911859894236948E-5</v>
      </c>
      <c r="V69" s="52">
        <v>3.5166146151714214E-5</v>
      </c>
      <c r="W69" s="52">
        <v>4.4663276576187505E-5</v>
      </c>
      <c r="X69" s="52">
        <v>3.7672236802185243E-5</v>
      </c>
      <c r="Y69" s="52">
        <v>4.2856512829843211E-5</v>
      </c>
      <c r="Z69" s="52">
        <v>5.9842533068035244E-5</v>
      </c>
      <c r="AA69" s="52">
        <v>6.0191819874148438E-5</v>
      </c>
      <c r="AB69" s="52">
        <v>5.0492232126363023E-5</v>
      </c>
      <c r="AC69" s="52">
        <v>4.8057621253797271E-5</v>
      </c>
      <c r="AD69" s="52">
        <v>4.6778219580596902E-5</v>
      </c>
      <c r="AE69" s="52">
        <v>4.05867470920293E-5</v>
      </c>
      <c r="AF69" s="52">
        <v>4.6401137733630916E-5</v>
      </c>
      <c r="AG69" s="52">
        <v>4.8175689767595579E-5</v>
      </c>
      <c r="AH69" s="52">
        <v>5.4088403019092059E-5</v>
      </c>
      <c r="AI69" s="52">
        <v>4.9249798183132181E-5</v>
      </c>
      <c r="AJ69" s="52">
        <v>5.4994385406094709E-5</v>
      </c>
      <c r="AK69" s="52">
        <v>5.1828546775474539E-5</v>
      </c>
      <c r="AL69" s="52">
        <v>3.6875554492619574E-5</v>
      </c>
      <c r="AM69" s="52">
        <v>4.6351104427969395E-5</v>
      </c>
      <c r="AN69" s="52">
        <v>3.510080711880453E-5</v>
      </c>
      <c r="AO69" s="52">
        <v>4.359695954183603E-5</v>
      </c>
      <c r="AP69" s="52">
        <v>3.4731128463277142E-5</v>
      </c>
      <c r="AQ69" s="52">
        <v>3.732885762148766E-5</v>
      </c>
      <c r="AR69" s="52">
        <v>1.0868695754410971E-4</v>
      </c>
      <c r="AS69" s="52">
        <v>1.6002410101018355E-4</v>
      </c>
      <c r="AT69" s="52">
        <v>4.3414221310428555E-5</v>
      </c>
      <c r="AU69" s="52">
        <v>4.4160276217095736E-5</v>
      </c>
      <c r="AV69" s="52">
        <v>4.925414768679522E-5</v>
      </c>
      <c r="AW69" s="52">
        <v>1.05868626263604E-4</v>
      </c>
      <c r="AX69" s="52">
        <v>2.0757990403058384E-4</v>
      </c>
      <c r="AY69" s="52">
        <v>1.1095862838660064E-4</v>
      </c>
      <c r="AZ69" s="52">
        <v>7.830618271199086E-5</v>
      </c>
      <c r="BA69" s="52">
        <v>9.9805643191794337E-5</v>
      </c>
      <c r="BB69" s="52">
        <v>9.2972743753723462E-5</v>
      </c>
      <c r="BC69" s="52">
        <v>6.5506908951777214E-5</v>
      </c>
      <c r="BD69" s="52">
        <v>5.1000519818839828E-5</v>
      </c>
      <c r="BE69" s="52">
        <v>1.8193688122426895E-5</v>
      </c>
      <c r="BF69" s="52">
        <v>1.1385792685754803E-4</v>
      </c>
      <c r="BG69" s="52">
        <v>1.1665245957623451E-4</v>
      </c>
      <c r="BH69" s="52">
        <v>9.0747600116664469E-5</v>
      </c>
      <c r="BI69" s="52">
        <v>1.1017504664497577E-4</v>
      </c>
      <c r="BJ69" s="52">
        <v>7.0290845560148693E-5</v>
      </c>
      <c r="BK69" s="52">
        <v>3.5089542123299135E-5</v>
      </c>
      <c r="BL69" s="52">
        <v>1.0573039043423721E-4</v>
      </c>
      <c r="BM69" s="52">
        <v>3.5805797627548422E-5</v>
      </c>
      <c r="BN69" s="52">
        <v>1.5401236258586531E-4</v>
      </c>
      <c r="BO69" s="52">
        <v>9.1725452243849188E-5</v>
      </c>
      <c r="BP69" s="52">
        <v>1.1194415247536575</v>
      </c>
      <c r="BQ69" s="52">
        <v>4.2660361473029267E-4</v>
      </c>
      <c r="BR69" s="52">
        <v>1.1368403846056412E-4</v>
      </c>
      <c r="BS69" s="52"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v>2.3593266607813723E-4</v>
      </c>
      <c r="E70" s="52">
        <v>4.6961763617036251E-4</v>
      </c>
      <c r="F70" s="52">
        <v>2.6755652336404759E-4</v>
      </c>
      <c r="G70" s="52">
        <v>4.5468267049400671E-4</v>
      </c>
      <c r="H70" s="52">
        <v>6.6941004514213195E-4</v>
      </c>
      <c r="I70" s="52">
        <v>3.3070264504824934E-4</v>
      </c>
      <c r="J70" s="52">
        <v>4.1637655765143012E-4</v>
      </c>
      <c r="K70" s="52">
        <v>9.4245550714031079E-4</v>
      </c>
      <c r="L70" s="52">
        <v>4.6462182120701447E-4</v>
      </c>
      <c r="M70" s="52">
        <v>1.0442628572358812E-3</v>
      </c>
      <c r="N70" s="52">
        <v>3.7852821320898712E-3</v>
      </c>
      <c r="O70" s="52">
        <v>1.1376217295415388E-3</v>
      </c>
      <c r="P70" s="52">
        <v>4.590945133848578E-4</v>
      </c>
      <c r="Q70" s="52">
        <v>6.4558744319570278E-4</v>
      </c>
      <c r="R70" s="52">
        <v>1.4301347683240283E-3</v>
      </c>
      <c r="S70" s="52">
        <v>4.2159498999858096E-4</v>
      </c>
      <c r="T70" s="52">
        <v>6.9778299460880979E-4</v>
      </c>
      <c r="U70" s="52">
        <v>5.6928790723421671E-4</v>
      </c>
      <c r="V70" s="52">
        <v>4.0447830465596869E-4</v>
      </c>
      <c r="W70" s="52">
        <v>4.6098149440818064E-4</v>
      </c>
      <c r="X70" s="52">
        <v>3.9132064262685398E-4</v>
      </c>
      <c r="Y70" s="52">
        <v>6.9270945990709864E-4</v>
      </c>
      <c r="Z70" s="52">
        <v>1.7033096931407723E-3</v>
      </c>
      <c r="AA70" s="52">
        <v>1.7031595176100762E-3</v>
      </c>
      <c r="AB70" s="52">
        <v>6.1861405187856999E-4</v>
      </c>
      <c r="AC70" s="52">
        <v>6.1012817952663611E-4</v>
      </c>
      <c r="AD70" s="52">
        <v>4.9612876532559443E-4</v>
      </c>
      <c r="AE70" s="52">
        <v>3.9046310027757684E-4</v>
      </c>
      <c r="AF70" s="52">
        <v>6.6369944488390935E-4</v>
      </c>
      <c r="AG70" s="52">
        <v>1.205229719349937E-3</v>
      </c>
      <c r="AH70" s="52">
        <v>9.3845546068132115E-4</v>
      </c>
      <c r="AI70" s="52">
        <v>6.0869479920189499E-4</v>
      </c>
      <c r="AJ70" s="52">
        <v>1.8297159096671925E-3</v>
      </c>
      <c r="AK70" s="52">
        <v>5.4105891480519977E-4</v>
      </c>
      <c r="AL70" s="52">
        <v>6.5803711941126754E-4</v>
      </c>
      <c r="AM70" s="52">
        <v>6.3929917090804636E-4</v>
      </c>
      <c r="AN70" s="52">
        <v>4.4714552810900214E-4</v>
      </c>
      <c r="AO70" s="52">
        <v>1.00908400170415E-3</v>
      </c>
      <c r="AP70" s="52">
        <v>3.7907887510418652E-4</v>
      </c>
      <c r="AQ70" s="52">
        <v>4.617053847171547E-4</v>
      </c>
      <c r="AR70" s="52">
        <v>1.0541616557741226E-3</v>
      </c>
      <c r="AS70" s="52">
        <v>1.1299777033616661E-3</v>
      </c>
      <c r="AT70" s="52">
        <v>4.2938852157632185E-4</v>
      </c>
      <c r="AU70" s="52">
        <v>4.1087969169237656E-4</v>
      </c>
      <c r="AV70" s="52">
        <v>6.2807137235643639E-4</v>
      </c>
      <c r="AW70" s="52">
        <v>8.0007602823432378E-4</v>
      </c>
      <c r="AX70" s="52">
        <v>1.6249819916564496E-3</v>
      </c>
      <c r="AY70" s="52">
        <v>8.4515248982027977E-4</v>
      </c>
      <c r="AZ70" s="52">
        <v>2.2613057331764982E-3</v>
      </c>
      <c r="BA70" s="52">
        <v>4.9748860980723994E-2</v>
      </c>
      <c r="BB70" s="52">
        <v>4.8094528906644785E-3</v>
      </c>
      <c r="BC70" s="52">
        <v>9.1080936514229178E-4</v>
      </c>
      <c r="BD70" s="52">
        <v>9.9482563285469027E-4</v>
      </c>
      <c r="BE70" s="52">
        <v>1.4648998943570917E-4</v>
      </c>
      <c r="BF70" s="52">
        <v>1.286838719194168E-3</v>
      </c>
      <c r="BG70" s="52">
        <v>6.5625643547104413E-4</v>
      </c>
      <c r="BH70" s="52">
        <v>1.7548746902175741E-2</v>
      </c>
      <c r="BI70" s="52">
        <v>1.2547372944747303E-3</v>
      </c>
      <c r="BJ70" s="52">
        <v>6.8519961652897257E-4</v>
      </c>
      <c r="BK70" s="52">
        <v>3.7726044318998962E-4</v>
      </c>
      <c r="BL70" s="52">
        <v>1.0668724035638995E-3</v>
      </c>
      <c r="BM70" s="52">
        <v>3.8432215464154505E-4</v>
      </c>
      <c r="BN70" s="52">
        <v>1.2846479149295836E-3</v>
      </c>
      <c r="BO70" s="52">
        <v>7.0991025052706514E-4</v>
      </c>
      <c r="BP70" s="52">
        <v>3.9355002273676738E-4</v>
      </c>
      <c r="BQ70" s="52">
        <v>1.0191835940638032</v>
      </c>
      <c r="BR70" s="52">
        <v>6.453076479156235E-3</v>
      </c>
      <c r="BS70" s="52"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v>1.5320860829443862E-3</v>
      </c>
      <c r="E71" s="52">
        <v>1.6289781216733542E-3</v>
      </c>
      <c r="F71" s="52">
        <v>1.2860607624850897E-3</v>
      </c>
      <c r="G71" s="52">
        <v>3.8003882881593649E-3</v>
      </c>
      <c r="H71" s="52">
        <v>7.6038460706157407E-3</v>
      </c>
      <c r="I71" s="52">
        <v>5.4147082433604887E-3</v>
      </c>
      <c r="J71" s="52">
        <v>5.9797415733008289E-3</v>
      </c>
      <c r="K71" s="52">
        <v>3.1429011747271724E-3</v>
      </c>
      <c r="L71" s="52">
        <v>3.3830968913954561E-3</v>
      </c>
      <c r="M71" s="52">
        <v>3.149004462724243E-3</v>
      </c>
      <c r="N71" s="52">
        <v>4.9111631492339079E-3</v>
      </c>
      <c r="O71" s="52">
        <v>3.0214732815397665E-3</v>
      </c>
      <c r="P71" s="52">
        <v>3.0878326429702521E-3</v>
      </c>
      <c r="Q71" s="52">
        <v>3.5563009241319698E-3</v>
      </c>
      <c r="R71" s="52">
        <v>3.6593825451960672E-3</v>
      </c>
      <c r="S71" s="52">
        <v>4.2757366419184416E-3</v>
      </c>
      <c r="T71" s="52">
        <v>3.7303949151133442E-3</v>
      </c>
      <c r="U71" s="52">
        <v>4.4953073778960569E-3</v>
      </c>
      <c r="V71" s="52">
        <v>3.2754901234708176E-3</v>
      </c>
      <c r="W71" s="52">
        <v>3.1451106603701991E-3</v>
      </c>
      <c r="X71" s="52">
        <v>2.698624891752887E-3</v>
      </c>
      <c r="Y71" s="52">
        <v>2.6555285881756431E-3</v>
      </c>
      <c r="Z71" s="52">
        <v>3.4523837625377914E-3</v>
      </c>
      <c r="AA71" s="52">
        <v>3.564135793876635E-3</v>
      </c>
      <c r="AB71" s="52">
        <v>3.725933881646739E-3</v>
      </c>
      <c r="AC71" s="52">
        <v>4.4505041324582537E-3</v>
      </c>
      <c r="AD71" s="52">
        <v>3.8869818381552404E-3</v>
      </c>
      <c r="AE71" s="52">
        <v>3.2440224839963994E-3</v>
      </c>
      <c r="AF71" s="52">
        <v>5.1033216267088463E-3</v>
      </c>
      <c r="AG71" s="52">
        <v>5.2430954846769259E-3</v>
      </c>
      <c r="AH71" s="52">
        <v>4.7589984766879213E-3</v>
      </c>
      <c r="AI71" s="52">
        <v>4.011428945326162E-3</v>
      </c>
      <c r="AJ71" s="52">
        <v>4.723299515949745E-3</v>
      </c>
      <c r="AK71" s="52">
        <v>4.3421613098352414E-3</v>
      </c>
      <c r="AL71" s="52">
        <v>3.4041102526931205E-3</v>
      </c>
      <c r="AM71" s="52">
        <v>3.7194386273850964E-3</v>
      </c>
      <c r="AN71" s="52">
        <v>1.9598789721610894E-3</v>
      </c>
      <c r="AO71" s="52">
        <v>4.4171659101575967E-3</v>
      </c>
      <c r="AP71" s="52">
        <v>1.1653237201332376E-3</v>
      </c>
      <c r="AQ71" s="52">
        <v>2.0192376944217078E-3</v>
      </c>
      <c r="AR71" s="52">
        <v>1.9030067573824548E-3</v>
      </c>
      <c r="AS71" s="52">
        <v>4.2840268812263374E-3</v>
      </c>
      <c r="AT71" s="52">
        <v>3.1747354884577319E-3</v>
      </c>
      <c r="AU71" s="52">
        <v>2.6239862563999352E-3</v>
      </c>
      <c r="AV71" s="52">
        <v>3.0925351944564865E-3</v>
      </c>
      <c r="AW71" s="52">
        <v>1.1537304110313711E-2</v>
      </c>
      <c r="AX71" s="52">
        <v>7.5816866247837584E-3</v>
      </c>
      <c r="AY71" s="52">
        <v>2.4424448090514233E-3</v>
      </c>
      <c r="AZ71" s="52">
        <v>4.0376754546215463E-3</v>
      </c>
      <c r="BA71" s="52">
        <v>6.2605801177750527E-3</v>
      </c>
      <c r="BB71" s="52">
        <v>2.2929953151598896E-2</v>
      </c>
      <c r="BC71" s="52">
        <v>9.6831203635730882E-3</v>
      </c>
      <c r="BD71" s="52">
        <v>4.6196415723468815E-3</v>
      </c>
      <c r="BE71" s="52">
        <v>5.1927443743822726E-4</v>
      </c>
      <c r="BF71" s="52">
        <v>3.5815702218603054E-3</v>
      </c>
      <c r="BG71" s="52">
        <v>2.4792480541875554E-3</v>
      </c>
      <c r="BH71" s="52">
        <v>8.446205418066767E-3</v>
      </c>
      <c r="BI71" s="52">
        <v>4.1057697820437635E-3</v>
      </c>
      <c r="BJ71" s="52">
        <v>5.9527512392607397E-3</v>
      </c>
      <c r="BK71" s="52">
        <v>1.6086626772460037E-3</v>
      </c>
      <c r="BL71" s="52">
        <v>1.8568577945473905E-3</v>
      </c>
      <c r="BM71" s="52">
        <v>9.2234650976859127E-4</v>
      </c>
      <c r="BN71" s="52">
        <v>4.9197247449853064E-3</v>
      </c>
      <c r="BO71" s="52">
        <v>7.7122477000655379E-3</v>
      </c>
      <c r="BP71" s="52">
        <v>1.2145040195358718E-2</v>
      </c>
      <c r="BQ71" s="52">
        <v>2.177691449895883E-3</v>
      </c>
      <c r="BR71" s="52">
        <v>1.0051122630229763</v>
      </c>
      <c r="BS71" s="52"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1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1.6690575204828313</v>
      </c>
      <c r="E74" s="45">
        <f t="shared" ref="E74:BP74" si="4">SUM(E5:E72)</f>
        <v>1.8000253131364794</v>
      </c>
      <c r="F74" s="45">
        <f t="shared" si="4"/>
        <v>1.3611569437173765</v>
      </c>
      <c r="G74" s="45">
        <f t="shared" si="4"/>
        <v>1.8731422422008244</v>
      </c>
      <c r="H74" s="45">
        <f t="shared" si="4"/>
        <v>1.8888139839764477</v>
      </c>
      <c r="I74" s="45">
        <f t="shared" si="4"/>
        <v>1.7115480422894247</v>
      </c>
      <c r="J74" s="45">
        <f t="shared" si="4"/>
        <v>2.0334720491816327</v>
      </c>
      <c r="K74" s="45">
        <f t="shared" si="4"/>
        <v>2.4261260823147186</v>
      </c>
      <c r="L74" s="45">
        <f t="shared" si="4"/>
        <v>2.2829567322356867</v>
      </c>
      <c r="M74" s="45">
        <f t="shared" si="4"/>
        <v>2.2485997357651293</v>
      </c>
      <c r="N74" s="45">
        <f t="shared" si="4"/>
        <v>2.1543424022682296</v>
      </c>
      <c r="O74" s="45">
        <f t="shared" si="4"/>
        <v>2.1428569467412379</v>
      </c>
      <c r="P74" s="45">
        <f t="shared" si="4"/>
        <v>1.9963361779441147</v>
      </c>
      <c r="Q74" s="45">
        <f t="shared" si="4"/>
        <v>1.8300789227500514</v>
      </c>
      <c r="R74" s="45">
        <f t="shared" si="4"/>
        <v>1.9676865775105616</v>
      </c>
      <c r="S74" s="45">
        <f t="shared" si="4"/>
        <v>1.9203548362880394</v>
      </c>
      <c r="T74" s="45">
        <f t="shared" si="4"/>
        <v>2.0307513004439577</v>
      </c>
      <c r="U74" s="45">
        <f t="shared" si="4"/>
        <v>1.8284107196842827</v>
      </c>
      <c r="V74" s="45">
        <f t="shared" si="4"/>
        <v>2.2456109969396008</v>
      </c>
      <c r="W74" s="45">
        <f t="shared" si="4"/>
        <v>2.2945661892821323</v>
      </c>
      <c r="X74" s="45">
        <f t="shared" si="4"/>
        <v>1.9727600267656611</v>
      </c>
      <c r="Y74" s="45">
        <f t="shared" si="4"/>
        <v>1.9964077996278471</v>
      </c>
      <c r="Z74" s="45">
        <f t="shared" si="4"/>
        <v>2.1019081569975033</v>
      </c>
      <c r="AA74" s="45">
        <f t="shared" si="4"/>
        <v>1.7280176855126148</v>
      </c>
      <c r="AB74" s="45">
        <f t="shared" si="4"/>
        <v>2.0154849059340516</v>
      </c>
      <c r="AC74" s="45">
        <f t="shared" si="4"/>
        <v>2.0689935093300003</v>
      </c>
      <c r="AD74" s="45">
        <f t="shared" si="4"/>
        <v>2.171673577102168</v>
      </c>
      <c r="AE74" s="45">
        <f t="shared" si="4"/>
        <v>2.1304559008025854</v>
      </c>
      <c r="AF74" s="45">
        <f t="shared" si="4"/>
        <v>2.033175178563762</v>
      </c>
      <c r="AG74" s="45">
        <f t="shared" si="4"/>
        <v>1.7925897838945017</v>
      </c>
      <c r="AH74" s="45">
        <f t="shared" si="4"/>
        <v>2.085093746482293</v>
      </c>
      <c r="AI74" s="45">
        <f t="shared" si="4"/>
        <v>1.9593909444979025</v>
      </c>
      <c r="AJ74" s="45">
        <f t="shared" si="4"/>
        <v>2.2912108769983184</v>
      </c>
      <c r="AK74" s="45">
        <f t="shared" si="4"/>
        <v>2.092745423138795</v>
      </c>
      <c r="AL74" s="45">
        <f t="shared" si="4"/>
        <v>1.8504892942947624</v>
      </c>
      <c r="AM74" s="45">
        <f t="shared" si="4"/>
        <v>1.8397698603478074</v>
      </c>
      <c r="AN74" s="45">
        <f t="shared" si="4"/>
        <v>1.8398219251453389</v>
      </c>
      <c r="AO74" s="45">
        <f t="shared" si="4"/>
        <v>1.9546066614484674</v>
      </c>
      <c r="AP74" s="45">
        <f t="shared" si="4"/>
        <v>1.5661577032934924</v>
      </c>
      <c r="AQ74" s="45">
        <f t="shared" si="4"/>
        <v>1.8823440303268535</v>
      </c>
      <c r="AR74" s="45">
        <f t="shared" si="4"/>
        <v>1.6029842010460917</v>
      </c>
      <c r="AS74" s="45">
        <f t="shared" si="4"/>
        <v>1.5502606655931692</v>
      </c>
      <c r="AT74" s="45">
        <f t="shared" si="4"/>
        <v>1.9760352360451074</v>
      </c>
      <c r="AU74" s="45">
        <f t="shared" si="4"/>
        <v>1.7745577860898671</v>
      </c>
      <c r="AV74" s="45">
        <f t="shared" si="4"/>
        <v>1.879489227678246</v>
      </c>
      <c r="AW74" s="45">
        <f t="shared" si="4"/>
        <v>1.5815272890010388</v>
      </c>
      <c r="AX74" s="45">
        <f t="shared" si="4"/>
        <v>1.7062806291071047</v>
      </c>
      <c r="AY74" s="45">
        <f t="shared" si="4"/>
        <v>1.8283535007349736</v>
      </c>
      <c r="AZ74" s="45">
        <f t="shared" si="4"/>
        <v>1.7618654726106835</v>
      </c>
      <c r="BA74" s="45">
        <f t="shared" si="4"/>
        <v>1.8223547283827015</v>
      </c>
      <c r="BB74" s="45">
        <f t="shared" si="4"/>
        <v>1.7903432288962038</v>
      </c>
      <c r="BC74" s="45">
        <f t="shared" si="4"/>
        <v>1.4173945012883979</v>
      </c>
      <c r="BD74" s="45">
        <f>SUM(BD5:BD72)</f>
        <v>1.444814298351226</v>
      </c>
      <c r="BE74" s="45">
        <f t="shared" si="4"/>
        <v>1.1149481783084696</v>
      </c>
      <c r="BF74" s="45">
        <f t="shared" si="4"/>
        <v>1.4403202586693113</v>
      </c>
      <c r="BG74" s="45">
        <f t="shared" si="4"/>
        <v>1.5150919552250284</v>
      </c>
      <c r="BH74" s="45">
        <f t="shared" si="4"/>
        <v>2.0061760791608716</v>
      </c>
      <c r="BI74" s="45">
        <f t="shared" si="4"/>
        <v>1.4724925792388375</v>
      </c>
      <c r="BJ74" s="45">
        <f t="shared" si="4"/>
        <v>1.4429238077060316</v>
      </c>
      <c r="BK74" s="45">
        <f t="shared" si="4"/>
        <v>1.2397794618504134</v>
      </c>
      <c r="BL74" s="45">
        <f t="shared" si="4"/>
        <v>1.3769756811213365</v>
      </c>
      <c r="BM74" s="45">
        <f t="shared" si="4"/>
        <v>1.2202857635313968</v>
      </c>
      <c r="BN74" s="45">
        <f t="shared" si="4"/>
        <v>1.4035021689708502</v>
      </c>
      <c r="BO74" s="45">
        <f t="shared" si="4"/>
        <v>1.4480390988466032</v>
      </c>
      <c r="BP74" s="45">
        <f t="shared" si="4"/>
        <v>1.5831549851325541</v>
      </c>
      <c r="BQ74" s="45">
        <f t="shared" ref="BQ74:BS74" si="5">SUM(BQ5:BQ72)</f>
        <v>1.6146110449691087</v>
      </c>
      <c r="BR74" s="45">
        <f t="shared" si="5"/>
        <v>1.6620729208953291</v>
      </c>
      <c r="BS74" s="45">
        <f t="shared" si="5"/>
        <v>1</v>
      </c>
      <c r="BU74" s="46">
        <f>MIN(D74:BS74)</f>
        <v>1</v>
      </c>
      <c r="BV74" s="46">
        <f>MAX(D74:BS74)</f>
        <v>2.4261260823147186</v>
      </c>
    </row>
  </sheetData>
  <phoneticPr fontId="1" type="noConversion"/>
  <pageMargins left="0.78740157499999996" right="0.78740157499999996" top="0.984251969" bottom="0.984251969" header="0.49212598499999999" footer="0.49212598499999999"/>
  <headerFooter alignWithMargins="0"/>
  <ignoredErrors>
    <ignoredError sqref="A5:A72 D2:BR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W75"/>
  <sheetViews>
    <sheetView workbookViewId="0">
      <pane xSplit="3" ySplit="4" topLeftCell="D55" activePane="bottomRight" state="frozen"/>
      <selection pane="topRight" activeCell="D1" sqref="D1"/>
      <selection pane="bottomLeft" activeCell="A5" sqref="A5"/>
      <selection pane="bottomRight" activeCell="J81" sqref="J81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197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 t="array" ref="D5:BT73">MINVERSE('Mat I - A barra'!D5:BT73)</f>
        <v>1.0405305686727664</v>
      </c>
      <c r="E5" s="51">
        <v>7.8438060285745639E-2</v>
      </c>
      <c r="F5" s="51">
        <v>2.1029692069787064E-2</v>
      </c>
      <c r="G5" s="51">
        <v>3.3440126916007909E-2</v>
      </c>
      <c r="H5" s="51">
        <v>2.610128960055973E-2</v>
      </c>
      <c r="I5" s="51">
        <v>1.6558527895216203E-2</v>
      </c>
      <c r="J5" s="51">
        <v>2.9292392745116084E-2</v>
      </c>
      <c r="K5" s="51">
        <v>9.672443793513455E-2</v>
      </c>
      <c r="L5" s="51">
        <v>0.54576701676452255</v>
      </c>
      <c r="M5" s="51">
        <v>0.28740009270197953</v>
      </c>
      <c r="N5" s="51">
        <v>7.5348687895308852E-2</v>
      </c>
      <c r="O5" s="51">
        <v>0.36000226094723409</v>
      </c>
      <c r="P5" s="51">
        <v>0.13938449105015158</v>
      </c>
      <c r="Q5" s="51">
        <v>6.2810419876379392E-2</v>
      </c>
      <c r="R5" s="51">
        <v>4.4351849524811734E-2</v>
      </c>
      <c r="S5" s="51">
        <v>3.5367268943390144E-2</v>
      </c>
      <c r="T5" s="51">
        <v>3.1770760776245223E-2</v>
      </c>
      <c r="U5" s="51">
        <v>3.5002908259726212E-2</v>
      </c>
      <c r="V5" s="51">
        <v>5.5283790030438172E-2</v>
      </c>
      <c r="W5" s="51">
        <v>0.48422673191047816</v>
      </c>
      <c r="X5" s="51">
        <v>2.3390911209530008E-2</v>
      </c>
      <c r="Y5" s="51">
        <v>3.1691748407374716E-2</v>
      </c>
      <c r="Z5" s="51">
        <v>4.915024751640238E-2</v>
      </c>
      <c r="AA5" s="51">
        <v>3.2224445615597376E-2</v>
      </c>
      <c r="AB5" s="51">
        <v>3.0970740888741355E-2</v>
      </c>
      <c r="AC5" s="51">
        <v>3.648770964815265E-2</v>
      </c>
      <c r="AD5" s="51">
        <v>2.6097163816937888E-2</v>
      </c>
      <c r="AE5" s="51">
        <v>2.5311708454375546E-2</v>
      </c>
      <c r="AF5" s="51">
        <v>3.2771109884728929E-2</v>
      </c>
      <c r="AG5" s="51">
        <v>2.0868584789821489E-2</v>
      </c>
      <c r="AH5" s="51">
        <v>3.1868902919928457E-2</v>
      </c>
      <c r="AI5" s="51">
        <v>3.2881502324977226E-2</v>
      </c>
      <c r="AJ5" s="51">
        <v>3.0267637246132687E-2</v>
      </c>
      <c r="AK5" s="51">
        <v>3.4102561656836637E-2</v>
      </c>
      <c r="AL5" s="51">
        <v>2.7455571152517844E-2</v>
      </c>
      <c r="AM5" s="51">
        <v>3.2038256294080587E-2</v>
      </c>
      <c r="AN5" s="51">
        <v>2.6943998833978234E-2</v>
      </c>
      <c r="AO5" s="51">
        <v>1.5356786443313349E-2</v>
      </c>
      <c r="AP5" s="51">
        <v>2.845791349530152E-2</v>
      </c>
      <c r="AQ5" s="51">
        <v>2.9142469078935956E-2</v>
      </c>
      <c r="AR5" s="51">
        <v>2.9129582859103349E-2</v>
      </c>
      <c r="AS5" s="51">
        <v>4.1653697330942006E-2</v>
      </c>
      <c r="AT5" s="51">
        <v>3.716947571388577E-2</v>
      </c>
      <c r="AU5" s="51">
        <v>3.1370735049064749E-2</v>
      </c>
      <c r="AV5" s="51">
        <v>3.0600712282815086E-2</v>
      </c>
      <c r="AW5" s="51">
        <v>3.4832686592591748E-2</v>
      </c>
      <c r="AX5" s="51">
        <v>5.5702302742125509E-2</v>
      </c>
      <c r="AY5" s="51">
        <v>6.6276006691537701E-2</v>
      </c>
      <c r="AZ5" s="51">
        <v>3.8517021157769699E-2</v>
      </c>
      <c r="BA5" s="51">
        <v>3.2552895797741052E-2</v>
      </c>
      <c r="BB5" s="51">
        <v>2.2145452915837024E-2</v>
      </c>
      <c r="BC5" s="51">
        <v>3.152536378358782E-2</v>
      </c>
      <c r="BD5" s="51">
        <v>2.5070923340626092E-2</v>
      </c>
      <c r="BE5" s="51">
        <v>2.9310446568020692E-3</v>
      </c>
      <c r="BF5" s="51">
        <v>2.643300744563503E-2</v>
      </c>
      <c r="BG5" s="51">
        <v>3.3053613845231748E-2</v>
      </c>
      <c r="BH5" s="51">
        <v>2.8526007170452675E-2</v>
      </c>
      <c r="BI5" s="51">
        <v>2.5400566555311099E-2</v>
      </c>
      <c r="BJ5" s="51">
        <v>3.8285851899663409E-2</v>
      </c>
      <c r="BK5" s="51">
        <v>5.231383253830723E-2</v>
      </c>
      <c r="BL5" s="51">
        <v>4.9933779874229312E-2</v>
      </c>
      <c r="BM5" s="51">
        <v>5.9299063840136952E-2</v>
      </c>
      <c r="BN5" s="51">
        <v>4.6951691389247936E-2</v>
      </c>
      <c r="BO5" s="51">
        <v>5.5815025220656331E-2</v>
      </c>
      <c r="BP5" s="51">
        <v>3.3484267396168464E-2</v>
      </c>
      <c r="BQ5" s="51">
        <v>3.1280049984098522E-2</v>
      </c>
      <c r="BR5" s="51">
        <v>3.5318106971573129E-2</v>
      </c>
      <c r="BS5" s="51">
        <v>6.4486265098260984E-2</v>
      </c>
      <c r="BT5" s="56">
        <v>6.4486265098260984E-2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v>1.0403177928034755E-2</v>
      </c>
      <c r="E6" s="51">
        <v>1.05884389127023</v>
      </c>
      <c r="F6" s="51">
        <v>1.011603843716917E-2</v>
      </c>
      <c r="G6" s="51">
        <v>1.477796485045673E-2</v>
      </c>
      <c r="H6" s="51">
        <v>1.186910413273316E-2</v>
      </c>
      <c r="I6" s="51">
        <v>7.2146981865423201E-3</v>
      </c>
      <c r="J6" s="51">
        <v>1.327382649308673E-2</v>
      </c>
      <c r="K6" s="51">
        <v>0.35554489768671688</v>
      </c>
      <c r="L6" s="51">
        <v>1.7246681149485809E-2</v>
      </c>
      <c r="M6" s="51">
        <v>3.1769958426885021E-2</v>
      </c>
      <c r="N6" s="51">
        <v>1.5621417743595064E-2</v>
      </c>
      <c r="O6" s="51">
        <v>2.719447728277825E-2</v>
      </c>
      <c r="P6" s="51">
        <v>1.9221885293383079E-2</v>
      </c>
      <c r="Q6" s="51">
        <v>2.029720019237647E-2</v>
      </c>
      <c r="R6" s="51">
        <v>3.1124741775341337E-2</v>
      </c>
      <c r="S6" s="51">
        <v>2.0295328223681828E-2</v>
      </c>
      <c r="T6" s="51">
        <v>1.6036119004914414E-2</v>
      </c>
      <c r="U6" s="51">
        <v>1.7835040296772117E-2</v>
      </c>
      <c r="V6" s="51">
        <v>8.1338546734593259E-3</v>
      </c>
      <c r="W6" s="51">
        <v>2.2174757559066362E-2</v>
      </c>
      <c r="X6" s="51">
        <v>9.7864109116666907E-3</v>
      </c>
      <c r="Y6" s="51">
        <v>1.2000057487578935E-2</v>
      </c>
      <c r="Z6" s="51">
        <v>2.5518137559254535E-2</v>
      </c>
      <c r="AA6" s="51">
        <v>1.3086814653564685E-2</v>
      </c>
      <c r="AB6" s="51">
        <v>1.5024673762628985E-2</v>
      </c>
      <c r="AC6" s="51">
        <v>1.8322100412186171E-2</v>
      </c>
      <c r="AD6" s="51">
        <v>1.2656174943946706E-2</v>
      </c>
      <c r="AE6" s="51">
        <v>1.2401754639612541E-2</v>
      </c>
      <c r="AF6" s="51">
        <v>1.6675524728912958E-2</v>
      </c>
      <c r="AG6" s="51">
        <v>1.0213181827338122E-2</v>
      </c>
      <c r="AH6" s="51">
        <v>1.5883591413404514E-2</v>
      </c>
      <c r="AI6" s="51">
        <v>1.6438125461815091E-2</v>
      </c>
      <c r="AJ6" s="51">
        <v>1.5193039855801211E-2</v>
      </c>
      <c r="AK6" s="51">
        <v>1.6620126284269499E-2</v>
      </c>
      <c r="AL6" s="51">
        <v>1.4100963416539207E-2</v>
      </c>
      <c r="AM6" s="51">
        <v>1.5435057778885165E-2</v>
      </c>
      <c r="AN6" s="51">
        <v>1.3240211674898571E-2</v>
      </c>
      <c r="AO6" s="51">
        <v>7.6361200938469855E-3</v>
      </c>
      <c r="AP6" s="51">
        <v>1.4818188635639237E-2</v>
      </c>
      <c r="AQ6" s="51">
        <v>1.5582223244296655E-2</v>
      </c>
      <c r="AR6" s="51">
        <v>1.5169407712569631E-2</v>
      </c>
      <c r="AS6" s="51">
        <v>1.6652045030900252E-2</v>
      </c>
      <c r="AT6" s="51">
        <v>1.5071677785611576E-2</v>
      </c>
      <c r="AU6" s="51">
        <v>1.5125086636089849E-2</v>
      </c>
      <c r="AV6" s="51">
        <v>1.3421820288007452E-2</v>
      </c>
      <c r="AW6" s="51">
        <v>1.8415235582000838E-2</v>
      </c>
      <c r="AX6" s="51">
        <v>4.044062764388557E-2</v>
      </c>
      <c r="AY6" s="51">
        <v>4.3491133859096108E-2</v>
      </c>
      <c r="AZ6" s="51">
        <v>2.0136765525799041E-2</v>
      </c>
      <c r="BA6" s="51">
        <v>1.7508569411107244E-2</v>
      </c>
      <c r="BB6" s="51">
        <v>1.2075407410241889E-2</v>
      </c>
      <c r="BC6" s="51">
        <v>1.7076159358993596E-2</v>
      </c>
      <c r="BD6" s="51">
        <v>1.3643547869325617E-2</v>
      </c>
      <c r="BE6" s="51">
        <v>1.585413755888078E-3</v>
      </c>
      <c r="BF6" s="51">
        <v>1.4250314411990163E-2</v>
      </c>
      <c r="BG6" s="51">
        <v>1.7431930734339161E-2</v>
      </c>
      <c r="BH6" s="51">
        <v>1.5124466218886761E-2</v>
      </c>
      <c r="BI6" s="51">
        <v>1.312191614096193E-2</v>
      </c>
      <c r="BJ6" s="51">
        <v>2.0524323033604144E-2</v>
      </c>
      <c r="BK6" s="51">
        <v>2.8103840020288439E-2</v>
      </c>
      <c r="BL6" s="51">
        <v>2.7159865058983147E-2</v>
      </c>
      <c r="BM6" s="51">
        <v>3.281035525439762E-2</v>
      </c>
      <c r="BN6" s="51">
        <v>2.5823696056364503E-2</v>
      </c>
      <c r="BO6" s="51">
        <v>3.0688328772564336E-2</v>
      </c>
      <c r="BP6" s="51">
        <v>1.8260742942533385E-2</v>
      </c>
      <c r="BQ6" s="51">
        <v>1.6642597148927518E-2</v>
      </c>
      <c r="BR6" s="51">
        <v>1.8179456015515068E-2</v>
      </c>
      <c r="BS6" s="51">
        <v>3.5555381528377977E-2</v>
      </c>
      <c r="BT6" s="56">
        <v>3.5555381528377977E-2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v>5.9887190171606991E-3</v>
      </c>
      <c r="E7" s="51">
        <v>1.3858204053089174E-2</v>
      </c>
      <c r="F7" s="51">
        <v>1.0595327867007687</v>
      </c>
      <c r="G7" s="51">
        <v>4.1143021891002635E-3</v>
      </c>
      <c r="H7" s="51">
        <v>3.3414777398371475E-3</v>
      </c>
      <c r="I7" s="51">
        <v>2.2050674318009026E-3</v>
      </c>
      <c r="J7" s="51">
        <v>3.7930617484957579E-3</v>
      </c>
      <c r="K7" s="51">
        <v>1.5488394417039572E-2</v>
      </c>
      <c r="L7" s="51">
        <v>5.5151332791216435E-3</v>
      </c>
      <c r="M7" s="51">
        <v>6.854730073702367E-3</v>
      </c>
      <c r="N7" s="51">
        <v>5.0354820948588239E-3</v>
      </c>
      <c r="O7" s="51">
        <v>7.2737300713308535E-3</v>
      </c>
      <c r="P7" s="51">
        <v>6.0202472405169087E-3</v>
      </c>
      <c r="Q7" s="51">
        <v>5.5016034850785727E-3</v>
      </c>
      <c r="R7" s="51">
        <v>6.3477209602637438E-3</v>
      </c>
      <c r="S7" s="51">
        <v>8.6886462979153492E-2</v>
      </c>
      <c r="T7" s="51">
        <v>4.7269118113518055E-2</v>
      </c>
      <c r="U7" s="51">
        <v>7.6149936504470014E-3</v>
      </c>
      <c r="V7" s="51">
        <v>2.2718952845423327E-3</v>
      </c>
      <c r="W7" s="51">
        <v>5.5152456492032426E-3</v>
      </c>
      <c r="X7" s="51">
        <v>3.8866120394021892E-3</v>
      </c>
      <c r="Y7" s="51">
        <v>3.6270242951649137E-3</v>
      </c>
      <c r="Z7" s="51">
        <v>5.8318058482563703E-3</v>
      </c>
      <c r="AA7" s="51">
        <v>4.0529754621278554E-3</v>
      </c>
      <c r="AB7" s="51">
        <v>1.477885454376098E-2</v>
      </c>
      <c r="AC7" s="51">
        <v>6.6376397402796109E-3</v>
      </c>
      <c r="AD7" s="51">
        <v>9.873184386924562E-3</v>
      </c>
      <c r="AE7" s="51">
        <v>3.4323439868196833E-3</v>
      </c>
      <c r="AF7" s="51">
        <v>6.531678881344035E-3</v>
      </c>
      <c r="AG7" s="51">
        <v>3.2919743684814966E-3</v>
      </c>
      <c r="AH7" s="51">
        <v>5.1428831609414754E-3</v>
      </c>
      <c r="AI7" s="51">
        <v>5.3461634584038506E-3</v>
      </c>
      <c r="AJ7" s="51">
        <v>5.2904129784682556E-3</v>
      </c>
      <c r="AK7" s="51">
        <v>5.9633955890973428E-3</v>
      </c>
      <c r="AL7" s="51">
        <v>4.6228991883612751E-3</v>
      </c>
      <c r="AM7" s="51">
        <v>1.1248552369447939E-2</v>
      </c>
      <c r="AN7" s="51">
        <v>4.086312051080219E-3</v>
      </c>
      <c r="AO7" s="51">
        <v>2.2787167327506094E-3</v>
      </c>
      <c r="AP7" s="51">
        <v>4.1383786292477822E-3</v>
      </c>
      <c r="AQ7" s="51">
        <v>6.7706583038098919E-3</v>
      </c>
      <c r="AR7" s="51">
        <v>4.3637680025343231E-3</v>
      </c>
      <c r="AS7" s="51">
        <v>4.9828707225798956E-3</v>
      </c>
      <c r="AT7" s="51">
        <v>4.1945175537832944E-3</v>
      </c>
      <c r="AU7" s="51">
        <v>4.1094566285122371E-3</v>
      </c>
      <c r="AV7" s="51">
        <v>3.6721137708592556E-3</v>
      </c>
      <c r="AW7" s="51">
        <v>4.943931624473338E-3</v>
      </c>
      <c r="AX7" s="51">
        <v>7.9605339348066424E-3</v>
      </c>
      <c r="AY7" s="51">
        <v>7.1177749739344993E-3</v>
      </c>
      <c r="AZ7" s="51">
        <v>7.3204320668536788E-3</v>
      </c>
      <c r="BA7" s="51">
        <v>4.8856287157541802E-3</v>
      </c>
      <c r="BB7" s="51">
        <v>3.2245721124376119E-3</v>
      </c>
      <c r="BC7" s="51">
        <v>4.5627146527169324E-3</v>
      </c>
      <c r="BD7" s="51">
        <v>3.5985996038136112E-3</v>
      </c>
      <c r="BE7" s="51">
        <v>5.0461556854917891E-4</v>
      </c>
      <c r="BF7" s="51">
        <v>3.9927254859016088E-3</v>
      </c>
      <c r="BG7" s="51">
        <v>4.8614277063135239E-3</v>
      </c>
      <c r="BH7" s="51">
        <v>4.3275393527158409E-3</v>
      </c>
      <c r="BI7" s="51">
        <v>3.9283833709573947E-3</v>
      </c>
      <c r="BJ7" s="51">
        <v>5.664313525193347E-3</v>
      </c>
      <c r="BK7" s="51">
        <v>7.1840980796868811E-3</v>
      </c>
      <c r="BL7" s="51">
        <v>6.8415518687519085E-3</v>
      </c>
      <c r="BM7" s="51">
        <v>8.2782650453658881E-3</v>
      </c>
      <c r="BN7" s="51">
        <v>6.6899793970765804E-3</v>
      </c>
      <c r="BO7" s="51">
        <v>7.6583929408765268E-3</v>
      </c>
      <c r="BP7" s="51">
        <v>4.7874843712632127E-3</v>
      </c>
      <c r="BQ7" s="51">
        <v>4.4682775879314653E-3</v>
      </c>
      <c r="BR7" s="51">
        <v>4.6095903677152395E-3</v>
      </c>
      <c r="BS7" s="51">
        <v>8.9719179555758123E-3</v>
      </c>
      <c r="BT7" s="56">
        <v>8.9719179555758123E-3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v>4.0597967922216174E-3</v>
      </c>
      <c r="E8" s="51">
        <v>5.2090224803037384E-3</v>
      </c>
      <c r="F8" s="51">
        <v>1.1191652517164661E-3</v>
      </c>
      <c r="G8" s="51">
        <v>1.0148509193754691</v>
      </c>
      <c r="H8" s="51">
        <v>6.3435563828818124E-3</v>
      </c>
      <c r="I8" s="51">
        <v>1.2795406766976138E-3</v>
      </c>
      <c r="J8" s="51">
        <v>2.0915869250209751E-3</v>
      </c>
      <c r="K8" s="51">
        <v>3.0956202991575471E-3</v>
      </c>
      <c r="L8" s="51">
        <v>3.1019576579161471E-3</v>
      </c>
      <c r="M8" s="51">
        <v>3.4517797119005705E-3</v>
      </c>
      <c r="N8" s="51">
        <v>3.1340682359035925E-3</v>
      </c>
      <c r="O8" s="51">
        <v>2.1047630679066689E-3</v>
      </c>
      <c r="P8" s="51">
        <v>3.2136128748710209E-3</v>
      </c>
      <c r="Q8" s="51">
        <v>1.6427945725125846E-3</v>
      </c>
      <c r="R8" s="51">
        <v>2.2846995121737637E-3</v>
      </c>
      <c r="S8" s="51">
        <v>1.8931907754544369E-3</v>
      </c>
      <c r="T8" s="51">
        <v>2.5922025022111976E-3</v>
      </c>
      <c r="U8" s="51">
        <v>1.8058305277162798E-3</v>
      </c>
      <c r="V8" s="51">
        <v>2.5807578497582971E-3</v>
      </c>
      <c r="W8" s="51">
        <v>7.0343958733891957E-3</v>
      </c>
      <c r="X8" s="51">
        <v>2.3850454039196882E-2</v>
      </c>
      <c r="Y8" s="51">
        <v>5.6395758859075409E-3</v>
      </c>
      <c r="Z8" s="51">
        <v>4.1405655337430104E-3</v>
      </c>
      <c r="AA8" s="51">
        <v>1.6577621678791051E-3</v>
      </c>
      <c r="AB8" s="51">
        <v>4.9090184308777495E-3</v>
      </c>
      <c r="AC8" s="51">
        <v>6.2885347859005916E-2</v>
      </c>
      <c r="AD8" s="51">
        <v>1.127299899460564E-2</v>
      </c>
      <c r="AE8" s="51">
        <v>7.7792958048811152E-3</v>
      </c>
      <c r="AF8" s="51">
        <v>3.7299128962584318E-3</v>
      </c>
      <c r="AG8" s="51">
        <v>9.2928526158163273E-4</v>
      </c>
      <c r="AH8" s="51">
        <v>3.7972512948377508E-3</v>
      </c>
      <c r="AI8" s="51">
        <v>2.3206995522695177E-3</v>
      </c>
      <c r="AJ8" s="51">
        <v>3.3305707159318968E-3</v>
      </c>
      <c r="AK8" s="51">
        <v>3.5621574643290802E-3</v>
      </c>
      <c r="AL8" s="51">
        <v>2.1427702953214852E-3</v>
      </c>
      <c r="AM8" s="51">
        <v>2.9514655026375504E-3</v>
      </c>
      <c r="AN8" s="51">
        <v>1.9365467397712975E-3</v>
      </c>
      <c r="AO8" s="51">
        <v>2.212679124993803E-3</v>
      </c>
      <c r="AP8" s="51">
        <v>7.5722827934327714E-3</v>
      </c>
      <c r="AQ8" s="51">
        <v>1.901664542425395E-2</v>
      </c>
      <c r="AR8" s="51">
        <v>1.5272662183529009E-3</v>
      </c>
      <c r="AS8" s="51">
        <v>1.2519165461053923E-3</v>
      </c>
      <c r="AT8" s="51">
        <v>1.5287671729315268E-3</v>
      </c>
      <c r="AU8" s="51">
        <v>1.1693494712082296E-3</v>
      </c>
      <c r="AV8" s="51">
        <v>1.1952551490381335E-3</v>
      </c>
      <c r="AW8" s="51">
        <v>1.4215471251459247E-3</v>
      </c>
      <c r="AX8" s="51">
        <v>2.3443255954734179E-3</v>
      </c>
      <c r="AY8" s="51">
        <v>1.7002136691657956E-3</v>
      </c>
      <c r="AZ8" s="51">
        <v>1.386105916397916E-3</v>
      </c>
      <c r="BA8" s="51">
        <v>1.1823909667194842E-3</v>
      </c>
      <c r="BB8" s="51">
        <v>1.3200978375723625E-3</v>
      </c>
      <c r="BC8" s="51">
        <v>1.0780560133579772E-3</v>
      </c>
      <c r="BD8" s="51">
        <v>8.09196974515973E-4</v>
      </c>
      <c r="BE8" s="51">
        <v>9.5160127441983207E-4</v>
      </c>
      <c r="BF8" s="51">
        <v>9.0705887610874651E-4</v>
      </c>
      <c r="BG8" s="51">
        <v>1.3092533542652918E-3</v>
      </c>
      <c r="BH8" s="51">
        <v>9.9995952787596161E-4</v>
      </c>
      <c r="BI8" s="51">
        <v>1.0384357395599932E-3</v>
      </c>
      <c r="BJ8" s="51">
        <v>1.6266432281659368E-3</v>
      </c>
      <c r="BK8" s="51">
        <v>1.4741869432101996E-3</v>
      </c>
      <c r="BL8" s="51">
        <v>1.8504103409579724E-3</v>
      </c>
      <c r="BM8" s="51">
        <v>1.7870979310196271E-3</v>
      </c>
      <c r="BN8" s="51">
        <v>1.4916370024375734E-3</v>
      </c>
      <c r="BO8" s="51">
        <v>2.0124232077286617E-3</v>
      </c>
      <c r="BP8" s="51">
        <v>1.2208939094413215E-3</v>
      </c>
      <c r="BQ8" s="51">
        <v>1.2912820437883294E-3</v>
      </c>
      <c r="BR8" s="51">
        <v>1.3645221076399126E-3</v>
      </c>
      <c r="BS8" s="51">
        <v>1.7229592842939558E-3</v>
      </c>
      <c r="BT8" s="56">
        <v>1.7229592842939558E-3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v>1.9610467734074769E-2</v>
      </c>
      <c r="E9" s="51">
        <v>2.0399344756981245E-2</v>
      </c>
      <c r="F9" s="51">
        <v>1.0129154349198009E-2</v>
      </c>
      <c r="G9" s="51">
        <v>2.9139989563763007E-2</v>
      </c>
      <c r="H9" s="51">
        <v>1.0635791772119272</v>
      </c>
      <c r="I9" s="51">
        <v>2.4307014301725733E-2</v>
      </c>
      <c r="J9" s="51">
        <v>3.7415960549254938E-2</v>
      </c>
      <c r="K9" s="51">
        <v>2.175052256334083E-2</v>
      </c>
      <c r="L9" s="51">
        <v>2.4262224602320633E-2</v>
      </c>
      <c r="M9" s="51">
        <v>2.2844638840380103E-2</v>
      </c>
      <c r="N9" s="51">
        <v>1.9781949335621541E-2</v>
      </c>
      <c r="O9" s="51">
        <v>1.5983212825599918E-2</v>
      </c>
      <c r="P9" s="51">
        <v>2.0167658530931155E-2</v>
      </c>
      <c r="Q9" s="51">
        <v>1.5503098133491633E-2</v>
      </c>
      <c r="R9" s="51">
        <v>1.764322121146545E-2</v>
      </c>
      <c r="S9" s="51">
        <v>2.012181785128692E-2</v>
      </c>
      <c r="T9" s="51">
        <v>2.5171117677162673E-2</v>
      </c>
      <c r="U9" s="51">
        <v>1.607394311853156E-2</v>
      </c>
      <c r="V9" s="51">
        <v>0.2690686139358402</v>
      </c>
      <c r="W9" s="51">
        <v>2.4123812021210052E-2</v>
      </c>
      <c r="X9" s="51">
        <v>3.4797048293065826E-2</v>
      </c>
      <c r="Y9" s="51">
        <v>1.9016941676184132E-2</v>
      </c>
      <c r="Z9" s="51">
        <v>1.9536117015260646E-2</v>
      </c>
      <c r="AA9" s="51">
        <v>1.3850203631667973E-2</v>
      </c>
      <c r="AB9" s="51">
        <v>2.2207635444040516E-2</v>
      </c>
      <c r="AC9" s="51">
        <v>3.4334247781195953E-2</v>
      </c>
      <c r="AD9" s="51">
        <v>2.6297971878097716E-2</v>
      </c>
      <c r="AE9" s="51">
        <v>2.9730509298190915E-2</v>
      </c>
      <c r="AF9" s="51">
        <v>2.2045325843582566E-2</v>
      </c>
      <c r="AG9" s="51">
        <v>1.0426726490650675E-2</v>
      </c>
      <c r="AH9" s="51">
        <v>1.9992838714769194E-2</v>
      </c>
      <c r="AI9" s="51">
        <v>1.6812369452254838E-2</v>
      </c>
      <c r="AJ9" s="51">
        <v>1.8343449504068542E-2</v>
      </c>
      <c r="AK9" s="51">
        <v>2.0124994419680818E-2</v>
      </c>
      <c r="AL9" s="51">
        <v>1.4067580206743802E-2</v>
      </c>
      <c r="AM9" s="51">
        <v>1.606610832747251E-2</v>
      </c>
      <c r="AN9" s="51">
        <v>1.3893669838520925E-2</v>
      </c>
      <c r="AO9" s="51">
        <v>5.2271275805059261E-2</v>
      </c>
      <c r="AP9" s="51">
        <v>2.103877174813916E-2</v>
      </c>
      <c r="AQ9" s="51">
        <v>1.839226183724816E-2</v>
      </c>
      <c r="AR9" s="51">
        <v>1.3542109860471094E-2</v>
      </c>
      <c r="AS9" s="51">
        <v>1.7429101259785657E-2</v>
      </c>
      <c r="AT9" s="51">
        <v>6.3348571731571254E-2</v>
      </c>
      <c r="AU9" s="51">
        <v>3.0892171505106623E-2</v>
      </c>
      <c r="AV9" s="51">
        <v>4.516014365773368E-2</v>
      </c>
      <c r="AW9" s="51">
        <v>1.8724502709125602E-2</v>
      </c>
      <c r="AX9" s="51">
        <v>1.8721325519011327E-2</v>
      </c>
      <c r="AY9" s="51">
        <v>1.4921048492495604E-2</v>
      </c>
      <c r="AZ9" s="51">
        <v>1.6482795221084423E-2</v>
      </c>
      <c r="BA9" s="51">
        <v>1.3341909275097761E-2</v>
      </c>
      <c r="BB9" s="51">
        <v>9.8856126338149712E-3</v>
      </c>
      <c r="BC9" s="51">
        <v>1.1931047915770864E-2</v>
      </c>
      <c r="BD9" s="51">
        <v>9.4410707521743794E-3</v>
      </c>
      <c r="BE9" s="51">
        <v>1.3542012069198254E-3</v>
      </c>
      <c r="BF9" s="51">
        <v>1.0746677740448692E-2</v>
      </c>
      <c r="BG9" s="51">
        <v>1.5808562112831059E-2</v>
      </c>
      <c r="BH9" s="51">
        <v>1.1661737772560809E-2</v>
      </c>
      <c r="BI9" s="51">
        <v>1.3666901993777134E-2</v>
      </c>
      <c r="BJ9" s="51">
        <v>1.56083484771592E-2</v>
      </c>
      <c r="BK9" s="51">
        <v>1.9884894967723006E-2</v>
      </c>
      <c r="BL9" s="51">
        <v>1.8169110462967691E-2</v>
      </c>
      <c r="BM9" s="51">
        <v>1.9946578546875274E-2</v>
      </c>
      <c r="BN9" s="51">
        <v>1.8007290173254586E-2</v>
      </c>
      <c r="BO9" s="51">
        <v>1.8585577004496402E-2</v>
      </c>
      <c r="BP9" s="51">
        <v>1.2197253544030867E-2</v>
      </c>
      <c r="BQ9" s="51">
        <v>1.4044831566371865E-2</v>
      </c>
      <c r="BR9" s="51">
        <v>1.5161794600837318E-2</v>
      </c>
      <c r="BS9" s="51">
        <v>2.1087062332637442E-2</v>
      </c>
      <c r="BT9" s="56">
        <v>2.1087062332637442E-2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v>5.2430864131558963E-4</v>
      </c>
      <c r="E10" s="51">
        <v>9.6687088218224868E-4</v>
      </c>
      <c r="F10" s="51">
        <v>3.4764318756011947E-4</v>
      </c>
      <c r="G10" s="51">
        <v>1.5390043360521337E-3</v>
      </c>
      <c r="H10" s="51">
        <v>2.260157430298363E-3</v>
      </c>
      <c r="I10" s="51">
        <v>1.0176745118293531</v>
      </c>
      <c r="J10" s="51">
        <v>4.3615054656566095E-3</v>
      </c>
      <c r="K10" s="51">
        <v>1.1538897217146318E-3</v>
      </c>
      <c r="L10" s="51">
        <v>7.2188583131156973E-4</v>
      </c>
      <c r="M10" s="51">
        <v>9.4188538123391613E-4</v>
      </c>
      <c r="N10" s="51">
        <v>2.1743604484198657E-3</v>
      </c>
      <c r="O10" s="51">
        <v>6.1867588872628035E-4</v>
      </c>
      <c r="P10" s="51">
        <v>7.4528899739439015E-4</v>
      </c>
      <c r="Q10" s="51">
        <v>7.3608856336026054E-4</v>
      </c>
      <c r="R10" s="51">
        <v>7.97528099695341E-4</v>
      </c>
      <c r="S10" s="51">
        <v>1.2042871027563198E-3</v>
      </c>
      <c r="T10" s="51">
        <v>1.0640850466728793E-3</v>
      </c>
      <c r="U10" s="51">
        <v>1.1318706887917366E-3</v>
      </c>
      <c r="V10" s="51">
        <v>8.2939893995162366E-4</v>
      </c>
      <c r="W10" s="51">
        <v>7.4504552465624017E-4</v>
      </c>
      <c r="X10" s="51">
        <v>7.3942124052988245E-4</v>
      </c>
      <c r="Y10" s="51">
        <v>9.1317702145085101E-4</v>
      </c>
      <c r="Z10" s="51">
        <v>1.292778208121066E-3</v>
      </c>
      <c r="AA10" s="51">
        <v>6.6480823202462902E-4</v>
      </c>
      <c r="AB10" s="51">
        <v>1.8426688993279984E-3</v>
      </c>
      <c r="AC10" s="51">
        <v>3.7438858117261626E-3</v>
      </c>
      <c r="AD10" s="51">
        <v>0.13178282363524504</v>
      </c>
      <c r="AE10" s="51">
        <v>3.3658560214226449E-3</v>
      </c>
      <c r="AF10" s="51">
        <v>2.488838157033434E-2</v>
      </c>
      <c r="AG10" s="51">
        <v>9.8949362109852952E-4</v>
      </c>
      <c r="AH10" s="51">
        <v>7.049020702235711E-3</v>
      </c>
      <c r="AI10" s="51">
        <v>1.0750671956914875E-2</v>
      </c>
      <c r="AJ10" s="51">
        <v>8.466403091718885E-3</v>
      </c>
      <c r="AK10" s="51">
        <v>1.3076108212532921E-2</v>
      </c>
      <c r="AL10" s="51">
        <v>5.0539992710626827E-3</v>
      </c>
      <c r="AM10" s="51">
        <v>3.4353585594112945E-3</v>
      </c>
      <c r="AN10" s="51">
        <v>5.2905693502964413E-3</v>
      </c>
      <c r="AO10" s="51">
        <v>1.0848994857944002E-3</v>
      </c>
      <c r="AP10" s="51">
        <v>1.3485434722176014E-3</v>
      </c>
      <c r="AQ10" s="51">
        <v>5.5564627649114127E-3</v>
      </c>
      <c r="AR10" s="51">
        <v>1.8248769065702349E-3</v>
      </c>
      <c r="AS10" s="51">
        <v>8.38901123527654E-4</v>
      </c>
      <c r="AT10" s="51">
        <v>1.1423147855127776E-3</v>
      </c>
      <c r="AU10" s="51">
        <v>1.0600617495827307E-3</v>
      </c>
      <c r="AV10" s="51">
        <v>6.9327258435000251E-4</v>
      </c>
      <c r="AW10" s="51">
        <v>8.6873228289577971E-4</v>
      </c>
      <c r="AX10" s="51">
        <v>1.0739417878707772E-3</v>
      </c>
      <c r="AY10" s="51">
        <v>9.6137427154079482E-4</v>
      </c>
      <c r="AZ10" s="51">
        <v>8.9364048862935347E-4</v>
      </c>
      <c r="BA10" s="51">
        <v>6.9598819760907876E-4</v>
      </c>
      <c r="BB10" s="51">
        <v>6.5324057294394926E-4</v>
      </c>
      <c r="BC10" s="51">
        <v>6.6107616814134506E-4</v>
      </c>
      <c r="BD10" s="51">
        <v>4.5725422053424899E-4</v>
      </c>
      <c r="BE10" s="51">
        <v>1.1511914381231489E-4</v>
      </c>
      <c r="BF10" s="51">
        <v>5.4807573401054654E-4</v>
      </c>
      <c r="BG10" s="51">
        <v>9.5768993476027023E-4</v>
      </c>
      <c r="BH10" s="51">
        <v>5.9625743105337138E-4</v>
      </c>
      <c r="BI10" s="51">
        <v>1.3134970331047471E-3</v>
      </c>
      <c r="BJ10" s="51">
        <v>8.6804838908910898E-4</v>
      </c>
      <c r="BK10" s="51">
        <v>9.0616305557121514E-4</v>
      </c>
      <c r="BL10" s="51">
        <v>9.4058287573361152E-4</v>
      </c>
      <c r="BM10" s="51">
        <v>9.7207894225139879E-4</v>
      </c>
      <c r="BN10" s="51">
        <v>8.524872479023746E-4</v>
      </c>
      <c r="BO10" s="51">
        <v>1.0268902326525428E-3</v>
      </c>
      <c r="BP10" s="51">
        <v>6.7509165702299867E-4</v>
      </c>
      <c r="BQ10" s="51">
        <v>8.4708492052185276E-4</v>
      </c>
      <c r="BR10" s="51">
        <v>6.9940057395862898E-4</v>
      </c>
      <c r="BS10" s="51">
        <v>9.8442815645812757E-4</v>
      </c>
      <c r="BT10" s="56">
        <v>9.8442815645812757E-4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v>4.6300074846285759E-4</v>
      </c>
      <c r="E11" s="51">
        <v>5.3335960181646533E-4</v>
      </c>
      <c r="F11" s="51">
        <v>2.002154012212568E-4</v>
      </c>
      <c r="G11" s="51">
        <v>1.6751869013195547E-3</v>
      </c>
      <c r="H11" s="51">
        <v>1.283116383028447E-3</v>
      </c>
      <c r="I11" s="51">
        <v>7.7064086716860174E-4</v>
      </c>
      <c r="J11" s="51">
        <v>1.0549965912862516</v>
      </c>
      <c r="K11" s="51">
        <v>7.8244495934020155E-4</v>
      </c>
      <c r="L11" s="51">
        <v>5.5209786079081231E-4</v>
      </c>
      <c r="M11" s="51">
        <v>8.5078966384514814E-4</v>
      </c>
      <c r="N11" s="51">
        <v>9.2271802015998327E-4</v>
      </c>
      <c r="O11" s="51">
        <v>4.6155193456357056E-4</v>
      </c>
      <c r="P11" s="51">
        <v>5.9965211123512007E-4</v>
      </c>
      <c r="Q11" s="51">
        <v>5.4635754980600891E-4</v>
      </c>
      <c r="R11" s="51">
        <v>6.1552847993056551E-4</v>
      </c>
      <c r="S11" s="51">
        <v>8.4105989312581377E-4</v>
      </c>
      <c r="T11" s="51">
        <v>1.1167569007511486E-3</v>
      </c>
      <c r="U11" s="51">
        <v>2.2991313164273637E-3</v>
      </c>
      <c r="V11" s="51">
        <v>5.0850398756916012E-4</v>
      </c>
      <c r="W11" s="51">
        <v>6.1915589880522819E-4</v>
      </c>
      <c r="X11" s="51">
        <v>1.244892847025398E-3</v>
      </c>
      <c r="Y11" s="51">
        <v>1.3111435566145785E-3</v>
      </c>
      <c r="Z11" s="51">
        <v>1.0132534589959693E-3</v>
      </c>
      <c r="AA11" s="51">
        <v>5.926544019637756E-4</v>
      </c>
      <c r="AB11" s="51">
        <v>9.9334270156269089E-4</v>
      </c>
      <c r="AC11" s="51">
        <v>1.864561033234008E-3</v>
      </c>
      <c r="AD11" s="51">
        <v>1.7037016742934622E-2</v>
      </c>
      <c r="AE11" s="51">
        <v>0.11168772120841669</v>
      </c>
      <c r="AF11" s="51">
        <v>6.6237686820632248E-3</v>
      </c>
      <c r="AG11" s="51">
        <v>9.0773710695073466E-4</v>
      </c>
      <c r="AH11" s="51">
        <v>1.240225828598894E-2</v>
      </c>
      <c r="AI11" s="51">
        <v>3.9263155912764381E-3</v>
      </c>
      <c r="AJ11" s="51">
        <v>3.543126595741027E-3</v>
      </c>
      <c r="AK11" s="51">
        <v>8.3643670474730872E-3</v>
      </c>
      <c r="AL11" s="51">
        <v>4.1742180102304176E-3</v>
      </c>
      <c r="AM11" s="51">
        <v>4.1918094808048945E-3</v>
      </c>
      <c r="AN11" s="51">
        <v>4.2049758067731896E-3</v>
      </c>
      <c r="AO11" s="51">
        <v>7.312215670245985E-4</v>
      </c>
      <c r="AP11" s="51">
        <v>9.2159127363357742E-4</v>
      </c>
      <c r="AQ11" s="51">
        <v>2.1633118032290495E-3</v>
      </c>
      <c r="AR11" s="51">
        <v>1.5825931110802279E-3</v>
      </c>
      <c r="AS11" s="51">
        <v>5.4550085283557037E-4</v>
      </c>
      <c r="AT11" s="51">
        <v>7.9096130107342928E-4</v>
      </c>
      <c r="AU11" s="51">
        <v>7.5861305642514179E-4</v>
      </c>
      <c r="AV11" s="51">
        <v>4.6611627357293734E-4</v>
      </c>
      <c r="AW11" s="51">
        <v>6.0608616471351218E-4</v>
      </c>
      <c r="AX11" s="51">
        <v>6.8801096756966585E-4</v>
      </c>
      <c r="AY11" s="51">
        <v>5.42976765137627E-4</v>
      </c>
      <c r="AZ11" s="51">
        <v>7.574112441641051E-4</v>
      </c>
      <c r="BA11" s="51">
        <v>5.0416163461243946E-4</v>
      </c>
      <c r="BB11" s="51">
        <v>4.4184406727276136E-4</v>
      </c>
      <c r="BC11" s="51">
        <v>4.5497378731341076E-4</v>
      </c>
      <c r="BD11" s="51">
        <v>3.2625636741063412E-4</v>
      </c>
      <c r="BE11" s="51">
        <v>8.2613972850271319E-5</v>
      </c>
      <c r="BF11" s="51">
        <v>4.2111938827547185E-4</v>
      </c>
      <c r="BG11" s="51">
        <v>5.4718618039364887E-4</v>
      </c>
      <c r="BH11" s="51">
        <v>4.7028533251234511E-4</v>
      </c>
      <c r="BI11" s="51">
        <v>5.9839304105581328E-4</v>
      </c>
      <c r="BJ11" s="51">
        <v>5.9932127832391187E-4</v>
      </c>
      <c r="BK11" s="51">
        <v>6.2127246751533859E-4</v>
      </c>
      <c r="BL11" s="51">
        <v>6.1160880788217373E-4</v>
      </c>
      <c r="BM11" s="51">
        <v>6.7528781529816676E-4</v>
      </c>
      <c r="BN11" s="51">
        <v>6.0855500198498075E-4</v>
      </c>
      <c r="BO11" s="51">
        <v>7.373559079665911E-4</v>
      </c>
      <c r="BP11" s="51">
        <v>5.5124307936018887E-4</v>
      </c>
      <c r="BQ11" s="51">
        <v>6.7154655082257827E-4</v>
      </c>
      <c r="BR11" s="51">
        <v>5.3310022279201043E-4</v>
      </c>
      <c r="BS11" s="51">
        <v>6.8762454293397367E-4</v>
      </c>
      <c r="BT11" s="56">
        <v>6.8762454293397367E-4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v>1.5667015442779614E-2</v>
      </c>
      <c r="E12" s="51">
        <v>3.7732732223450097E-2</v>
      </c>
      <c r="F12" s="51">
        <v>1.0646291003737859E-2</v>
      </c>
      <c r="G12" s="51">
        <v>3.0443662899025128E-2</v>
      </c>
      <c r="H12" s="51">
        <v>2.449613711077683E-2</v>
      </c>
      <c r="I12" s="51">
        <v>1.4939448484728257E-2</v>
      </c>
      <c r="J12" s="51">
        <v>2.7229498404486858E-2</v>
      </c>
      <c r="K12" s="51">
        <v>1.1076363220114043</v>
      </c>
      <c r="L12" s="51">
        <v>2.7187116171286344E-2</v>
      </c>
      <c r="M12" s="51">
        <v>3.5775297295032253E-2</v>
      </c>
      <c r="N12" s="51">
        <v>2.9252904643048989E-2</v>
      </c>
      <c r="O12" s="51">
        <v>2.5543265328416328E-2</v>
      </c>
      <c r="P12" s="51">
        <v>3.1179628540808538E-2</v>
      </c>
      <c r="Q12" s="51">
        <v>3.6173702203817097E-2</v>
      </c>
      <c r="R12" s="51">
        <v>7.8776268939357394E-2</v>
      </c>
      <c r="S12" s="51">
        <v>3.1667470975756694E-2</v>
      </c>
      <c r="T12" s="51">
        <v>2.7380826909982718E-2</v>
      </c>
      <c r="U12" s="51">
        <v>3.7080725366350042E-2</v>
      </c>
      <c r="V12" s="51">
        <v>1.6141289597755969E-2</v>
      </c>
      <c r="W12" s="51">
        <v>3.9902637860340519E-2</v>
      </c>
      <c r="X12" s="51">
        <v>1.9621581313110623E-2</v>
      </c>
      <c r="Y12" s="51">
        <v>2.4528579734449257E-2</v>
      </c>
      <c r="Z12" s="51">
        <v>6.4655520231235317E-2</v>
      </c>
      <c r="AA12" s="51">
        <v>2.7169475871934932E-2</v>
      </c>
      <c r="AB12" s="51">
        <v>2.9969146790558562E-2</v>
      </c>
      <c r="AC12" s="51">
        <v>3.6618015840518964E-2</v>
      </c>
      <c r="AD12" s="51">
        <v>2.5510118440736258E-2</v>
      </c>
      <c r="AE12" s="51">
        <v>2.4010020516339256E-2</v>
      </c>
      <c r="AF12" s="51">
        <v>3.4918041493160253E-2</v>
      </c>
      <c r="AG12" s="51">
        <v>2.1314577693408755E-2</v>
      </c>
      <c r="AH12" s="51">
        <v>3.3044576856009644E-2</v>
      </c>
      <c r="AI12" s="51">
        <v>3.436882886315077E-2</v>
      </c>
      <c r="AJ12" s="51">
        <v>3.1688360132046546E-2</v>
      </c>
      <c r="AK12" s="51">
        <v>3.4496051353366218E-2</v>
      </c>
      <c r="AL12" s="51">
        <v>2.9443153916520057E-2</v>
      </c>
      <c r="AM12" s="51">
        <v>3.1073103323564111E-2</v>
      </c>
      <c r="AN12" s="51">
        <v>2.7708096122428572E-2</v>
      </c>
      <c r="AO12" s="51">
        <v>1.5985706642183999E-2</v>
      </c>
      <c r="AP12" s="51">
        <v>3.0872354700253422E-2</v>
      </c>
      <c r="AQ12" s="51">
        <v>2.9082491260214626E-2</v>
      </c>
      <c r="AR12" s="51">
        <v>3.1855949183276014E-2</v>
      </c>
      <c r="AS12" s="51">
        <v>3.4274833885524728E-2</v>
      </c>
      <c r="AT12" s="51">
        <v>3.1556727977967707E-2</v>
      </c>
      <c r="AU12" s="51">
        <v>3.1810206236103276E-2</v>
      </c>
      <c r="AV12" s="51">
        <v>2.8136827987027088E-2</v>
      </c>
      <c r="AW12" s="51">
        <v>3.8461305096342747E-2</v>
      </c>
      <c r="AX12" s="51">
        <v>6.2207255964484495E-2</v>
      </c>
      <c r="AY12" s="51">
        <v>9.6800276683330494E-2</v>
      </c>
      <c r="AZ12" s="51">
        <v>4.2124692089611664E-2</v>
      </c>
      <c r="BA12" s="51">
        <v>3.6853632379485086E-2</v>
      </c>
      <c r="BB12" s="51">
        <v>2.4116155821118476E-2</v>
      </c>
      <c r="BC12" s="51">
        <v>3.5957587344698602E-2</v>
      </c>
      <c r="BD12" s="51">
        <v>2.8711179987476305E-2</v>
      </c>
      <c r="BE12" s="51">
        <v>3.1749984660639397E-3</v>
      </c>
      <c r="BF12" s="51">
        <v>3.0016081115000905E-2</v>
      </c>
      <c r="BG12" s="51">
        <v>3.6159636045287845E-2</v>
      </c>
      <c r="BH12" s="51">
        <v>3.1666909159488846E-2</v>
      </c>
      <c r="BI12" s="51">
        <v>2.753172079666184E-2</v>
      </c>
      <c r="BJ12" s="51">
        <v>4.3076748199863436E-2</v>
      </c>
      <c r="BK12" s="51">
        <v>5.9487277766801169E-2</v>
      </c>
      <c r="BL12" s="51">
        <v>5.7423500565974506E-2</v>
      </c>
      <c r="BM12" s="51">
        <v>6.9947700289448869E-2</v>
      </c>
      <c r="BN12" s="51">
        <v>5.4797081455906851E-2</v>
      </c>
      <c r="BO12" s="51">
        <v>6.5804701269894642E-2</v>
      </c>
      <c r="BP12" s="51">
        <v>3.8471408587869758E-2</v>
      </c>
      <c r="BQ12" s="51">
        <v>3.4876748323368852E-2</v>
      </c>
      <c r="BR12" s="51">
        <v>3.7760798878989636E-2</v>
      </c>
      <c r="BS12" s="51">
        <v>7.5413919183074496E-2</v>
      </c>
      <c r="BT12" s="56">
        <v>7.5413919183074496E-2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v>4.5120701703683062E-3</v>
      </c>
      <c r="E13" s="51">
        <v>7.0142610068668794E-3</v>
      </c>
      <c r="F13" s="51">
        <v>2.6683117005601065E-3</v>
      </c>
      <c r="G13" s="51">
        <v>7.2603319468674439E-3</v>
      </c>
      <c r="H13" s="51">
        <v>6.5125432273966275E-3</v>
      </c>
      <c r="I13" s="51">
        <v>4.3670199915441885E-3</v>
      </c>
      <c r="J13" s="51">
        <v>7.2755092820330318E-3</v>
      </c>
      <c r="K13" s="51">
        <v>9.172715702407238E-3</v>
      </c>
      <c r="L13" s="51">
        <v>1.0280179071984565</v>
      </c>
      <c r="M13" s="51">
        <v>2.1901379884886527E-2</v>
      </c>
      <c r="N13" s="51">
        <v>1.9394601225357425E-2</v>
      </c>
      <c r="O13" s="51">
        <v>4.9978166957324321E-3</v>
      </c>
      <c r="P13" s="51">
        <v>5.6562635149808027E-3</v>
      </c>
      <c r="Q13" s="51">
        <v>5.8619872083465934E-3</v>
      </c>
      <c r="R13" s="51">
        <v>6.2338930753267291E-3</v>
      </c>
      <c r="S13" s="51">
        <v>5.9330719427858006E-3</v>
      </c>
      <c r="T13" s="51">
        <v>5.6186757966455135E-3</v>
      </c>
      <c r="U13" s="51">
        <v>6.3048855183068702E-3</v>
      </c>
      <c r="V13" s="51">
        <v>3.1298877678243756E-2</v>
      </c>
      <c r="W13" s="51">
        <v>2.2481333447072639E-2</v>
      </c>
      <c r="X13" s="51">
        <v>6.1309646916123395E-3</v>
      </c>
      <c r="Y13" s="51">
        <v>1.149864321074459E-2</v>
      </c>
      <c r="Z13" s="51">
        <v>1.6518395281900328E-2</v>
      </c>
      <c r="AA13" s="51">
        <v>9.147388736885198E-3</v>
      </c>
      <c r="AB13" s="51">
        <v>5.9495125790163328E-3</v>
      </c>
      <c r="AC13" s="51">
        <v>7.4094191358144192E-3</v>
      </c>
      <c r="AD13" s="51">
        <v>5.5361162239471913E-3</v>
      </c>
      <c r="AE13" s="51">
        <v>5.5128679115647268E-3</v>
      </c>
      <c r="AF13" s="51">
        <v>6.1826939738424472E-3</v>
      </c>
      <c r="AG13" s="51">
        <v>3.7190131358292829E-3</v>
      </c>
      <c r="AH13" s="51">
        <v>5.987114542353524E-3</v>
      </c>
      <c r="AI13" s="51">
        <v>6.4891019013684865E-3</v>
      </c>
      <c r="AJ13" s="51">
        <v>5.6469371852557668E-3</v>
      </c>
      <c r="AK13" s="51">
        <v>5.9392879795739503E-3</v>
      </c>
      <c r="AL13" s="51">
        <v>4.9805946525758359E-3</v>
      </c>
      <c r="AM13" s="51">
        <v>5.4016761110905675E-3</v>
      </c>
      <c r="AN13" s="51">
        <v>5.5220758111738473E-3</v>
      </c>
      <c r="AO13" s="51">
        <v>3.1211502173103282E-3</v>
      </c>
      <c r="AP13" s="51">
        <v>5.1389444321732342E-3</v>
      </c>
      <c r="AQ13" s="51">
        <v>5.5180268531641969E-3</v>
      </c>
      <c r="AR13" s="51">
        <v>5.3303930568930295E-3</v>
      </c>
      <c r="AS13" s="51">
        <v>5.8001875350388934E-3</v>
      </c>
      <c r="AT13" s="51">
        <v>1.1112566242575264E-2</v>
      </c>
      <c r="AU13" s="51">
        <v>7.0669641103229593E-3</v>
      </c>
      <c r="AV13" s="51">
        <v>8.1876050843161744E-3</v>
      </c>
      <c r="AW13" s="51">
        <v>6.4422432466339974E-3</v>
      </c>
      <c r="AX13" s="51">
        <v>7.3399641664501454E-3</v>
      </c>
      <c r="AY13" s="51">
        <v>1.1079869903460509E-2</v>
      </c>
      <c r="AZ13" s="51">
        <v>6.6656869142743096E-3</v>
      </c>
      <c r="BA13" s="51">
        <v>5.571294481687715E-3</v>
      </c>
      <c r="BB13" s="51">
        <v>3.7524110621664853E-3</v>
      </c>
      <c r="BC13" s="51">
        <v>5.3151840084648301E-3</v>
      </c>
      <c r="BD13" s="51">
        <v>4.2300876837975251E-3</v>
      </c>
      <c r="BE13" s="51">
        <v>5.1357871702439645E-4</v>
      </c>
      <c r="BF13" s="51">
        <v>4.5657587166004427E-3</v>
      </c>
      <c r="BG13" s="51">
        <v>6.0649247454594253E-3</v>
      </c>
      <c r="BH13" s="51">
        <v>4.9389299699719559E-3</v>
      </c>
      <c r="BI13" s="51">
        <v>4.8382767857345259E-3</v>
      </c>
      <c r="BJ13" s="51">
        <v>6.5091609210956077E-3</v>
      </c>
      <c r="BK13" s="51">
        <v>9.2038385687757095E-3</v>
      </c>
      <c r="BL13" s="51">
        <v>8.3711997992425829E-3</v>
      </c>
      <c r="BM13" s="51">
        <v>9.8113920621330144E-3</v>
      </c>
      <c r="BN13" s="51">
        <v>7.8852521754828979E-3</v>
      </c>
      <c r="BO13" s="51">
        <v>9.1760777358174377E-3</v>
      </c>
      <c r="BP13" s="51">
        <v>5.6652030628059563E-3</v>
      </c>
      <c r="BQ13" s="51">
        <v>5.4032183614036349E-3</v>
      </c>
      <c r="BR13" s="51">
        <v>5.9741870667817066E-3</v>
      </c>
      <c r="BS13" s="51">
        <v>1.0610016070139094E-2</v>
      </c>
      <c r="BT13" s="56">
        <v>1.0610016070139094E-2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v>2.4547852905594102E-2</v>
      </c>
      <c r="E14" s="51">
        <v>0.12037960226770121</v>
      </c>
      <c r="F14" s="51">
        <v>3.7697865431362797E-2</v>
      </c>
      <c r="G14" s="51">
        <v>4.4520278892359856E-2</v>
      </c>
      <c r="H14" s="51">
        <v>2.8628770043110655E-2</v>
      </c>
      <c r="I14" s="51">
        <v>1.7831954141326101E-2</v>
      </c>
      <c r="J14" s="51">
        <v>3.2310673782121768E-2</v>
      </c>
      <c r="K14" s="51">
        <v>0.15030480644672153</v>
      </c>
      <c r="L14" s="51">
        <v>3.4718286972063944E-2</v>
      </c>
      <c r="M14" s="51">
        <v>1.1248037841879575</v>
      </c>
      <c r="N14" s="51">
        <v>6.5201113050090548E-2</v>
      </c>
      <c r="O14" s="51">
        <v>3.2911727715052574E-2</v>
      </c>
      <c r="P14" s="51">
        <v>3.7282347165833264E-2</v>
      </c>
      <c r="Q14" s="51">
        <v>4.1216506150584725E-2</v>
      </c>
      <c r="R14" s="51">
        <v>4.6000049194227476E-2</v>
      </c>
      <c r="S14" s="51">
        <v>3.9860925296994427E-2</v>
      </c>
      <c r="T14" s="51">
        <v>4.0255940921572614E-2</v>
      </c>
      <c r="U14" s="51">
        <v>4.3221654104950484E-2</v>
      </c>
      <c r="V14" s="51">
        <v>2.8494649251980739E-2</v>
      </c>
      <c r="W14" s="51">
        <v>8.4708602668019925E-2</v>
      </c>
      <c r="X14" s="51">
        <v>2.6728839076540063E-2</v>
      </c>
      <c r="Y14" s="51">
        <v>3.9322314129349507E-2</v>
      </c>
      <c r="Z14" s="51">
        <v>5.97825845565087E-2</v>
      </c>
      <c r="AA14" s="51">
        <v>3.3849641192603731E-2</v>
      </c>
      <c r="AB14" s="51">
        <v>3.6383686124170832E-2</v>
      </c>
      <c r="AC14" s="51">
        <v>4.3001222078430594E-2</v>
      </c>
      <c r="AD14" s="51">
        <v>2.9807417706271044E-2</v>
      </c>
      <c r="AE14" s="51">
        <v>2.7990822013041032E-2</v>
      </c>
      <c r="AF14" s="51">
        <v>3.9010943836090967E-2</v>
      </c>
      <c r="AG14" s="51">
        <v>2.4494994169342151E-2</v>
      </c>
      <c r="AH14" s="51">
        <v>3.7653058410569859E-2</v>
      </c>
      <c r="AI14" s="51">
        <v>3.8881202263031329E-2</v>
      </c>
      <c r="AJ14" s="51">
        <v>3.5593101101402708E-2</v>
      </c>
      <c r="AK14" s="51">
        <v>3.8751753442450111E-2</v>
      </c>
      <c r="AL14" s="51">
        <v>3.2899867661427787E-2</v>
      </c>
      <c r="AM14" s="51">
        <v>3.6067380371796423E-2</v>
      </c>
      <c r="AN14" s="51">
        <v>3.181161617218712E-2</v>
      </c>
      <c r="AO14" s="51">
        <v>1.7917730922626725E-2</v>
      </c>
      <c r="AP14" s="51">
        <v>3.4331537344240409E-2</v>
      </c>
      <c r="AQ14" s="51">
        <v>3.3444805222098459E-2</v>
      </c>
      <c r="AR14" s="51">
        <v>3.5534542285245101E-2</v>
      </c>
      <c r="AS14" s="51">
        <v>4.0192188496708366E-2</v>
      </c>
      <c r="AT14" s="51">
        <v>3.7002351222282771E-2</v>
      </c>
      <c r="AU14" s="51">
        <v>3.5592319540188939E-2</v>
      </c>
      <c r="AV14" s="51">
        <v>3.2724924681147627E-2</v>
      </c>
      <c r="AW14" s="51">
        <v>4.2256691338082068E-2</v>
      </c>
      <c r="AX14" s="51">
        <v>6.1659692688837184E-2</v>
      </c>
      <c r="AY14" s="51">
        <v>9.0288719978805873E-2</v>
      </c>
      <c r="AZ14" s="51">
        <v>4.7097268298040999E-2</v>
      </c>
      <c r="BA14" s="51">
        <v>4.0151191750420617E-2</v>
      </c>
      <c r="BB14" s="51">
        <v>2.673948936179334E-2</v>
      </c>
      <c r="BC14" s="51">
        <v>3.9117841907292589E-2</v>
      </c>
      <c r="BD14" s="51">
        <v>3.1335453792787626E-2</v>
      </c>
      <c r="BE14" s="51">
        <v>3.5803783167094195E-3</v>
      </c>
      <c r="BF14" s="51">
        <v>3.2804086341966479E-2</v>
      </c>
      <c r="BG14" s="51">
        <v>3.9825188221583978E-2</v>
      </c>
      <c r="BH14" s="51">
        <v>3.5170503029478752E-2</v>
      </c>
      <c r="BI14" s="51">
        <v>3.0472667896262868E-2</v>
      </c>
      <c r="BJ14" s="51">
        <v>4.6950394633233722E-2</v>
      </c>
      <c r="BK14" s="51">
        <v>6.4417180139103081E-2</v>
      </c>
      <c r="BL14" s="51">
        <v>6.1384039416060306E-2</v>
      </c>
      <c r="BM14" s="51">
        <v>7.5182425850041285E-2</v>
      </c>
      <c r="BN14" s="51">
        <v>5.8971390179194359E-2</v>
      </c>
      <c r="BO14" s="51">
        <v>7.3085433451160475E-2</v>
      </c>
      <c r="BP14" s="51">
        <v>4.1736336197542676E-2</v>
      </c>
      <c r="BQ14" s="51">
        <v>3.9263453469424989E-2</v>
      </c>
      <c r="BR14" s="51">
        <v>4.3712894977732925E-2</v>
      </c>
      <c r="BS14" s="51">
        <v>8.1112231612210248E-2</v>
      </c>
      <c r="BT14" s="56">
        <v>8.1112231612210248E-2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v>4.8719501803244627E-3</v>
      </c>
      <c r="E15" s="51">
        <v>7.2325507266825005E-3</v>
      </c>
      <c r="F15" s="51">
        <v>3.0496464122910429E-3</v>
      </c>
      <c r="G15" s="51">
        <v>9.5562067840977028E-3</v>
      </c>
      <c r="H15" s="51">
        <v>8.015060110129639E-3</v>
      </c>
      <c r="I15" s="51">
        <v>4.8999009706054949E-3</v>
      </c>
      <c r="J15" s="51">
        <v>8.8059917024678538E-3</v>
      </c>
      <c r="K15" s="51">
        <v>1.0539141054935881E-2</v>
      </c>
      <c r="L15" s="51">
        <v>8.4718021237890333E-3</v>
      </c>
      <c r="M15" s="51">
        <v>8.7539345340806509E-3</v>
      </c>
      <c r="N15" s="51">
        <v>1.1028921806315455</v>
      </c>
      <c r="O15" s="51">
        <v>8.0895831515856165E-3</v>
      </c>
      <c r="P15" s="51">
        <v>9.8010846220447419E-3</v>
      </c>
      <c r="Q15" s="51">
        <v>1.1337530665838464E-2</v>
      </c>
      <c r="R15" s="51">
        <v>1.1193266321106819E-2</v>
      </c>
      <c r="S15" s="51">
        <v>9.9369052277682376E-3</v>
      </c>
      <c r="T15" s="51">
        <v>8.6276002811108699E-3</v>
      </c>
      <c r="U15" s="51">
        <v>1.1671374834114002E-2</v>
      </c>
      <c r="V15" s="51">
        <v>5.1361812963323728E-3</v>
      </c>
      <c r="W15" s="51">
        <v>8.2447555099433942E-3</v>
      </c>
      <c r="X15" s="51">
        <v>6.2582773690955454E-3</v>
      </c>
      <c r="Y15" s="51">
        <v>7.7981100389919863E-3</v>
      </c>
      <c r="Z15" s="51">
        <v>8.6856127542696577E-3</v>
      </c>
      <c r="AA15" s="51">
        <v>8.8630145126188508E-3</v>
      </c>
      <c r="AB15" s="51">
        <v>9.4213843209738062E-3</v>
      </c>
      <c r="AC15" s="51">
        <v>1.1516087173844803E-2</v>
      </c>
      <c r="AD15" s="51">
        <v>8.1899906093913927E-3</v>
      </c>
      <c r="AE15" s="51">
        <v>7.7140321368062937E-3</v>
      </c>
      <c r="AF15" s="51">
        <v>1.0984809083307666E-2</v>
      </c>
      <c r="AG15" s="51">
        <v>6.8592558796460451E-3</v>
      </c>
      <c r="AH15" s="51">
        <v>1.0541250355126206E-2</v>
      </c>
      <c r="AI15" s="51">
        <v>1.1316032272508577E-2</v>
      </c>
      <c r="AJ15" s="51">
        <v>1.0255529283777185E-2</v>
      </c>
      <c r="AK15" s="51">
        <v>1.0897587562385215E-2</v>
      </c>
      <c r="AL15" s="51">
        <v>9.4170935775274561E-3</v>
      </c>
      <c r="AM15" s="51">
        <v>9.8104380873802449E-3</v>
      </c>
      <c r="AN15" s="51">
        <v>9.291104227235945E-3</v>
      </c>
      <c r="AO15" s="51">
        <v>5.209405782216063E-3</v>
      </c>
      <c r="AP15" s="51">
        <v>9.6422521386031329E-3</v>
      </c>
      <c r="AQ15" s="51">
        <v>9.2604765535325845E-3</v>
      </c>
      <c r="AR15" s="51">
        <v>1.0053776806976767E-2</v>
      </c>
      <c r="AS15" s="51">
        <v>1.0689746877643349E-2</v>
      </c>
      <c r="AT15" s="51">
        <v>9.8794356510714942E-3</v>
      </c>
      <c r="AU15" s="51">
        <v>9.9992980099606783E-3</v>
      </c>
      <c r="AV15" s="51">
        <v>1.0750886904116786E-2</v>
      </c>
      <c r="AW15" s="51">
        <v>1.2064182727903047E-2</v>
      </c>
      <c r="AX15" s="51">
        <v>3.2047788758900339E-2</v>
      </c>
      <c r="AY15" s="51">
        <v>0.10663630502937838</v>
      </c>
      <c r="AZ15" s="51">
        <v>1.3246209576112283E-2</v>
      </c>
      <c r="BA15" s="51">
        <v>1.2958844502481056E-2</v>
      </c>
      <c r="BB15" s="51">
        <v>7.8015584109790391E-3</v>
      </c>
      <c r="BC15" s="51">
        <v>1.1264020539909696E-2</v>
      </c>
      <c r="BD15" s="51">
        <v>9.4746955244502211E-3</v>
      </c>
      <c r="BE15" s="51">
        <v>1.0329898585962982E-3</v>
      </c>
      <c r="BF15" s="51">
        <v>9.9198817185244936E-3</v>
      </c>
      <c r="BG15" s="51">
        <v>1.1289285088142817E-2</v>
      </c>
      <c r="BH15" s="51">
        <v>1.0565963020226643E-2</v>
      </c>
      <c r="BI15" s="51">
        <v>8.6647331479592637E-3</v>
      </c>
      <c r="BJ15" s="51">
        <v>1.3790922247143469E-2</v>
      </c>
      <c r="BK15" s="51">
        <v>1.8373005677839862E-2</v>
      </c>
      <c r="BL15" s="51">
        <v>1.8062333129366375E-2</v>
      </c>
      <c r="BM15" s="51">
        <v>2.0860555419089218E-2</v>
      </c>
      <c r="BN15" s="51">
        <v>1.6752274502340646E-2</v>
      </c>
      <c r="BO15" s="51">
        <v>2.011214678132936E-2</v>
      </c>
      <c r="BP15" s="51">
        <v>1.3030504357830873E-2</v>
      </c>
      <c r="BQ15" s="51">
        <v>1.1731580950067809E-2</v>
      </c>
      <c r="BR15" s="51">
        <v>1.5720777554301603E-2</v>
      </c>
      <c r="BS15" s="51">
        <v>2.3170301368067393E-2</v>
      </c>
      <c r="BT15" s="56">
        <v>2.3170301368067393E-2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v>5.4657473813263734E-4</v>
      </c>
      <c r="E16" s="51">
        <v>8.1246521501656126E-4</v>
      </c>
      <c r="F16" s="51">
        <v>3.4253802006101067E-4</v>
      </c>
      <c r="G16" s="51">
        <v>1.0567585629231875E-3</v>
      </c>
      <c r="H16" s="51">
        <v>8.5947486153451673E-4</v>
      </c>
      <c r="I16" s="51">
        <v>5.2830210702464319E-4</v>
      </c>
      <c r="J16" s="51">
        <v>9.6214782092811542E-4</v>
      </c>
      <c r="K16" s="51">
        <v>1.0172545192886919E-3</v>
      </c>
      <c r="L16" s="51">
        <v>9.5774874778800547E-4</v>
      </c>
      <c r="M16" s="51">
        <v>9.4500922628416211E-4</v>
      </c>
      <c r="N16" s="51">
        <v>1.0143680543087405E-3</v>
      </c>
      <c r="O16" s="51">
        <v>1.0211681461709192</v>
      </c>
      <c r="P16" s="51">
        <v>1.1083156839300679E-3</v>
      </c>
      <c r="Q16" s="51">
        <v>1.291432032491976E-3</v>
      </c>
      <c r="R16" s="51">
        <v>1.2615449356336553E-3</v>
      </c>
      <c r="S16" s="51">
        <v>1.1195907798792766E-3</v>
      </c>
      <c r="T16" s="51">
        <v>9.6627511192493075E-4</v>
      </c>
      <c r="U16" s="51">
        <v>1.3163487507292352E-3</v>
      </c>
      <c r="V16" s="51">
        <v>5.4435493246840971E-4</v>
      </c>
      <c r="W16" s="51">
        <v>9.2391701454201441E-4</v>
      </c>
      <c r="X16" s="51">
        <v>6.8831973174159663E-4</v>
      </c>
      <c r="Y16" s="51">
        <v>8.4334455510628981E-4</v>
      </c>
      <c r="Z16" s="51">
        <v>9.5103472111742176E-4</v>
      </c>
      <c r="AA16" s="51">
        <v>9.4932939407303305E-4</v>
      </c>
      <c r="AB16" s="51">
        <v>1.0602194122592875E-3</v>
      </c>
      <c r="AC16" s="51">
        <v>1.3005112325958951E-3</v>
      </c>
      <c r="AD16" s="51">
        <v>9.0405535609003611E-4</v>
      </c>
      <c r="AE16" s="51">
        <v>8.5217827480140015E-4</v>
      </c>
      <c r="AF16" s="51">
        <v>1.2141978579728709E-3</v>
      </c>
      <c r="AG16" s="51">
        <v>7.6034834265733967E-4</v>
      </c>
      <c r="AH16" s="51">
        <v>1.1780650555351393E-3</v>
      </c>
      <c r="AI16" s="51">
        <v>1.2248152344813959E-3</v>
      </c>
      <c r="AJ16" s="51">
        <v>1.1213071303706195E-3</v>
      </c>
      <c r="AK16" s="51">
        <v>1.2291806865123568E-3</v>
      </c>
      <c r="AL16" s="51">
        <v>1.0481843769336932E-3</v>
      </c>
      <c r="AM16" s="51">
        <v>1.1052173915388848E-3</v>
      </c>
      <c r="AN16" s="51">
        <v>9.8521302767125632E-4</v>
      </c>
      <c r="AO16" s="51">
        <v>5.6290230787662458E-4</v>
      </c>
      <c r="AP16" s="51">
        <v>1.09915875508455E-3</v>
      </c>
      <c r="AQ16" s="51">
        <v>1.0333333375876657E-3</v>
      </c>
      <c r="AR16" s="51">
        <v>1.1307356934355936E-3</v>
      </c>
      <c r="AS16" s="51">
        <v>1.2031493667237958E-3</v>
      </c>
      <c r="AT16" s="51">
        <v>1.1183430104010545E-3</v>
      </c>
      <c r="AU16" s="51">
        <v>1.130423379098078E-3</v>
      </c>
      <c r="AV16" s="51">
        <v>9.4204288831084765E-4</v>
      </c>
      <c r="AW16" s="51">
        <v>1.3668923021307319E-3</v>
      </c>
      <c r="AX16" s="51">
        <v>1.5501268405637772E-3</v>
      </c>
      <c r="AY16" s="51">
        <v>1.0084378408749682E-3</v>
      </c>
      <c r="AZ16" s="51">
        <v>1.4992562996200762E-3</v>
      </c>
      <c r="BA16" s="51">
        <v>1.2647675860570009E-3</v>
      </c>
      <c r="BB16" s="51">
        <v>8.4948152875275818E-4</v>
      </c>
      <c r="BC16" s="51">
        <v>1.2798879179837181E-3</v>
      </c>
      <c r="BD16" s="51">
        <v>1.0105064834059338E-3</v>
      </c>
      <c r="BE16" s="51">
        <v>1.120967892047691E-4</v>
      </c>
      <c r="BF16" s="51">
        <v>1.0497371060054915E-3</v>
      </c>
      <c r="BG16" s="51">
        <v>1.2962953565049929E-3</v>
      </c>
      <c r="BH16" s="51">
        <v>1.1031046610887349E-3</v>
      </c>
      <c r="BI16" s="51">
        <v>9.7737992127540363E-4</v>
      </c>
      <c r="BJ16" s="51">
        <v>1.5168709286419578E-3</v>
      </c>
      <c r="BK16" s="51">
        <v>2.1221792773860669E-3</v>
      </c>
      <c r="BL16" s="51">
        <v>1.9435463206379322E-3</v>
      </c>
      <c r="BM16" s="51">
        <v>2.3392242359783137E-3</v>
      </c>
      <c r="BN16" s="51">
        <v>1.8894132951599084E-3</v>
      </c>
      <c r="BO16" s="51">
        <v>2.0433967282929492E-3</v>
      </c>
      <c r="BP16" s="51">
        <v>1.2128695002430463E-3</v>
      </c>
      <c r="BQ16" s="51">
        <v>1.231349857208225E-3</v>
      </c>
      <c r="BR16" s="51">
        <v>1.1551450934986999E-3</v>
      </c>
      <c r="BS16" s="51">
        <v>2.6976342139849474E-3</v>
      </c>
      <c r="BT16" s="56">
        <v>2.6976342139849474E-3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v>5.054005306839136E-3</v>
      </c>
      <c r="E17" s="51">
        <v>4.9336645470481992E-3</v>
      </c>
      <c r="F17" s="51">
        <v>2.1138349232215671E-3</v>
      </c>
      <c r="G17" s="51">
        <v>1.4154607378929788E-2</v>
      </c>
      <c r="H17" s="51">
        <v>6.0594665150742197E-3</v>
      </c>
      <c r="I17" s="51">
        <v>3.2723637455047399E-3</v>
      </c>
      <c r="J17" s="51">
        <v>5.952480747210321E-3</v>
      </c>
      <c r="K17" s="51">
        <v>6.2347130249808909E-3</v>
      </c>
      <c r="L17" s="51">
        <v>8.0295226026637738E-3</v>
      </c>
      <c r="M17" s="51">
        <v>7.0720883220060865E-3</v>
      </c>
      <c r="N17" s="51">
        <v>6.6131638740233138E-3</v>
      </c>
      <c r="O17" s="51">
        <v>5.7723800967856339E-3</v>
      </c>
      <c r="P17" s="51">
        <v>1.1947102298384182</v>
      </c>
      <c r="Q17" s="51">
        <v>0.26421093233929349</v>
      </c>
      <c r="R17" s="51">
        <v>8.817378642541937E-2</v>
      </c>
      <c r="S17" s="51">
        <v>6.8356880736355737E-3</v>
      </c>
      <c r="T17" s="51">
        <v>6.9748740657455174E-3</v>
      </c>
      <c r="U17" s="51">
        <v>8.0614576981374655E-3</v>
      </c>
      <c r="V17" s="51">
        <v>3.525532505165626E-3</v>
      </c>
      <c r="W17" s="51">
        <v>6.2400499479863614E-3</v>
      </c>
      <c r="X17" s="51">
        <v>4.5424020313371534E-3</v>
      </c>
      <c r="Y17" s="51">
        <v>5.7108483354151003E-3</v>
      </c>
      <c r="Z17" s="51">
        <v>6.3642344083099647E-3</v>
      </c>
      <c r="AA17" s="51">
        <v>7.168808025400702E-3</v>
      </c>
      <c r="AB17" s="51">
        <v>1.2971368739510492E-2</v>
      </c>
      <c r="AC17" s="51">
        <v>8.6580948530618311E-3</v>
      </c>
      <c r="AD17" s="51">
        <v>5.4445713273060647E-3</v>
      </c>
      <c r="AE17" s="51">
        <v>5.1288799695308014E-3</v>
      </c>
      <c r="AF17" s="51">
        <v>7.8923643592734641E-3</v>
      </c>
      <c r="AG17" s="51">
        <v>4.5735999755535826E-3</v>
      </c>
      <c r="AH17" s="51">
        <v>7.7667296361903313E-3</v>
      </c>
      <c r="AI17" s="51">
        <v>7.4351169703150656E-3</v>
      </c>
      <c r="AJ17" s="51">
        <v>1.2312344026510266E-2</v>
      </c>
      <c r="AK17" s="51">
        <v>2.735105885215634E-2</v>
      </c>
      <c r="AL17" s="51">
        <v>8.6009316158676616E-3</v>
      </c>
      <c r="AM17" s="51">
        <v>2.7467169198246665E-2</v>
      </c>
      <c r="AN17" s="51">
        <v>6.120559139701439E-3</v>
      </c>
      <c r="AO17" s="51">
        <v>3.6161175911365822E-3</v>
      </c>
      <c r="AP17" s="51">
        <v>6.6623418366622104E-3</v>
      </c>
      <c r="AQ17" s="51">
        <v>7.363785103392374E-3</v>
      </c>
      <c r="AR17" s="51">
        <v>8.5069788753574654E-3</v>
      </c>
      <c r="AS17" s="51">
        <v>7.0070008349014459E-3</v>
      </c>
      <c r="AT17" s="51">
        <v>7.387679786846112E-3</v>
      </c>
      <c r="AU17" s="51">
        <v>6.9555058287560159E-3</v>
      </c>
      <c r="AV17" s="51">
        <v>6.3380397180778153E-3</v>
      </c>
      <c r="AW17" s="51">
        <v>7.860581894558823E-3</v>
      </c>
      <c r="AX17" s="51">
        <v>1.8220921988537083E-2</v>
      </c>
      <c r="AY17" s="51">
        <v>6.6692900548577941E-3</v>
      </c>
      <c r="AZ17" s="51">
        <v>8.4896797059710472E-3</v>
      </c>
      <c r="BA17" s="51">
        <v>7.9742918776197907E-3</v>
      </c>
      <c r="BB17" s="51">
        <v>5.0089428343339272E-3</v>
      </c>
      <c r="BC17" s="51">
        <v>7.0725966324141302E-3</v>
      </c>
      <c r="BD17" s="51">
        <v>5.7547166258345578E-3</v>
      </c>
      <c r="BE17" s="51">
        <v>6.7578837624652892E-4</v>
      </c>
      <c r="BF17" s="51">
        <v>5.8850140381069499E-3</v>
      </c>
      <c r="BG17" s="51">
        <v>7.8054582607711125E-3</v>
      </c>
      <c r="BH17" s="51">
        <v>6.60841172174412E-3</v>
      </c>
      <c r="BI17" s="51">
        <v>5.8243326882048444E-3</v>
      </c>
      <c r="BJ17" s="51">
        <v>8.5342723297686159E-3</v>
      </c>
      <c r="BK17" s="51">
        <v>1.2443189930822636E-2</v>
      </c>
      <c r="BL17" s="51">
        <v>1.078444026682502E-2</v>
      </c>
      <c r="BM17" s="51">
        <v>1.3116905331878899E-2</v>
      </c>
      <c r="BN17" s="51">
        <v>1.0370562452434321E-2</v>
      </c>
      <c r="BO17" s="51">
        <v>1.1630245182656061E-2</v>
      </c>
      <c r="BP17" s="51">
        <v>7.8095497248222116E-3</v>
      </c>
      <c r="BQ17" s="51">
        <v>7.7664551655620287E-3</v>
      </c>
      <c r="BR17" s="51">
        <v>1.2142436187800754E-2</v>
      </c>
      <c r="BS17" s="51">
        <v>1.4410770165448731E-2</v>
      </c>
      <c r="BT17" s="56">
        <v>1.4410770165448731E-2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v>4.3445609017246159E-3</v>
      </c>
      <c r="E18" s="51">
        <v>6.3812598362268545E-3</v>
      </c>
      <c r="F18" s="51">
        <v>2.9184093072333623E-3</v>
      </c>
      <c r="G18" s="51">
        <v>8.5698929049177544E-3</v>
      </c>
      <c r="H18" s="51">
        <v>7.4373481028214804E-3</v>
      </c>
      <c r="I18" s="51">
        <v>4.2446503154988527E-3</v>
      </c>
      <c r="J18" s="51">
        <v>7.670617731797811E-3</v>
      </c>
      <c r="K18" s="51">
        <v>8.0496206668096443E-3</v>
      </c>
      <c r="L18" s="51">
        <v>7.6165777615670059E-3</v>
      </c>
      <c r="M18" s="51">
        <v>7.5189625243461053E-3</v>
      </c>
      <c r="N18" s="51">
        <v>8.1375980633065659E-3</v>
      </c>
      <c r="O18" s="51">
        <v>7.1388647092346987E-3</v>
      </c>
      <c r="P18" s="51">
        <v>1.0538312393876944E-2</v>
      </c>
      <c r="Q18" s="51">
        <v>1.035886198571031</v>
      </c>
      <c r="R18" s="51">
        <v>1.2183618427424929E-2</v>
      </c>
      <c r="S18" s="51">
        <v>8.8272745904555E-3</v>
      </c>
      <c r="T18" s="51">
        <v>7.6955150735249292E-3</v>
      </c>
      <c r="U18" s="51">
        <v>1.0301017060679483E-2</v>
      </c>
      <c r="V18" s="51">
        <v>4.4615606267542993E-3</v>
      </c>
      <c r="W18" s="51">
        <v>7.307869305808388E-3</v>
      </c>
      <c r="X18" s="51">
        <v>5.4953539268206173E-3</v>
      </c>
      <c r="Y18" s="51">
        <v>6.7583597689593166E-3</v>
      </c>
      <c r="Z18" s="51">
        <v>7.5469965379815615E-3</v>
      </c>
      <c r="AA18" s="51">
        <v>7.5058008549455544E-3</v>
      </c>
      <c r="AB18" s="51">
        <v>8.4348463931394769E-3</v>
      </c>
      <c r="AC18" s="51">
        <v>1.039357058058043E-2</v>
      </c>
      <c r="AD18" s="51">
        <v>7.2649093796161111E-3</v>
      </c>
      <c r="AE18" s="51">
        <v>6.7739875662302853E-3</v>
      </c>
      <c r="AF18" s="51">
        <v>9.9640594024209203E-3</v>
      </c>
      <c r="AG18" s="51">
        <v>6.0262045000792699E-3</v>
      </c>
      <c r="AH18" s="51">
        <v>9.2937503481345749E-3</v>
      </c>
      <c r="AI18" s="51">
        <v>9.652169587614369E-3</v>
      </c>
      <c r="AJ18" s="51">
        <v>9.0045124218307744E-3</v>
      </c>
      <c r="AK18" s="51">
        <v>1.0064208351617558E-2</v>
      </c>
      <c r="AL18" s="51">
        <v>8.2948073667489103E-3</v>
      </c>
      <c r="AM18" s="51">
        <v>9.0554448714585262E-3</v>
      </c>
      <c r="AN18" s="51">
        <v>7.7576313829174929E-3</v>
      </c>
      <c r="AO18" s="51">
        <v>4.9571374862057861E-3</v>
      </c>
      <c r="AP18" s="51">
        <v>9.6653800038631593E-3</v>
      </c>
      <c r="AQ18" s="51">
        <v>8.1990561782319775E-3</v>
      </c>
      <c r="AR18" s="51">
        <v>8.8966383555521816E-3</v>
      </c>
      <c r="AS18" s="51">
        <v>9.7215292910876033E-3</v>
      </c>
      <c r="AT18" s="51">
        <v>9.2618585519656047E-3</v>
      </c>
      <c r="AU18" s="51">
        <v>9.2277054219169277E-3</v>
      </c>
      <c r="AV18" s="51">
        <v>1.0768134367775064E-2</v>
      </c>
      <c r="AW18" s="51">
        <v>1.1434993705166633E-2</v>
      </c>
      <c r="AX18" s="51">
        <v>1.4963010396684457E-2</v>
      </c>
      <c r="AY18" s="51">
        <v>8.5276731992714547E-3</v>
      </c>
      <c r="AZ18" s="51">
        <v>1.1745407514947346E-2</v>
      </c>
      <c r="BA18" s="51">
        <v>1.2666377441466186E-2</v>
      </c>
      <c r="BB18" s="51">
        <v>7.1266757657494637E-3</v>
      </c>
      <c r="BC18" s="51">
        <v>1.0025910734080368E-2</v>
      </c>
      <c r="BD18" s="51">
        <v>8.6722044260180448E-3</v>
      </c>
      <c r="BE18" s="51">
        <v>9.563966284505546E-4</v>
      </c>
      <c r="BF18" s="51">
        <v>8.2734777246951038E-3</v>
      </c>
      <c r="BG18" s="51">
        <v>1.197184957349052E-2</v>
      </c>
      <c r="BH18" s="51">
        <v>9.8015373811730973E-3</v>
      </c>
      <c r="BI18" s="51">
        <v>7.7034293208766945E-3</v>
      </c>
      <c r="BJ18" s="51">
        <v>1.2265082707274815E-2</v>
      </c>
      <c r="BK18" s="51">
        <v>1.9889537254346803E-2</v>
      </c>
      <c r="BL18" s="51">
        <v>1.5651129114286361E-2</v>
      </c>
      <c r="BM18" s="51">
        <v>1.9398854012609761E-2</v>
      </c>
      <c r="BN18" s="51">
        <v>1.4783902207408097E-2</v>
      </c>
      <c r="BO18" s="51">
        <v>1.6104290971211271E-2</v>
      </c>
      <c r="BP18" s="51">
        <v>9.7110788369489925E-3</v>
      </c>
      <c r="BQ18" s="51">
        <v>1.2221110543920784E-2</v>
      </c>
      <c r="BR18" s="51">
        <v>1.3584640619266345E-2</v>
      </c>
      <c r="BS18" s="51">
        <v>2.0768588389638753E-2</v>
      </c>
      <c r="BT18" s="56">
        <v>2.0768588389638753E-2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v>2.402441271310883E-3</v>
      </c>
      <c r="E19" s="51">
        <v>3.6338266816087557E-3</v>
      </c>
      <c r="F19" s="51">
        <v>1.502393498700837E-3</v>
      </c>
      <c r="G19" s="51">
        <v>4.7185374794585797E-3</v>
      </c>
      <c r="H19" s="51">
        <v>3.8102032748030396E-3</v>
      </c>
      <c r="I19" s="51">
        <v>2.345489153952475E-3</v>
      </c>
      <c r="J19" s="51">
        <v>4.2389838597268401E-3</v>
      </c>
      <c r="K19" s="51">
        <v>4.5766781423841598E-3</v>
      </c>
      <c r="L19" s="51">
        <v>4.1998099708983579E-3</v>
      </c>
      <c r="M19" s="51">
        <v>4.2126581118146506E-3</v>
      </c>
      <c r="N19" s="51">
        <v>4.545871747852614E-3</v>
      </c>
      <c r="O19" s="51">
        <v>3.9464067256277683E-3</v>
      </c>
      <c r="P19" s="51">
        <v>4.9463538204570804E-3</v>
      </c>
      <c r="Q19" s="51">
        <v>5.7029485581551837E-3</v>
      </c>
      <c r="R19" s="51">
        <v>1.1150595436270367</v>
      </c>
      <c r="S19" s="51">
        <v>4.9534748253850219E-3</v>
      </c>
      <c r="T19" s="51">
        <v>5.0589525046246635E-3</v>
      </c>
      <c r="U19" s="51">
        <v>5.9214358075747727E-3</v>
      </c>
      <c r="V19" s="51">
        <v>2.3777047403854773E-3</v>
      </c>
      <c r="W19" s="51">
        <v>4.117356597117751E-3</v>
      </c>
      <c r="X19" s="51">
        <v>3.0460680229372362E-3</v>
      </c>
      <c r="Y19" s="51">
        <v>3.7563602598869655E-3</v>
      </c>
      <c r="Z19" s="51">
        <v>4.4902018979609539E-3</v>
      </c>
      <c r="AA19" s="51">
        <v>4.180953717480851E-3</v>
      </c>
      <c r="AB19" s="51">
        <v>4.9501227868951666E-3</v>
      </c>
      <c r="AC19" s="51">
        <v>5.7741784150003948E-3</v>
      </c>
      <c r="AD19" s="51">
        <v>3.989936291402001E-3</v>
      </c>
      <c r="AE19" s="51">
        <v>3.7525444872581974E-3</v>
      </c>
      <c r="AF19" s="51">
        <v>5.6211177173399957E-3</v>
      </c>
      <c r="AG19" s="51">
        <v>3.326444142209649E-3</v>
      </c>
      <c r="AH19" s="51">
        <v>5.217312085140517E-3</v>
      </c>
      <c r="AI19" s="51">
        <v>5.3822065913710828E-3</v>
      </c>
      <c r="AJ19" s="51">
        <v>5.1368384248294896E-3</v>
      </c>
      <c r="AK19" s="51">
        <v>5.5787102160935265E-3</v>
      </c>
      <c r="AL19" s="51">
        <v>4.6566870038116373E-3</v>
      </c>
      <c r="AM19" s="51">
        <v>5.3398677765942619E-3</v>
      </c>
      <c r="AN19" s="51">
        <v>4.3474794136635232E-3</v>
      </c>
      <c r="AO19" s="51">
        <v>3.0927557773330026E-3</v>
      </c>
      <c r="AP19" s="51">
        <v>4.8575783325446433E-3</v>
      </c>
      <c r="AQ19" s="51">
        <v>4.6193310013037826E-3</v>
      </c>
      <c r="AR19" s="51">
        <v>5.0141814254943268E-3</v>
      </c>
      <c r="AS19" s="51">
        <v>5.2892922462596647E-3</v>
      </c>
      <c r="AT19" s="51">
        <v>4.933008292065437E-3</v>
      </c>
      <c r="AU19" s="51">
        <v>4.9452603153830208E-3</v>
      </c>
      <c r="AV19" s="51">
        <v>4.1759611546324585E-3</v>
      </c>
      <c r="AW19" s="51">
        <v>6.008344552484484E-3</v>
      </c>
      <c r="AX19" s="51">
        <v>6.9098666579624725E-3</v>
      </c>
      <c r="AY19" s="51">
        <v>4.6739810806257749E-3</v>
      </c>
      <c r="AZ19" s="51">
        <v>6.6494795056634476E-3</v>
      </c>
      <c r="BA19" s="51">
        <v>6.18034449640361E-3</v>
      </c>
      <c r="BB19" s="51">
        <v>3.7538266150948492E-3</v>
      </c>
      <c r="BC19" s="51">
        <v>5.6112691633987289E-3</v>
      </c>
      <c r="BD19" s="51">
        <v>4.4310611271782064E-3</v>
      </c>
      <c r="BE19" s="51">
        <v>4.9332895132190387E-4</v>
      </c>
      <c r="BF19" s="51">
        <v>4.6044915248391423E-3</v>
      </c>
      <c r="BG19" s="51">
        <v>5.6866743096022458E-3</v>
      </c>
      <c r="BH19" s="51">
        <v>5.0583521173550106E-3</v>
      </c>
      <c r="BI19" s="51">
        <v>4.3005010406333448E-3</v>
      </c>
      <c r="BJ19" s="51">
        <v>6.6665619021708932E-3</v>
      </c>
      <c r="BK19" s="51">
        <v>1.0502935274481094E-2</v>
      </c>
      <c r="BL19" s="51">
        <v>8.5531542613366176E-3</v>
      </c>
      <c r="BM19" s="51">
        <v>1.0226833943976096E-2</v>
      </c>
      <c r="BN19" s="51">
        <v>8.2713754992355115E-3</v>
      </c>
      <c r="BO19" s="51">
        <v>8.9587941887035449E-3</v>
      </c>
      <c r="BP19" s="51">
        <v>5.3258241242504622E-3</v>
      </c>
      <c r="BQ19" s="51">
        <v>5.4173248485247308E-3</v>
      </c>
      <c r="BR19" s="51">
        <v>5.0941561947466041E-3</v>
      </c>
      <c r="BS19" s="51">
        <v>1.1743209624557164E-2</v>
      </c>
      <c r="BT19" s="56">
        <v>1.1743209624557164E-2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v>2.9934655140009272E-3</v>
      </c>
      <c r="E20" s="51">
        <v>4.9283311458772853E-3</v>
      </c>
      <c r="F20" s="51">
        <v>1.6271609748997869E-3</v>
      </c>
      <c r="G20" s="51">
        <v>2.489060391131513E-3</v>
      </c>
      <c r="H20" s="51">
        <v>2.027218440635806E-3</v>
      </c>
      <c r="I20" s="51">
        <v>1.6064959376685044E-3</v>
      </c>
      <c r="J20" s="51">
        <v>2.4909766207482187E-3</v>
      </c>
      <c r="K20" s="51">
        <v>3.8387289824426212E-3</v>
      </c>
      <c r="L20" s="51">
        <v>2.7844880774113225E-3</v>
      </c>
      <c r="M20" s="51">
        <v>4.2661373608525533E-3</v>
      </c>
      <c r="N20" s="51">
        <v>3.999686499039385E-3</v>
      </c>
      <c r="O20" s="51">
        <v>2.8917550873178589E-3</v>
      </c>
      <c r="P20" s="51">
        <v>3.3844903860436072E-3</v>
      </c>
      <c r="Q20" s="51">
        <v>3.7576105378117688E-3</v>
      </c>
      <c r="R20" s="51">
        <v>3.1394218940449135E-3</v>
      </c>
      <c r="S20" s="51">
        <v>1.1180016530342223</v>
      </c>
      <c r="T20" s="51">
        <v>8.4165405940151809E-3</v>
      </c>
      <c r="U20" s="51">
        <v>2.9906283547301332E-3</v>
      </c>
      <c r="V20" s="51">
        <v>1.4083407926780097E-3</v>
      </c>
      <c r="W20" s="51">
        <v>2.7917417220739904E-3</v>
      </c>
      <c r="X20" s="51">
        <v>1.8168824142209784E-3</v>
      </c>
      <c r="Y20" s="51">
        <v>2.5692188882782195E-3</v>
      </c>
      <c r="Z20" s="51">
        <v>2.5143538444406983E-3</v>
      </c>
      <c r="AA20" s="51">
        <v>2.0499311552200782E-3</v>
      </c>
      <c r="AB20" s="51">
        <v>2.475733505812486E-3</v>
      </c>
      <c r="AC20" s="51">
        <v>3.4196895550509233E-3</v>
      </c>
      <c r="AD20" s="51">
        <v>2.3757002248738115E-3</v>
      </c>
      <c r="AE20" s="51">
        <v>2.3996899800305112E-3</v>
      </c>
      <c r="AF20" s="51">
        <v>5.596671968612286E-3</v>
      </c>
      <c r="AG20" s="51">
        <v>1.8487249504263101E-3</v>
      </c>
      <c r="AH20" s="51">
        <v>2.7438326494221492E-3</v>
      </c>
      <c r="AI20" s="51">
        <v>5.6660806606830486E-3</v>
      </c>
      <c r="AJ20" s="51">
        <v>3.7369502276424394E-3</v>
      </c>
      <c r="AK20" s="51">
        <v>4.175879648691508E-3</v>
      </c>
      <c r="AL20" s="51">
        <v>6.5009744752553998E-3</v>
      </c>
      <c r="AM20" s="51">
        <v>8.6238499055111731E-2</v>
      </c>
      <c r="AN20" s="51">
        <v>2.7516252922116973E-3</v>
      </c>
      <c r="AO20" s="51">
        <v>3.3329633097596277E-3</v>
      </c>
      <c r="AP20" s="51">
        <v>2.8392798124604133E-3</v>
      </c>
      <c r="AQ20" s="51">
        <v>1.3758215615329892E-2</v>
      </c>
      <c r="AR20" s="51">
        <v>2.2966683865033623E-3</v>
      </c>
      <c r="AS20" s="51">
        <v>4.6352033492200141E-3</v>
      </c>
      <c r="AT20" s="51">
        <v>2.1658740176980096E-3</v>
      </c>
      <c r="AU20" s="51">
        <v>2.4092510210829521E-3</v>
      </c>
      <c r="AV20" s="51">
        <v>1.9340279589563361E-3</v>
      </c>
      <c r="AW20" s="51">
        <v>3.4377892794939875E-3</v>
      </c>
      <c r="AX20" s="51">
        <v>3.3739192566856974E-3</v>
      </c>
      <c r="AY20" s="51">
        <v>2.5938211374763554E-3</v>
      </c>
      <c r="AZ20" s="51">
        <v>3.1449191573920091E-3</v>
      </c>
      <c r="BA20" s="51">
        <v>5.5688186358045528E-3</v>
      </c>
      <c r="BB20" s="51">
        <v>2.212148555782258E-3</v>
      </c>
      <c r="BC20" s="51">
        <v>2.3034851444982815E-3</v>
      </c>
      <c r="BD20" s="51">
        <v>1.7754623674216905E-3</v>
      </c>
      <c r="BE20" s="51">
        <v>1.0374349194601613E-3</v>
      </c>
      <c r="BF20" s="51">
        <v>2.0072626086486012E-3</v>
      </c>
      <c r="BG20" s="51">
        <v>2.7073731001077649E-3</v>
      </c>
      <c r="BH20" s="51">
        <v>3.2904731806607979E-3</v>
      </c>
      <c r="BI20" s="51">
        <v>2.4181423826078125E-3</v>
      </c>
      <c r="BJ20" s="51">
        <v>3.3717404700261888E-3</v>
      </c>
      <c r="BK20" s="51">
        <v>3.330052099116426E-3</v>
      </c>
      <c r="BL20" s="51">
        <v>3.4016049164317832E-3</v>
      </c>
      <c r="BM20" s="51">
        <v>3.901646588833602E-3</v>
      </c>
      <c r="BN20" s="51">
        <v>3.2812471010274027E-3</v>
      </c>
      <c r="BO20" s="51">
        <v>4.2097687115270448E-3</v>
      </c>
      <c r="BP20" s="51">
        <v>4.6914924084679836E-3</v>
      </c>
      <c r="BQ20" s="51">
        <v>2.9486348518891377E-3</v>
      </c>
      <c r="BR20" s="51">
        <v>3.6676641398154571E-3</v>
      </c>
      <c r="BS20" s="51">
        <v>3.9923350230888716E-3</v>
      </c>
      <c r="BT20" s="56">
        <v>3.9923350230888716E-3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v>6.6403202447105278E-3</v>
      </c>
      <c r="E21" s="51">
        <v>9.6996623902629621E-3</v>
      </c>
      <c r="F21" s="51">
        <v>3.8302876926451282E-3</v>
      </c>
      <c r="G21" s="51">
        <v>9.4207049823705445E-3</v>
      </c>
      <c r="H21" s="51">
        <v>8.6637783198453746E-3</v>
      </c>
      <c r="I21" s="51">
        <v>6.8950827100779256E-3</v>
      </c>
      <c r="J21" s="51">
        <v>1.0059208779933108E-2</v>
      </c>
      <c r="K21" s="51">
        <v>2.3537843852292347E-2</v>
      </c>
      <c r="L21" s="51">
        <v>8.9972702600759884E-3</v>
      </c>
      <c r="M21" s="51">
        <v>2.3598230725338103E-2</v>
      </c>
      <c r="N21" s="51">
        <v>1.5716216139769923E-2</v>
      </c>
      <c r="O21" s="51">
        <v>4.99409382238864E-2</v>
      </c>
      <c r="P21" s="51">
        <v>2.2678697907151445E-2</v>
      </c>
      <c r="Q21" s="51">
        <v>1.8095147871476275E-2</v>
      </c>
      <c r="R21" s="51">
        <v>2.9922632811174684E-2</v>
      </c>
      <c r="S21" s="51">
        <v>4.4187706711708893E-2</v>
      </c>
      <c r="T21" s="51">
        <v>1.1791507473536631</v>
      </c>
      <c r="U21" s="51">
        <v>7.786551934415499E-2</v>
      </c>
      <c r="V21" s="51">
        <v>6.1027777314319777E-3</v>
      </c>
      <c r="W21" s="51">
        <v>1.0357835091814245E-2</v>
      </c>
      <c r="X21" s="51">
        <v>7.4732354525707751E-3</v>
      </c>
      <c r="Y21" s="51">
        <v>1.1006533884954525E-2</v>
      </c>
      <c r="Z21" s="51">
        <v>4.5570644313198849E-2</v>
      </c>
      <c r="AA21" s="51">
        <v>2.237678119771425E-2</v>
      </c>
      <c r="AB21" s="51">
        <v>3.1070025913688411E-2</v>
      </c>
      <c r="AC21" s="51">
        <v>3.3316133635578671E-2</v>
      </c>
      <c r="AD21" s="51">
        <v>8.78831971123409E-3</v>
      </c>
      <c r="AE21" s="51">
        <v>7.9951940653418367E-3</v>
      </c>
      <c r="AF21" s="51">
        <v>2.5389064375986255E-2</v>
      </c>
      <c r="AG21" s="51">
        <v>1.7575779975875776E-2</v>
      </c>
      <c r="AH21" s="51">
        <v>1.7384079188032552E-2</v>
      </c>
      <c r="AI21" s="51">
        <v>1.242290064350372E-2</v>
      </c>
      <c r="AJ21" s="51">
        <v>1.5457939155298958E-2</v>
      </c>
      <c r="AK21" s="51">
        <v>2.0805820561761168E-2</v>
      </c>
      <c r="AL21" s="51">
        <v>1.1159314912206838E-2</v>
      </c>
      <c r="AM21" s="51">
        <v>2.5981392385143146E-2</v>
      </c>
      <c r="AN21" s="51">
        <v>9.789531221412167E-3</v>
      </c>
      <c r="AO21" s="51">
        <v>5.8344326466027224E-3</v>
      </c>
      <c r="AP21" s="51">
        <v>9.1961393225309107E-3</v>
      </c>
      <c r="AQ21" s="51">
        <v>1.2204533749785099E-2</v>
      </c>
      <c r="AR21" s="51">
        <v>1.3677964912827521E-2</v>
      </c>
      <c r="AS21" s="51">
        <v>1.5147187042315534E-2</v>
      </c>
      <c r="AT21" s="51">
        <v>9.6334549727802362E-3</v>
      </c>
      <c r="AU21" s="51">
        <v>1.1079532532965185E-2</v>
      </c>
      <c r="AV21" s="51">
        <v>9.0641818973051548E-3</v>
      </c>
      <c r="AW21" s="51">
        <v>1.2270147739430892E-2</v>
      </c>
      <c r="AX21" s="51">
        <v>1.9765034772024612E-2</v>
      </c>
      <c r="AY21" s="51">
        <v>1.5457983179282812E-2</v>
      </c>
      <c r="AZ21" s="51">
        <v>6.6144151149349795E-2</v>
      </c>
      <c r="BA21" s="51">
        <v>1.4201112892568203E-2</v>
      </c>
      <c r="BB21" s="51">
        <v>8.806990315458672E-3</v>
      </c>
      <c r="BC21" s="51">
        <v>1.2954617753956288E-2</v>
      </c>
      <c r="BD21" s="51">
        <v>9.9989949707485343E-3</v>
      </c>
      <c r="BE21" s="51">
        <v>1.7041818505446223E-3</v>
      </c>
      <c r="BF21" s="51">
        <v>1.5926689364604372E-2</v>
      </c>
      <c r="BG21" s="51">
        <v>1.7166861538889154E-2</v>
      </c>
      <c r="BH21" s="51">
        <v>1.7686720752496516E-2</v>
      </c>
      <c r="BI21" s="51">
        <v>1.7318194875357181E-2</v>
      </c>
      <c r="BJ21" s="51">
        <v>1.9281306892949254E-2</v>
      </c>
      <c r="BK21" s="51">
        <v>1.3936183368717618E-2</v>
      </c>
      <c r="BL21" s="51">
        <v>1.345404730986398E-2</v>
      </c>
      <c r="BM21" s="51">
        <v>1.6732955238364058E-2</v>
      </c>
      <c r="BN21" s="51">
        <v>1.6529093697163537E-2</v>
      </c>
      <c r="BO21" s="51">
        <v>1.4786396495368481E-2</v>
      </c>
      <c r="BP21" s="51">
        <v>1.3489343762029191E-2</v>
      </c>
      <c r="BQ21" s="51">
        <v>1.1809350591836857E-2</v>
      </c>
      <c r="BR21" s="51">
        <v>1.3405113374233956E-2</v>
      </c>
      <c r="BS21" s="51">
        <v>1.512123613322405E-2</v>
      </c>
      <c r="BT21" s="56">
        <v>1.512123613322405E-2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v>1.7797980169906536E-3</v>
      </c>
      <c r="E22" s="51">
        <v>2.5436961806257672E-3</v>
      </c>
      <c r="F22" s="51">
        <v>1.1715151654814776E-3</v>
      </c>
      <c r="G22" s="51">
        <v>3.0425625654342467E-3</v>
      </c>
      <c r="H22" s="51">
        <v>2.9192706980352388E-3</v>
      </c>
      <c r="I22" s="51">
        <v>2.056006796882834E-3</v>
      </c>
      <c r="J22" s="51">
        <v>3.2228844315898716E-3</v>
      </c>
      <c r="K22" s="51">
        <v>4.1513723718149386E-3</v>
      </c>
      <c r="L22" s="51">
        <v>2.9703631732941656E-3</v>
      </c>
      <c r="M22" s="51">
        <v>4.001224962098612E-3</v>
      </c>
      <c r="N22" s="51">
        <v>8.561032915249572E-3</v>
      </c>
      <c r="O22" s="51">
        <v>4.2324297754367402E-3</v>
      </c>
      <c r="P22" s="51">
        <v>3.6628753626686676E-3</v>
      </c>
      <c r="Q22" s="51">
        <v>4.1212405456433976E-3</v>
      </c>
      <c r="R22" s="51">
        <v>4.802215328299774E-3</v>
      </c>
      <c r="S22" s="51">
        <v>4.0576473109044499E-3</v>
      </c>
      <c r="T22" s="51">
        <v>5.524246516826742E-3</v>
      </c>
      <c r="U22" s="51">
        <v>1.0574885789743385</v>
      </c>
      <c r="V22" s="51">
        <v>2.2080763632037416E-3</v>
      </c>
      <c r="W22" s="51">
        <v>3.0121587811462762E-3</v>
      </c>
      <c r="X22" s="51">
        <v>2.4877728229136167E-3</v>
      </c>
      <c r="Y22" s="51">
        <v>3.2959928973748383E-3</v>
      </c>
      <c r="Z22" s="51">
        <v>4.3205031306060198E-3</v>
      </c>
      <c r="AA22" s="51">
        <v>4.0137670480540465E-3</v>
      </c>
      <c r="AB22" s="51">
        <v>3.788096236164946E-3</v>
      </c>
      <c r="AC22" s="51">
        <v>4.1311642793260186E-3</v>
      </c>
      <c r="AD22" s="51">
        <v>3.0427180404609096E-3</v>
      </c>
      <c r="AE22" s="51">
        <v>2.8103206023640066E-3</v>
      </c>
      <c r="AF22" s="51">
        <v>3.892086139439227E-3</v>
      </c>
      <c r="AG22" s="51">
        <v>5.8246127184178459E-3</v>
      </c>
      <c r="AH22" s="51">
        <v>4.13127733798888E-3</v>
      </c>
      <c r="AI22" s="51">
        <v>3.9668352149799368E-3</v>
      </c>
      <c r="AJ22" s="51">
        <v>4.3262979522555624E-3</v>
      </c>
      <c r="AK22" s="51">
        <v>3.7502096749629965E-3</v>
      </c>
      <c r="AL22" s="51">
        <v>3.1070294280097568E-3</v>
      </c>
      <c r="AM22" s="51">
        <v>3.9542747825989091E-3</v>
      </c>
      <c r="AN22" s="51">
        <v>3.1217240387483931E-3</v>
      </c>
      <c r="AO22" s="51">
        <v>2.3872811791216301E-3</v>
      </c>
      <c r="AP22" s="51">
        <v>2.7459034754429745E-3</v>
      </c>
      <c r="AQ22" s="51">
        <v>3.0965782398639694E-3</v>
      </c>
      <c r="AR22" s="51">
        <v>3.7778041922819751E-3</v>
      </c>
      <c r="AS22" s="51">
        <v>9.3296508534932085E-3</v>
      </c>
      <c r="AT22" s="51">
        <v>3.0909214850630448E-3</v>
      </c>
      <c r="AU22" s="51">
        <v>2.9105687654563182E-3</v>
      </c>
      <c r="AV22" s="51">
        <v>3.9031514770884105E-3</v>
      </c>
      <c r="AW22" s="51">
        <v>3.9073934368073068E-3</v>
      </c>
      <c r="AX22" s="51">
        <v>4.6593890872720593E-3</v>
      </c>
      <c r="AY22" s="51">
        <v>3.9176422479995383E-3</v>
      </c>
      <c r="AZ22" s="51">
        <v>7.6666028952323745E-2</v>
      </c>
      <c r="BA22" s="51">
        <v>1.1291456848295807E-2</v>
      </c>
      <c r="BB22" s="51">
        <v>7.991369703454489E-3</v>
      </c>
      <c r="BC22" s="51">
        <v>7.277737567327444E-3</v>
      </c>
      <c r="BD22" s="51">
        <v>5.4950498507710457E-3</v>
      </c>
      <c r="BE22" s="51">
        <v>1.0063175139318741E-3</v>
      </c>
      <c r="BF22" s="51">
        <v>5.7288593556000132E-3</v>
      </c>
      <c r="BG22" s="51">
        <v>7.3778672959242831E-3</v>
      </c>
      <c r="BH22" s="51">
        <v>3.0980333494289539E-2</v>
      </c>
      <c r="BI22" s="51">
        <v>4.3033348689633637E-3</v>
      </c>
      <c r="BJ22" s="51">
        <v>8.5765110009299404E-3</v>
      </c>
      <c r="BK22" s="51">
        <v>4.1433057486569731E-3</v>
      </c>
      <c r="BL22" s="51">
        <v>5.20288211496432E-3</v>
      </c>
      <c r="BM22" s="51">
        <v>5.4112271956474924E-3</v>
      </c>
      <c r="BN22" s="51">
        <v>5.3001300949176737E-3</v>
      </c>
      <c r="BO22" s="51">
        <v>4.9224600140048589E-3</v>
      </c>
      <c r="BP22" s="51">
        <v>3.6364520113409374E-3</v>
      </c>
      <c r="BQ22" s="51">
        <v>1.2581011914138645E-2</v>
      </c>
      <c r="BR22" s="51">
        <v>5.4538613614827387E-3</v>
      </c>
      <c r="BS22" s="51">
        <v>4.3482208605677948E-3</v>
      </c>
      <c r="BT22" s="56">
        <v>4.3482208605677948E-3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v>8.6055361961162105E-2</v>
      </c>
      <c r="E23" s="51">
        <v>8.8309847840134459E-2</v>
      </c>
      <c r="F23" s="51">
        <v>4.6217372020427222E-2</v>
      </c>
      <c r="G23" s="51">
        <v>0.13144432066346701</v>
      </c>
      <c r="H23" s="51">
        <v>8.5194996615270968E-2</v>
      </c>
      <c r="I23" s="51">
        <v>0.10432696203636588</v>
      </c>
      <c r="J23" s="51">
        <v>0.16780463948398303</v>
      </c>
      <c r="K23" s="51">
        <v>9.5935465227731914E-2</v>
      </c>
      <c r="L23" s="51">
        <v>0.11168051134806745</v>
      </c>
      <c r="M23" s="51">
        <v>9.4696166501819445E-2</v>
      </c>
      <c r="N23" s="51">
        <v>8.1572805326389636E-2</v>
      </c>
      <c r="O23" s="51">
        <v>6.9412190646287689E-2</v>
      </c>
      <c r="P23" s="51">
        <v>7.4827265469270668E-2</v>
      </c>
      <c r="Q23" s="51">
        <v>6.50520225390714E-2</v>
      </c>
      <c r="R23" s="51">
        <v>7.5451407084790076E-2</v>
      </c>
      <c r="S23" s="51">
        <v>7.9957647233396767E-2</v>
      </c>
      <c r="T23" s="51">
        <v>8.848973653380679E-2</v>
      </c>
      <c r="U23" s="51">
        <v>6.7781208719130806E-2</v>
      </c>
      <c r="V23" s="51">
        <v>1.3855049917171807</v>
      </c>
      <c r="W23" s="51">
        <v>0.1103007140404535</v>
      </c>
      <c r="X23" s="51">
        <v>0.12144812561790534</v>
      </c>
      <c r="Y23" s="51">
        <v>7.7150494094622171E-2</v>
      </c>
      <c r="Z23" s="51">
        <v>8.1985014212451968E-2</v>
      </c>
      <c r="AA23" s="51">
        <v>5.9384035615873527E-2</v>
      </c>
      <c r="AB23" s="51">
        <v>8.9283143076493876E-2</v>
      </c>
      <c r="AC23" s="51">
        <v>0.1281177109823631</v>
      </c>
      <c r="AD23" s="51">
        <v>0.10390215327658556</v>
      </c>
      <c r="AE23" s="51">
        <v>0.11333403607676586</v>
      </c>
      <c r="AF23" s="51">
        <v>8.1823003527178223E-2</v>
      </c>
      <c r="AG23" s="51">
        <v>4.5950685629186895E-2</v>
      </c>
      <c r="AH23" s="51">
        <v>8.3711183392782038E-2</v>
      </c>
      <c r="AI23" s="51">
        <v>7.1005731521954191E-2</v>
      </c>
      <c r="AJ23" s="51">
        <v>7.7146856603918484E-2</v>
      </c>
      <c r="AK23" s="51">
        <v>7.8563411513880368E-2</v>
      </c>
      <c r="AL23" s="51">
        <v>5.9578879063768388E-2</v>
      </c>
      <c r="AM23" s="51">
        <v>6.7883113627722813E-2</v>
      </c>
      <c r="AN23" s="51">
        <v>5.8587613726624063E-2</v>
      </c>
      <c r="AO23" s="51">
        <v>5.1736435227240356E-2</v>
      </c>
      <c r="AP23" s="51">
        <v>6.5460983139548748E-2</v>
      </c>
      <c r="AQ23" s="51">
        <v>7.6300741943217482E-2</v>
      </c>
      <c r="AR23" s="51">
        <v>5.7653280572153555E-2</v>
      </c>
      <c r="AS23" s="51">
        <v>7.6069713032391365E-2</v>
      </c>
      <c r="AT23" s="51">
        <v>0.31655326438192499</v>
      </c>
      <c r="AU23" s="51">
        <v>0.14981215418583529</v>
      </c>
      <c r="AV23" s="51">
        <v>0.22509027017727057</v>
      </c>
      <c r="AW23" s="51">
        <v>8.3260081318632273E-2</v>
      </c>
      <c r="AX23" s="51">
        <v>7.1469734767634407E-2</v>
      </c>
      <c r="AY23" s="51">
        <v>6.4112932678264095E-2</v>
      </c>
      <c r="AZ23" s="51">
        <v>7.0737486645944564E-2</v>
      </c>
      <c r="BA23" s="51">
        <v>5.670096037814857E-2</v>
      </c>
      <c r="BB23" s="51">
        <v>3.8560108456113865E-2</v>
      </c>
      <c r="BC23" s="51">
        <v>5.1555653659414405E-2</v>
      </c>
      <c r="BD23" s="51">
        <v>4.0711352141049158E-2</v>
      </c>
      <c r="BE23" s="51">
        <v>5.53257303441697E-3</v>
      </c>
      <c r="BF23" s="51">
        <v>4.6219649652234927E-2</v>
      </c>
      <c r="BG23" s="51">
        <v>6.5445638941256559E-2</v>
      </c>
      <c r="BH23" s="51">
        <v>5.0149067695898462E-2</v>
      </c>
      <c r="BI23" s="51">
        <v>6.1529140268596717E-2</v>
      </c>
      <c r="BJ23" s="51">
        <v>6.2629548242903538E-2</v>
      </c>
      <c r="BK23" s="51">
        <v>8.8883089094802789E-2</v>
      </c>
      <c r="BL23" s="51">
        <v>7.5793614198043383E-2</v>
      </c>
      <c r="BM23" s="51">
        <v>8.697723320235716E-2</v>
      </c>
      <c r="BN23" s="51">
        <v>7.6374554349144239E-2</v>
      </c>
      <c r="BO23" s="51">
        <v>8.0340375836077282E-2</v>
      </c>
      <c r="BP23" s="51">
        <v>5.18139029803448E-2</v>
      </c>
      <c r="BQ23" s="51">
        <v>5.6145949956948771E-2</v>
      </c>
      <c r="BR23" s="51">
        <v>6.4063092178711631E-2</v>
      </c>
      <c r="BS23" s="51">
        <v>9.3100680042514858E-2</v>
      </c>
      <c r="BT23" s="56">
        <v>9.3100680042514858E-2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v>5.7840522403546811E-3</v>
      </c>
      <c r="E24" s="51">
        <v>7.1866847203328824E-3</v>
      </c>
      <c r="F24" s="51">
        <v>3.1104479695421967E-3</v>
      </c>
      <c r="G24" s="51">
        <v>8.9712634273910186E-3</v>
      </c>
      <c r="H24" s="51">
        <v>9.0932614256090203E-3</v>
      </c>
      <c r="I24" s="51">
        <v>6.0003948765086365E-3</v>
      </c>
      <c r="J24" s="51">
        <v>9.8815584601670177E-3</v>
      </c>
      <c r="K24" s="51">
        <v>8.2515135994679547E-3</v>
      </c>
      <c r="L24" s="51">
        <v>1.3021645812060745E-2</v>
      </c>
      <c r="M24" s="51">
        <v>1.0773232307236128E-2</v>
      </c>
      <c r="N24" s="51">
        <v>9.7662789042536665E-3</v>
      </c>
      <c r="O24" s="51">
        <v>5.7689975209359217E-3</v>
      </c>
      <c r="P24" s="51">
        <v>6.5984015944921155E-3</v>
      </c>
      <c r="Q24" s="51">
        <v>6.5196366758683783E-3</v>
      </c>
      <c r="R24" s="51">
        <v>6.9859324778701569E-3</v>
      </c>
      <c r="S24" s="51">
        <v>6.9272203805515794E-3</v>
      </c>
      <c r="T24" s="51">
        <v>6.7496287110800374E-3</v>
      </c>
      <c r="U24" s="51">
        <v>6.8719277532595779E-3</v>
      </c>
      <c r="V24" s="51">
        <v>5.67226887906929E-2</v>
      </c>
      <c r="W24" s="51">
        <v>1.0159978958640856</v>
      </c>
      <c r="X24" s="51">
        <v>8.8819510098132291E-3</v>
      </c>
      <c r="Y24" s="51">
        <v>9.5177791949229082E-3</v>
      </c>
      <c r="Z24" s="51">
        <v>2.6820407637450631E-2</v>
      </c>
      <c r="AA24" s="51">
        <v>1.3734833954708453E-2</v>
      </c>
      <c r="AB24" s="51">
        <v>7.1951624685736709E-3</v>
      </c>
      <c r="AC24" s="51">
        <v>9.2262094592147712E-3</v>
      </c>
      <c r="AD24" s="51">
        <v>7.0580212522540651E-3</v>
      </c>
      <c r="AE24" s="51">
        <v>7.2302195934547285E-3</v>
      </c>
      <c r="AF24" s="51">
        <v>7.3494039488630524E-3</v>
      </c>
      <c r="AG24" s="51">
        <v>4.1875392765943695E-3</v>
      </c>
      <c r="AH24" s="51">
        <v>7.0444421821310495E-3</v>
      </c>
      <c r="AI24" s="51">
        <v>6.9667633152268628E-3</v>
      </c>
      <c r="AJ24" s="51">
        <v>6.6719168407255473E-3</v>
      </c>
      <c r="AK24" s="51">
        <v>6.9434426578956878E-3</v>
      </c>
      <c r="AL24" s="51">
        <v>5.6541166801093628E-3</v>
      </c>
      <c r="AM24" s="51">
        <v>6.1858861403815586E-3</v>
      </c>
      <c r="AN24" s="51">
        <v>5.7962474302517483E-3</v>
      </c>
      <c r="AO24" s="51">
        <v>3.9247122491656945E-3</v>
      </c>
      <c r="AP24" s="51">
        <v>5.987242313131671E-3</v>
      </c>
      <c r="AQ24" s="51">
        <v>6.5867696513276473E-3</v>
      </c>
      <c r="AR24" s="51">
        <v>6.2387054349624625E-3</v>
      </c>
      <c r="AS24" s="51">
        <v>6.8472441021549492E-3</v>
      </c>
      <c r="AT24" s="51">
        <v>1.7134853011288798E-2</v>
      </c>
      <c r="AU24" s="51">
        <v>9.4122271208268299E-3</v>
      </c>
      <c r="AV24" s="51">
        <v>1.1959364701729716E-2</v>
      </c>
      <c r="AW24" s="51">
        <v>7.6397947717923766E-3</v>
      </c>
      <c r="AX24" s="51">
        <v>7.6930281704182691E-3</v>
      </c>
      <c r="AY24" s="51">
        <v>7.2617821827788386E-3</v>
      </c>
      <c r="AZ24" s="51">
        <v>7.3678862631501784E-3</v>
      </c>
      <c r="BA24" s="51">
        <v>6.1101526513646009E-3</v>
      </c>
      <c r="BB24" s="51">
        <v>4.1729175110201463E-3</v>
      </c>
      <c r="BC24" s="51">
        <v>5.8509839041375146E-3</v>
      </c>
      <c r="BD24" s="51">
        <v>4.6469961396794403E-3</v>
      </c>
      <c r="BE24" s="51">
        <v>5.6795188213183342E-4</v>
      </c>
      <c r="BF24" s="51">
        <v>5.098603292637254E-3</v>
      </c>
      <c r="BG24" s="51">
        <v>7.1500408743232144E-3</v>
      </c>
      <c r="BH24" s="51">
        <v>5.5013092552996228E-3</v>
      </c>
      <c r="BI24" s="51">
        <v>5.8517810230479979E-3</v>
      </c>
      <c r="BJ24" s="51">
        <v>7.1702569871072231E-3</v>
      </c>
      <c r="BK24" s="51">
        <v>1.0575894631079717E-2</v>
      </c>
      <c r="BL24" s="51">
        <v>9.2568963287469608E-3</v>
      </c>
      <c r="BM24" s="51">
        <v>1.0539535210145E-2</v>
      </c>
      <c r="BN24" s="51">
        <v>8.6295077199568613E-3</v>
      </c>
      <c r="BO24" s="51">
        <v>9.6086145147617572E-3</v>
      </c>
      <c r="BP24" s="51">
        <v>6.1517423271450202E-3</v>
      </c>
      <c r="BQ24" s="51">
        <v>5.9929727588661393E-3</v>
      </c>
      <c r="BR24" s="51">
        <v>6.7025773723013255E-3</v>
      </c>
      <c r="BS24" s="51">
        <v>1.1490519427971932E-2</v>
      </c>
      <c r="BT24" s="56">
        <v>1.1490519427971932E-2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v>0.14296543537190851</v>
      </c>
      <c r="E25" s="51">
        <v>5.536452882442916E-2</v>
      </c>
      <c r="F25" s="51">
        <v>1.6641799319066758E-2</v>
      </c>
      <c r="G25" s="51">
        <v>4.5555996425392334E-2</v>
      </c>
      <c r="H25" s="51">
        <v>4.6252945879870333E-2</v>
      </c>
      <c r="I25" s="51">
        <v>1.532952582448128E-2</v>
      </c>
      <c r="J25" s="51">
        <v>2.8224893128739544E-2</v>
      </c>
      <c r="K25" s="51">
        <v>4.0205338137625918E-2</v>
      </c>
      <c r="L25" s="51">
        <v>8.5913830279722228E-2</v>
      </c>
      <c r="M25" s="51">
        <v>5.8895681836850483E-2</v>
      </c>
      <c r="N25" s="51">
        <v>3.1137773765402263E-2</v>
      </c>
      <c r="O25" s="51">
        <v>5.9037973099005388E-2</v>
      </c>
      <c r="P25" s="51">
        <v>0.12085373538191578</v>
      </c>
      <c r="Q25" s="51">
        <v>4.1881914289081501E-2</v>
      </c>
      <c r="R25" s="51">
        <v>7.1814367311980154E-2</v>
      </c>
      <c r="S25" s="51">
        <v>4.680628962289788E-2</v>
      </c>
      <c r="T25" s="51">
        <v>7.3508121229108978E-2</v>
      </c>
      <c r="U25" s="51">
        <v>3.7845871840304648E-2</v>
      </c>
      <c r="V25" s="51">
        <v>3.0768203339579213E-2</v>
      </c>
      <c r="W25" s="51">
        <v>9.0401563956475472E-2</v>
      </c>
      <c r="X25" s="51">
        <v>1.2413775292321656</v>
      </c>
      <c r="Y25" s="51">
        <v>0.19876750593506912</v>
      </c>
      <c r="Z25" s="51">
        <v>0.13723221422618187</v>
      </c>
      <c r="AA25" s="51">
        <v>4.633752266125863E-2</v>
      </c>
      <c r="AB25" s="51">
        <v>0.19343720614370757</v>
      </c>
      <c r="AC25" s="51">
        <v>6.1789592584885832E-2</v>
      </c>
      <c r="AD25" s="51">
        <v>2.5920873882102045E-2</v>
      </c>
      <c r="AE25" s="51">
        <v>3.3718946068765923E-2</v>
      </c>
      <c r="AF25" s="51">
        <v>3.7680135125392387E-2</v>
      </c>
      <c r="AG25" s="51">
        <v>1.5427014666305189E-2</v>
      </c>
      <c r="AH25" s="51">
        <v>6.1598567387043709E-2</v>
      </c>
      <c r="AI25" s="51">
        <v>2.2954053623878506E-2</v>
      </c>
      <c r="AJ25" s="51">
        <v>3.1670570010573953E-2</v>
      </c>
      <c r="AK25" s="51">
        <v>4.3159182314193557E-2</v>
      </c>
      <c r="AL25" s="51">
        <v>2.8463233701766986E-2</v>
      </c>
      <c r="AM25" s="51">
        <v>5.2679702604592274E-2</v>
      </c>
      <c r="AN25" s="51">
        <v>2.4036958717703706E-2</v>
      </c>
      <c r="AO25" s="51">
        <v>1.1296729860166123E-2</v>
      </c>
      <c r="AP25" s="51">
        <v>2.6374162676509987E-2</v>
      </c>
      <c r="AQ25" s="51">
        <v>2.6871802609060594E-2</v>
      </c>
      <c r="AR25" s="51">
        <v>1.8592849527864677E-2</v>
      </c>
      <c r="AS25" s="51">
        <v>1.736299149309728E-2</v>
      </c>
      <c r="AT25" s="51">
        <v>2.1096089938293709E-2</v>
      </c>
      <c r="AU25" s="51">
        <v>1.4883963849721444E-2</v>
      </c>
      <c r="AV25" s="51">
        <v>1.7186506595765483E-2</v>
      </c>
      <c r="AW25" s="51">
        <v>1.5624084327954786E-2</v>
      </c>
      <c r="AX25" s="51">
        <v>2.2557554744961596E-2</v>
      </c>
      <c r="AY25" s="51">
        <v>2.1214934715331254E-2</v>
      </c>
      <c r="AZ25" s="51">
        <v>2.1742064273380445E-2</v>
      </c>
      <c r="BA25" s="51">
        <v>1.4886393368807401E-2</v>
      </c>
      <c r="BB25" s="51">
        <v>1.0585652304687956E-2</v>
      </c>
      <c r="BC25" s="51">
        <v>1.3221582092850234E-2</v>
      </c>
      <c r="BD25" s="51">
        <v>1.0325177582834437E-2</v>
      </c>
      <c r="BE25" s="51">
        <v>2.0308231404982868E-3</v>
      </c>
      <c r="BF25" s="51">
        <v>1.216485921179577E-2</v>
      </c>
      <c r="BG25" s="51">
        <v>1.5641146782409462E-2</v>
      </c>
      <c r="BH25" s="51">
        <v>1.3596547700662839E-2</v>
      </c>
      <c r="BI25" s="51">
        <v>1.3408141702855791E-2</v>
      </c>
      <c r="BJ25" s="51">
        <v>1.8740479008698508E-2</v>
      </c>
      <c r="BK25" s="51">
        <v>2.0243678825478912E-2</v>
      </c>
      <c r="BL25" s="51">
        <v>1.9463780663125534E-2</v>
      </c>
      <c r="BM25" s="51">
        <v>2.3013923042640605E-2</v>
      </c>
      <c r="BN25" s="51">
        <v>1.9244986806356015E-2</v>
      </c>
      <c r="BO25" s="51">
        <v>2.4915693845628507E-2</v>
      </c>
      <c r="BP25" s="51">
        <v>1.8825498222358347E-2</v>
      </c>
      <c r="BQ25" s="51">
        <v>1.5801409266322244E-2</v>
      </c>
      <c r="BR25" s="51">
        <v>1.7907785592096739E-2</v>
      </c>
      <c r="BS25" s="51">
        <v>2.4039486027846866E-2</v>
      </c>
      <c r="BT25" s="56">
        <v>2.4039486027846866E-2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v>7.4051268958219299E-2</v>
      </c>
      <c r="E26" s="51">
        <v>3.1459678720776395E-2</v>
      </c>
      <c r="F26" s="51">
        <v>6.3357309911568366E-3</v>
      </c>
      <c r="G26" s="51">
        <v>0.10828289663562088</v>
      </c>
      <c r="H26" s="51">
        <v>1.1392407615957351E-2</v>
      </c>
      <c r="I26" s="51">
        <v>8.9255174055973188E-3</v>
      </c>
      <c r="J26" s="51">
        <v>1.8175442892988097E-2</v>
      </c>
      <c r="K26" s="51">
        <v>2.4088208070589635E-2</v>
      </c>
      <c r="L26" s="51">
        <v>4.2881562475597927E-2</v>
      </c>
      <c r="M26" s="51">
        <v>3.6167121527777985E-2</v>
      </c>
      <c r="N26" s="51">
        <v>1.5151029573705716E-2</v>
      </c>
      <c r="O26" s="51">
        <v>3.0304651525418367E-2</v>
      </c>
      <c r="P26" s="51">
        <v>2.3698724665756541E-2</v>
      </c>
      <c r="Q26" s="51">
        <v>1.2577516817935645E-2</v>
      </c>
      <c r="R26" s="51">
        <v>1.7649268001928502E-2</v>
      </c>
      <c r="S26" s="51">
        <v>3.7388220389189347E-2</v>
      </c>
      <c r="T26" s="51">
        <v>2.9089481400855727E-2</v>
      </c>
      <c r="U26" s="51">
        <v>5.683341973858827E-2</v>
      </c>
      <c r="V26" s="51">
        <v>1.0139552166003561E-2</v>
      </c>
      <c r="W26" s="51">
        <v>4.2950712249379706E-2</v>
      </c>
      <c r="X26" s="51">
        <v>2.3627859928576394E-2</v>
      </c>
      <c r="Y26" s="51">
        <v>1.1242132765693125</v>
      </c>
      <c r="Z26" s="51">
        <v>5.4920904749734455E-2</v>
      </c>
      <c r="AA26" s="51">
        <v>2.2537446216396979E-2</v>
      </c>
      <c r="AB26" s="51">
        <v>4.0679609306400639E-2</v>
      </c>
      <c r="AC26" s="51">
        <v>3.1401488183663021E-2</v>
      </c>
      <c r="AD26" s="51">
        <v>1.387933605994723E-2</v>
      </c>
      <c r="AE26" s="51">
        <v>1.0989966768737315E-2</v>
      </c>
      <c r="AF26" s="51">
        <v>1.8114478620971174E-2</v>
      </c>
      <c r="AG26" s="51">
        <v>8.862893380074446E-3</v>
      </c>
      <c r="AH26" s="51">
        <v>1.3474726067887102E-2</v>
      </c>
      <c r="AI26" s="51">
        <v>1.1651058362048354E-2</v>
      </c>
      <c r="AJ26" s="51">
        <v>1.500306860942727E-2</v>
      </c>
      <c r="AK26" s="51">
        <v>1.4238263416665302E-2</v>
      </c>
      <c r="AL26" s="51">
        <v>1.2443625256810279E-2</v>
      </c>
      <c r="AM26" s="51">
        <v>2.0616587492593489E-2</v>
      </c>
      <c r="AN26" s="51">
        <v>1.8876271341044467E-2</v>
      </c>
      <c r="AO26" s="51">
        <v>5.3040874270161168E-3</v>
      </c>
      <c r="AP26" s="51">
        <v>1.3589483370737308E-2</v>
      </c>
      <c r="AQ26" s="51">
        <v>2.7903612998325607E-2</v>
      </c>
      <c r="AR26" s="51">
        <v>1.3649201595695678E-2</v>
      </c>
      <c r="AS26" s="51">
        <v>1.0216006781367375E-2</v>
      </c>
      <c r="AT26" s="51">
        <v>9.3771767793198874E-3</v>
      </c>
      <c r="AU26" s="51">
        <v>7.8523142847713601E-3</v>
      </c>
      <c r="AV26" s="51">
        <v>7.5887530289100369E-3</v>
      </c>
      <c r="AW26" s="51">
        <v>8.6864708482593846E-3</v>
      </c>
      <c r="AX26" s="51">
        <v>1.2428289296681241E-2</v>
      </c>
      <c r="AY26" s="51">
        <v>1.1327370643240872E-2</v>
      </c>
      <c r="AZ26" s="51">
        <v>1.9857385612378216E-2</v>
      </c>
      <c r="BA26" s="51">
        <v>1.0924619710158011E-2</v>
      </c>
      <c r="BB26" s="51">
        <v>6.9796585246837389E-3</v>
      </c>
      <c r="BC26" s="51">
        <v>7.4472459997058571E-3</v>
      </c>
      <c r="BD26" s="51">
        <v>5.8286325879257101E-3</v>
      </c>
      <c r="BE26" s="51">
        <v>2.923018292413467E-3</v>
      </c>
      <c r="BF26" s="51">
        <v>6.392266869506392E-3</v>
      </c>
      <c r="BG26" s="51">
        <v>8.560686506034889E-3</v>
      </c>
      <c r="BH26" s="51">
        <v>9.3594569207388033E-3</v>
      </c>
      <c r="BI26" s="51">
        <v>7.0996194441501808E-3</v>
      </c>
      <c r="BJ26" s="51">
        <v>1.6496244540278423E-2</v>
      </c>
      <c r="BK26" s="51">
        <v>1.0558584167991499E-2</v>
      </c>
      <c r="BL26" s="51">
        <v>1.0792766195102365E-2</v>
      </c>
      <c r="BM26" s="51">
        <v>1.294851888716385E-2</v>
      </c>
      <c r="BN26" s="51">
        <v>1.0316638562476537E-2</v>
      </c>
      <c r="BO26" s="51">
        <v>1.6333458397532478E-2</v>
      </c>
      <c r="BP26" s="51">
        <v>8.5409269369855385E-3</v>
      </c>
      <c r="BQ26" s="51">
        <v>8.9877387331098388E-3</v>
      </c>
      <c r="BR26" s="51">
        <v>8.820565108475795E-3</v>
      </c>
      <c r="BS26" s="51">
        <v>1.2481062777638743E-2</v>
      </c>
      <c r="BT26" s="56">
        <v>1.2481062777638743E-2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v>5.2153716233525006E-3</v>
      </c>
      <c r="E27" s="51">
        <v>5.1420073332004695E-3</v>
      </c>
      <c r="F27" s="51">
        <v>1.9107249389738313E-3</v>
      </c>
      <c r="G27" s="51">
        <v>7.1532773486023601E-3</v>
      </c>
      <c r="H27" s="51">
        <v>5.3280656188633858E-3</v>
      </c>
      <c r="I27" s="51">
        <v>3.6148936884114846E-3</v>
      </c>
      <c r="J27" s="51">
        <v>5.9069778038862188E-3</v>
      </c>
      <c r="K27" s="51">
        <v>6.1442481760298926E-3</v>
      </c>
      <c r="L27" s="51">
        <v>6.2637391817014229E-3</v>
      </c>
      <c r="M27" s="51">
        <v>6.3559294726086932E-3</v>
      </c>
      <c r="N27" s="51">
        <v>6.3203531963543563E-3</v>
      </c>
      <c r="O27" s="51">
        <v>5.7557363089781009E-3</v>
      </c>
      <c r="P27" s="51">
        <v>7.0313208973563851E-3</v>
      </c>
      <c r="Q27" s="51">
        <v>7.2797530140144007E-3</v>
      </c>
      <c r="R27" s="51">
        <v>7.1216415355563195E-3</v>
      </c>
      <c r="S27" s="51">
        <v>6.80424438395084E-3</v>
      </c>
      <c r="T27" s="51">
        <v>6.4957351149532196E-3</v>
      </c>
      <c r="U27" s="51">
        <v>8.3252948413058969E-3</v>
      </c>
      <c r="V27" s="51">
        <v>3.5980604445769236E-3</v>
      </c>
      <c r="W27" s="51">
        <v>6.1478963778384505E-3</v>
      </c>
      <c r="X27" s="51">
        <v>6.3273198076373438E-3</v>
      </c>
      <c r="Y27" s="51">
        <v>9.877622451829892E-3</v>
      </c>
      <c r="Z27" s="51">
        <v>1.0244560512956606</v>
      </c>
      <c r="AA27" s="51">
        <v>5.8183141505212211E-3</v>
      </c>
      <c r="AB27" s="51">
        <v>7.0989505642046029E-3</v>
      </c>
      <c r="AC27" s="51">
        <v>7.703135415058693E-3</v>
      </c>
      <c r="AD27" s="51">
        <v>5.2408322815370384E-3</v>
      </c>
      <c r="AE27" s="51">
        <v>5.2791927799149497E-3</v>
      </c>
      <c r="AF27" s="51">
        <v>9.8416334911495262E-3</v>
      </c>
      <c r="AG27" s="51">
        <v>4.4442602925914912E-3</v>
      </c>
      <c r="AH27" s="51">
        <v>6.7028153873187786E-3</v>
      </c>
      <c r="AI27" s="51">
        <v>6.8075088708826571E-3</v>
      </c>
      <c r="AJ27" s="51">
        <v>6.3458175587738693E-3</v>
      </c>
      <c r="AK27" s="51">
        <v>6.8705585045976368E-3</v>
      </c>
      <c r="AL27" s="51">
        <v>5.7775473151260043E-3</v>
      </c>
      <c r="AM27" s="51">
        <v>6.3733325351343203E-3</v>
      </c>
      <c r="AN27" s="51">
        <v>5.6266660303988629E-3</v>
      </c>
      <c r="AO27" s="51">
        <v>3.1399402358447447E-3</v>
      </c>
      <c r="AP27" s="51">
        <v>5.9691637699160836E-3</v>
      </c>
      <c r="AQ27" s="51">
        <v>5.9345859896024443E-3</v>
      </c>
      <c r="AR27" s="51">
        <v>6.3801751249193649E-3</v>
      </c>
      <c r="AS27" s="51">
        <v>7.2824734809298335E-3</v>
      </c>
      <c r="AT27" s="51">
        <v>6.2745104414614278E-3</v>
      </c>
      <c r="AU27" s="51">
        <v>5.9444727164336261E-3</v>
      </c>
      <c r="AV27" s="51">
        <v>5.0060110360908971E-3</v>
      </c>
      <c r="AW27" s="51">
        <v>7.2548176611379545E-3</v>
      </c>
      <c r="AX27" s="51">
        <v>9.765338211783341E-3</v>
      </c>
      <c r="AY27" s="51">
        <v>5.6083652080693219E-3</v>
      </c>
      <c r="AZ27" s="51">
        <v>9.1141448609135135E-3</v>
      </c>
      <c r="BA27" s="51">
        <v>7.487105248678831E-3</v>
      </c>
      <c r="BB27" s="51">
        <v>5.3977282647422117E-3</v>
      </c>
      <c r="BC27" s="51">
        <v>6.4360360891897702E-3</v>
      </c>
      <c r="BD27" s="51">
        <v>5.0726354792180513E-3</v>
      </c>
      <c r="BE27" s="51">
        <v>6.2198516288736714E-4</v>
      </c>
      <c r="BF27" s="51">
        <v>6.0692647876094685E-3</v>
      </c>
      <c r="BG27" s="51">
        <v>7.5141251847257173E-3</v>
      </c>
      <c r="BH27" s="51">
        <v>7.8930345530784391E-3</v>
      </c>
      <c r="BI27" s="51">
        <v>6.3579150432099361E-3</v>
      </c>
      <c r="BJ27" s="51">
        <v>1.171223636552122E-2</v>
      </c>
      <c r="BK27" s="51">
        <v>9.957648240023903E-3</v>
      </c>
      <c r="BL27" s="51">
        <v>9.40425233253178E-3</v>
      </c>
      <c r="BM27" s="51">
        <v>1.1345262377727148E-2</v>
      </c>
      <c r="BN27" s="51">
        <v>9.7078907827969334E-3</v>
      </c>
      <c r="BO27" s="51">
        <v>1.0333012464966406E-2</v>
      </c>
      <c r="BP27" s="51">
        <v>8.229489337782208E-3</v>
      </c>
      <c r="BQ27" s="51">
        <v>9.1543385830149399E-3</v>
      </c>
      <c r="BR27" s="51">
        <v>1.0618981870083482E-2</v>
      </c>
      <c r="BS27" s="51">
        <v>1.2353406371359005E-2</v>
      </c>
      <c r="BT27" s="56">
        <v>1.2353406371359005E-2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v>4.8845639798954562E-3</v>
      </c>
      <c r="E28" s="51">
        <v>1.8936630147694346E-2</v>
      </c>
      <c r="F28" s="51">
        <v>2.6590747566060647E-3</v>
      </c>
      <c r="G28" s="51">
        <v>6.9939927475974528E-3</v>
      </c>
      <c r="H28" s="51">
        <v>7.3045405309078654E-3</v>
      </c>
      <c r="I28" s="51">
        <v>3.4050682755875378E-3</v>
      </c>
      <c r="J28" s="51">
        <v>6.0880609982927932E-3</v>
      </c>
      <c r="K28" s="51">
        <v>1.1170525944111807E-2</v>
      </c>
      <c r="L28" s="51">
        <v>6.7303927144701254E-3</v>
      </c>
      <c r="M28" s="51">
        <v>7.3664930139202998E-3</v>
      </c>
      <c r="N28" s="51">
        <v>6.5468466449912915E-3</v>
      </c>
      <c r="O28" s="51">
        <v>6.2649767734849178E-3</v>
      </c>
      <c r="P28" s="51">
        <v>7.2355773051295865E-3</v>
      </c>
      <c r="Q28" s="51">
        <v>8.5691647797072248E-3</v>
      </c>
      <c r="R28" s="51">
        <v>8.2773469048241233E-3</v>
      </c>
      <c r="S28" s="51">
        <v>7.1514504774948719E-3</v>
      </c>
      <c r="T28" s="51">
        <v>6.259996787749896E-3</v>
      </c>
      <c r="U28" s="51">
        <v>8.2754921008960404E-3</v>
      </c>
      <c r="V28" s="51">
        <v>3.946024344452877E-3</v>
      </c>
      <c r="W28" s="51">
        <v>6.6288302074397586E-3</v>
      </c>
      <c r="X28" s="51">
        <v>5.1222632694256824E-3</v>
      </c>
      <c r="Y28" s="51">
        <v>8.8155673206489985E-3</v>
      </c>
      <c r="Z28" s="51">
        <v>7.0474455911022534E-3</v>
      </c>
      <c r="AA28" s="51">
        <v>1.0466999979987934</v>
      </c>
      <c r="AB28" s="51">
        <v>6.9601743349735658E-3</v>
      </c>
      <c r="AC28" s="51">
        <v>8.2249164975450543E-3</v>
      </c>
      <c r="AD28" s="51">
        <v>5.695847493876029E-3</v>
      </c>
      <c r="AE28" s="51">
        <v>5.4070732941343975E-3</v>
      </c>
      <c r="AF28" s="51">
        <v>7.6086022000641561E-3</v>
      </c>
      <c r="AG28" s="51">
        <v>4.7333348733612354E-3</v>
      </c>
      <c r="AH28" s="51">
        <v>7.3783130567430053E-3</v>
      </c>
      <c r="AI28" s="51">
        <v>7.6598129467396938E-3</v>
      </c>
      <c r="AJ28" s="51">
        <v>7.0769801724648394E-3</v>
      </c>
      <c r="AK28" s="51">
        <v>7.6765365901387108E-3</v>
      </c>
      <c r="AL28" s="51">
        <v>6.506470153087124E-3</v>
      </c>
      <c r="AM28" s="51">
        <v>7.2016214096100005E-3</v>
      </c>
      <c r="AN28" s="51">
        <v>6.1552284236005821E-3</v>
      </c>
      <c r="AO28" s="51">
        <v>3.6055784524348191E-3</v>
      </c>
      <c r="AP28" s="51">
        <v>6.8251636695877936E-3</v>
      </c>
      <c r="AQ28" s="51">
        <v>6.5043796407131243E-3</v>
      </c>
      <c r="AR28" s="51">
        <v>7.0264677571278368E-3</v>
      </c>
      <c r="AS28" s="51">
        <v>7.7117998997343479E-3</v>
      </c>
      <c r="AT28" s="51">
        <v>7.0031803424710467E-3</v>
      </c>
      <c r="AU28" s="51">
        <v>7.1068591046692985E-3</v>
      </c>
      <c r="AV28" s="51">
        <v>5.912577026395336E-3</v>
      </c>
      <c r="AW28" s="51">
        <v>8.4924970815701811E-3</v>
      </c>
      <c r="AX28" s="51">
        <v>9.9803757413991397E-3</v>
      </c>
      <c r="AY28" s="51">
        <v>6.8650482788950428E-3</v>
      </c>
      <c r="AZ28" s="51">
        <v>9.2646377500242641E-3</v>
      </c>
      <c r="BA28" s="51">
        <v>7.8910846677593995E-3</v>
      </c>
      <c r="BB28" s="51">
        <v>5.3541551365833065E-3</v>
      </c>
      <c r="BC28" s="51">
        <v>7.8906188593941603E-3</v>
      </c>
      <c r="BD28" s="51">
        <v>6.2217833948699378E-3</v>
      </c>
      <c r="BE28" s="51">
        <v>7.1373543547430512E-4</v>
      </c>
      <c r="BF28" s="51">
        <v>6.5520864712679218E-3</v>
      </c>
      <c r="BG28" s="51">
        <v>8.4768909125498178E-3</v>
      </c>
      <c r="BH28" s="51">
        <v>7.2407866603532824E-3</v>
      </c>
      <c r="BI28" s="51">
        <v>6.3578976824345476E-3</v>
      </c>
      <c r="BJ28" s="51">
        <v>9.4472355736239765E-3</v>
      </c>
      <c r="BK28" s="51">
        <v>1.2942155686483261E-2</v>
      </c>
      <c r="BL28" s="51">
        <v>1.2328374438934938E-2</v>
      </c>
      <c r="BM28" s="51">
        <v>1.5200876812789204E-2</v>
      </c>
      <c r="BN28" s="51">
        <v>1.2660731892261017E-2</v>
      </c>
      <c r="BO28" s="51">
        <v>3.1266806995178864E-2</v>
      </c>
      <c r="BP28" s="51">
        <v>3.7981774610579062E-2</v>
      </c>
      <c r="BQ28" s="51">
        <v>8.0343621051230194E-3</v>
      </c>
      <c r="BR28" s="51">
        <v>9.4289663363980626E-3</v>
      </c>
      <c r="BS28" s="51">
        <v>1.6369073542549319E-2</v>
      </c>
      <c r="BT28" s="56">
        <v>1.6369073542549319E-2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v>1.0493239179396478E-2</v>
      </c>
      <c r="E29" s="51">
        <v>1.407358711663566E-2</v>
      </c>
      <c r="F29" s="51">
        <v>6.1250514167624842E-3</v>
      </c>
      <c r="G29" s="51">
        <v>2.1631907970654465E-2</v>
      </c>
      <c r="H29" s="51">
        <v>1.3255906984271839E-2</v>
      </c>
      <c r="I29" s="51">
        <v>1.7028610352959238E-2</v>
      </c>
      <c r="J29" s="51">
        <v>1.9513026948004924E-2</v>
      </c>
      <c r="K29" s="51">
        <v>2.7209116904142992E-2</v>
      </c>
      <c r="L29" s="51">
        <v>1.5833332537077655E-2</v>
      </c>
      <c r="M29" s="51">
        <v>4.191718212276449E-2</v>
      </c>
      <c r="N29" s="51">
        <v>5.9485551576895522E-2</v>
      </c>
      <c r="O29" s="51">
        <v>1.2172997608891024E-2</v>
      </c>
      <c r="P29" s="51">
        <v>1.9085278056177307E-2</v>
      </c>
      <c r="Q29" s="51">
        <v>1.8382043417678604E-2</v>
      </c>
      <c r="R29" s="51">
        <v>3.5373360813610498E-2</v>
      </c>
      <c r="S29" s="51">
        <v>2.2693704991257283E-2</v>
      </c>
      <c r="T29" s="51">
        <v>2.2298615024914686E-2</v>
      </c>
      <c r="U29" s="51">
        <v>6.2094095959556894E-2</v>
      </c>
      <c r="V29" s="51">
        <v>8.5061922781978216E-3</v>
      </c>
      <c r="W29" s="51">
        <v>1.5153442304012261E-2</v>
      </c>
      <c r="X29" s="51">
        <v>2.0443997035464092E-2</v>
      </c>
      <c r="Y29" s="51">
        <v>2.1572752458163851E-2</v>
      </c>
      <c r="Z29" s="51">
        <v>5.2460787011057282E-2</v>
      </c>
      <c r="AA29" s="51">
        <v>1.8082168480476984E-2</v>
      </c>
      <c r="AB29" s="51">
        <v>1.1490843599996006</v>
      </c>
      <c r="AC29" s="51">
        <v>4.3618122837989368E-2</v>
      </c>
      <c r="AD29" s="51">
        <v>1.9124051624138574E-2</v>
      </c>
      <c r="AE29" s="51">
        <v>1.3825191017842421E-2</v>
      </c>
      <c r="AF29" s="51">
        <v>2.4557026330224271E-2</v>
      </c>
      <c r="AG29" s="51">
        <v>2.1655859067933821E-2</v>
      </c>
      <c r="AH29" s="51">
        <v>4.6248262768549889E-2</v>
      </c>
      <c r="AI29" s="51">
        <v>3.4412578058435984E-2</v>
      </c>
      <c r="AJ29" s="51">
        <v>7.6342031266552576E-2</v>
      </c>
      <c r="AK29" s="51">
        <v>6.3504029062645739E-2</v>
      </c>
      <c r="AL29" s="51">
        <v>4.0101662433785663E-2</v>
      </c>
      <c r="AM29" s="51">
        <v>4.9577418572594241E-2</v>
      </c>
      <c r="AN29" s="51">
        <v>3.6504938428333092E-2</v>
      </c>
      <c r="AO29" s="51">
        <v>8.9291882040175938E-3</v>
      </c>
      <c r="AP29" s="51">
        <v>1.7999235285440878E-2</v>
      </c>
      <c r="AQ29" s="51">
        <v>4.0300022285935974E-2</v>
      </c>
      <c r="AR29" s="51">
        <v>2.792761279718789E-2</v>
      </c>
      <c r="AS29" s="51">
        <v>1.7830012994924972E-2</v>
      </c>
      <c r="AT29" s="51">
        <v>3.1250485684874985E-2</v>
      </c>
      <c r="AU29" s="51">
        <v>1.3230384378698152E-2</v>
      </c>
      <c r="AV29" s="51">
        <v>3.033383740522165E-2</v>
      </c>
      <c r="AW29" s="51">
        <v>1.4732000347670242E-2</v>
      </c>
      <c r="AX29" s="51">
        <v>1.7350502439105076E-2</v>
      </c>
      <c r="AY29" s="51">
        <v>1.9486381528194912E-2</v>
      </c>
      <c r="AZ29" s="51">
        <v>1.926077652220377E-2</v>
      </c>
      <c r="BA29" s="51">
        <v>1.2768085679137665E-2</v>
      </c>
      <c r="BB29" s="51">
        <v>9.762478018851271E-3</v>
      </c>
      <c r="BC29" s="51">
        <v>1.1616373511427172E-2</v>
      </c>
      <c r="BD29" s="51">
        <v>8.8727731038407802E-3</v>
      </c>
      <c r="BE29" s="51">
        <v>1.57098361749287E-3</v>
      </c>
      <c r="BF29" s="51">
        <v>1.2335166713147843E-2</v>
      </c>
      <c r="BG29" s="51">
        <v>1.312333725756785E-2</v>
      </c>
      <c r="BH29" s="51">
        <v>1.2222314518382359E-2</v>
      </c>
      <c r="BI29" s="51">
        <v>1.7006527344944084E-2</v>
      </c>
      <c r="BJ29" s="51">
        <v>1.6427643481820586E-2</v>
      </c>
      <c r="BK29" s="51">
        <v>1.6778812459096185E-2</v>
      </c>
      <c r="BL29" s="51">
        <v>1.6461272607716043E-2</v>
      </c>
      <c r="BM29" s="51">
        <v>1.9334778714041295E-2</v>
      </c>
      <c r="BN29" s="51">
        <v>1.6202462804397459E-2</v>
      </c>
      <c r="BO29" s="51">
        <v>2.1637789543387537E-2</v>
      </c>
      <c r="BP29" s="51">
        <v>1.5185803213297024E-2</v>
      </c>
      <c r="BQ29" s="51">
        <v>1.3286145474305089E-2</v>
      </c>
      <c r="BR29" s="51">
        <v>1.3882607174378172E-2</v>
      </c>
      <c r="BS29" s="51">
        <v>1.9901829064829245E-2</v>
      </c>
      <c r="BT29" s="56">
        <v>1.9901829064829245E-2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v>1.2594591535628089E-2</v>
      </c>
      <c r="E30" s="51">
        <v>1.9209780155147207E-2</v>
      </c>
      <c r="F30" s="51">
        <v>3.8841648871351898E-3</v>
      </c>
      <c r="G30" s="51">
        <v>9.0199365255228502E-3</v>
      </c>
      <c r="H30" s="51">
        <v>5.5029915235422161E-3</v>
      </c>
      <c r="I30" s="51">
        <v>4.6501058082471991E-3</v>
      </c>
      <c r="J30" s="51">
        <v>7.0603920823603551E-3</v>
      </c>
      <c r="K30" s="51">
        <v>1.0226007725571829E-2</v>
      </c>
      <c r="L30" s="51">
        <v>1.0672054224939822E-2</v>
      </c>
      <c r="M30" s="51">
        <v>1.233780736406297E-2</v>
      </c>
      <c r="N30" s="51">
        <v>2.8133340908426348E-2</v>
      </c>
      <c r="O30" s="51">
        <v>6.9768366045165698E-3</v>
      </c>
      <c r="P30" s="51">
        <v>5.9969810842508851E-3</v>
      </c>
      <c r="Q30" s="51">
        <v>4.9654055409295329E-3</v>
      </c>
      <c r="R30" s="51">
        <v>5.2144057335755988E-3</v>
      </c>
      <c r="S30" s="51">
        <v>5.3249452789579689E-3</v>
      </c>
      <c r="T30" s="51">
        <v>7.3366259742987912E-3</v>
      </c>
      <c r="U30" s="51">
        <v>6.2541084396923506E-3</v>
      </c>
      <c r="V30" s="51">
        <v>3.2708199013421076E-3</v>
      </c>
      <c r="W30" s="51">
        <v>8.8801650433986239E-3</v>
      </c>
      <c r="X30" s="51">
        <v>8.7946241070510477E-3</v>
      </c>
      <c r="Y30" s="51">
        <v>7.4074541124403339E-3</v>
      </c>
      <c r="Z30" s="51">
        <v>1.2431662253302637E-2</v>
      </c>
      <c r="AA30" s="51">
        <v>4.792518385344913E-3</v>
      </c>
      <c r="AB30" s="51">
        <v>1.0135309882402459E-2</v>
      </c>
      <c r="AC30" s="51">
        <v>1.0913735421940716</v>
      </c>
      <c r="AD30" s="51">
        <v>8.3973628229359019E-3</v>
      </c>
      <c r="AE30" s="51">
        <v>8.5830404267754328E-3</v>
      </c>
      <c r="AF30" s="51">
        <v>7.5680083871168006E-3</v>
      </c>
      <c r="AG30" s="51">
        <v>3.2166820979552266E-3</v>
      </c>
      <c r="AH30" s="51">
        <v>9.7635455418443595E-3</v>
      </c>
      <c r="AI30" s="51">
        <v>7.3679810939828467E-3</v>
      </c>
      <c r="AJ30" s="51">
        <v>1.8017443250897609E-2</v>
      </c>
      <c r="AK30" s="51">
        <v>7.3538752858597293E-3</v>
      </c>
      <c r="AL30" s="51">
        <v>9.2026116120344503E-3</v>
      </c>
      <c r="AM30" s="51">
        <v>1.1470881622527393E-2</v>
      </c>
      <c r="AN30" s="51">
        <v>7.6927620551615703E-3</v>
      </c>
      <c r="AO30" s="51">
        <v>1.0544573610912239E-2</v>
      </c>
      <c r="AP30" s="51">
        <v>2.0768559754179579E-2</v>
      </c>
      <c r="AQ30" s="51">
        <v>9.8789237476358246E-2</v>
      </c>
      <c r="AR30" s="51">
        <v>6.1032818071865228E-3</v>
      </c>
      <c r="AS30" s="51">
        <v>4.5775521644235229E-3</v>
      </c>
      <c r="AT30" s="51">
        <v>4.2828417776800791E-3</v>
      </c>
      <c r="AU30" s="51">
        <v>4.1660394275651802E-3</v>
      </c>
      <c r="AV30" s="51">
        <v>3.7622410448233195E-3</v>
      </c>
      <c r="AW30" s="51">
        <v>5.7474700045058473E-3</v>
      </c>
      <c r="AX30" s="51">
        <v>1.494526204412547E-2</v>
      </c>
      <c r="AY30" s="51">
        <v>9.4053774321755136E-3</v>
      </c>
      <c r="AZ30" s="51">
        <v>5.3783494142275621E-3</v>
      </c>
      <c r="BA30" s="51">
        <v>4.9351824016028358E-3</v>
      </c>
      <c r="BB30" s="51">
        <v>6.0161570378651609E-3</v>
      </c>
      <c r="BC30" s="51">
        <v>4.5023744394158977E-3</v>
      </c>
      <c r="BD30" s="51">
        <v>3.3577956295378383E-3</v>
      </c>
      <c r="BE30" s="51">
        <v>4.5063924239351428E-3</v>
      </c>
      <c r="BF30" s="51">
        <v>3.6950840613796066E-3</v>
      </c>
      <c r="BG30" s="51">
        <v>5.384104622738764E-3</v>
      </c>
      <c r="BH30" s="51">
        <v>4.0673969822135362E-3</v>
      </c>
      <c r="BI30" s="51">
        <v>3.9334452676908988E-3</v>
      </c>
      <c r="BJ30" s="51">
        <v>6.8036025680399178E-3</v>
      </c>
      <c r="BK30" s="51">
        <v>5.879999745622649E-3</v>
      </c>
      <c r="BL30" s="51">
        <v>7.7306653135085831E-3</v>
      </c>
      <c r="BM30" s="51">
        <v>7.3497411416800443E-3</v>
      </c>
      <c r="BN30" s="51">
        <v>6.1710718616560592E-3</v>
      </c>
      <c r="BO30" s="51">
        <v>8.7132579473063968E-3</v>
      </c>
      <c r="BP30" s="51">
        <v>4.96912267716592E-3</v>
      </c>
      <c r="BQ30" s="51">
        <v>5.529887501371916E-3</v>
      </c>
      <c r="BR30" s="51">
        <v>6.4183459783517345E-3</v>
      </c>
      <c r="BS30" s="51">
        <v>6.983341824837239E-3</v>
      </c>
      <c r="BT30" s="56">
        <v>6.983341824837239E-3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v>4.2049198318957438E-3</v>
      </c>
      <c r="E31" s="51">
        <v>7.8280922012403976E-3</v>
      </c>
      <c r="F31" s="51">
        <v>2.8464438895538123E-3</v>
      </c>
      <c r="G31" s="51">
        <v>1.2694697806414152E-2</v>
      </c>
      <c r="H31" s="51">
        <v>1.87593728658745E-2</v>
      </c>
      <c r="I31" s="51">
        <v>1.044372062473025E-2</v>
      </c>
      <c r="J31" s="51">
        <v>2.0894899439986524E-2</v>
      </c>
      <c r="K31" s="51">
        <v>9.4501950807449088E-3</v>
      </c>
      <c r="L31" s="51">
        <v>5.8530630197679767E-3</v>
      </c>
      <c r="M31" s="51">
        <v>7.6651808428422402E-3</v>
      </c>
      <c r="N31" s="51">
        <v>1.774268139333109E-2</v>
      </c>
      <c r="O31" s="51">
        <v>4.9766406364099829E-3</v>
      </c>
      <c r="P31" s="51">
        <v>6.103476778859954E-3</v>
      </c>
      <c r="Q31" s="51">
        <v>6.025763988208554E-3</v>
      </c>
      <c r="R31" s="51">
        <v>6.5070680591855215E-3</v>
      </c>
      <c r="S31" s="51">
        <v>9.9271609058001267E-3</v>
      </c>
      <c r="T31" s="51">
        <v>8.7203830827181483E-3</v>
      </c>
      <c r="U31" s="51">
        <v>9.2772183790540523E-3</v>
      </c>
      <c r="V31" s="51">
        <v>6.8571675516753564E-3</v>
      </c>
      <c r="W31" s="51">
        <v>6.0745833581639418E-3</v>
      </c>
      <c r="X31" s="51">
        <v>5.9748575644731315E-3</v>
      </c>
      <c r="Y31" s="51">
        <v>7.455380670478024E-3</v>
      </c>
      <c r="Z31" s="51">
        <v>1.0505694744283206E-2</v>
      </c>
      <c r="AA31" s="51">
        <v>5.2628182863328123E-3</v>
      </c>
      <c r="AB31" s="51">
        <v>1.5201269714554573E-2</v>
      </c>
      <c r="AC31" s="51">
        <v>1.9444696672813067E-2</v>
      </c>
      <c r="AD31" s="51">
        <v>1.1016502746274919</v>
      </c>
      <c r="AE31" s="51">
        <v>2.4232458771581949E-2</v>
      </c>
      <c r="AF31" s="51">
        <v>0.20783800554201556</v>
      </c>
      <c r="AG31" s="51">
        <v>8.1399517292473529E-3</v>
      </c>
      <c r="AH31" s="51">
        <v>5.8301703702511934E-2</v>
      </c>
      <c r="AI31" s="51">
        <v>8.9603336105247039E-2</v>
      </c>
      <c r="AJ31" s="51">
        <v>7.0351269166230801E-2</v>
      </c>
      <c r="AK31" s="51">
        <v>0.10887889860106213</v>
      </c>
      <c r="AL31" s="51">
        <v>4.196250401431157E-2</v>
      </c>
      <c r="AM31" s="51">
        <v>2.8417570776163234E-2</v>
      </c>
      <c r="AN31" s="51">
        <v>4.3981514248357209E-2</v>
      </c>
      <c r="AO31" s="51">
        <v>8.8736775206261012E-3</v>
      </c>
      <c r="AP31" s="51">
        <v>1.0979548768515972E-2</v>
      </c>
      <c r="AQ31" s="51">
        <v>4.5299719268113901E-2</v>
      </c>
      <c r="AR31" s="51">
        <v>1.5100236931336114E-2</v>
      </c>
      <c r="AS31" s="51">
        <v>6.8980671847646523E-3</v>
      </c>
      <c r="AT31" s="51">
        <v>9.4427326783309978E-3</v>
      </c>
      <c r="AU31" s="51">
        <v>8.7593029562209341E-3</v>
      </c>
      <c r="AV31" s="51">
        <v>5.7077994728572399E-3</v>
      </c>
      <c r="AW31" s="51">
        <v>7.1141172870815197E-3</v>
      </c>
      <c r="AX31" s="51">
        <v>8.7414709294406524E-3</v>
      </c>
      <c r="AY31" s="51">
        <v>7.8736727602995108E-3</v>
      </c>
      <c r="AZ31" s="51">
        <v>7.3369028255119402E-3</v>
      </c>
      <c r="BA31" s="51">
        <v>5.7107662143779866E-3</v>
      </c>
      <c r="BB31" s="51">
        <v>5.3267190802545623E-3</v>
      </c>
      <c r="BC31" s="51">
        <v>5.3926662423565992E-3</v>
      </c>
      <c r="BD31" s="51">
        <v>3.7485404408747771E-3</v>
      </c>
      <c r="BE31" s="51">
        <v>9.0711578145863197E-4</v>
      </c>
      <c r="BF31" s="51">
        <v>4.4970648744795619E-3</v>
      </c>
      <c r="BG31" s="51">
        <v>6.6025365134656008E-3</v>
      </c>
      <c r="BH31" s="51">
        <v>4.8881882789882682E-3</v>
      </c>
      <c r="BI31" s="51">
        <v>1.085462192632429E-2</v>
      </c>
      <c r="BJ31" s="51">
        <v>7.1239179775492677E-3</v>
      </c>
      <c r="BK31" s="51">
        <v>7.4480554522898665E-3</v>
      </c>
      <c r="BL31" s="51">
        <v>7.7127716890164864E-3</v>
      </c>
      <c r="BM31" s="51">
        <v>7.9724032616955518E-3</v>
      </c>
      <c r="BN31" s="51">
        <v>6.9899688928175023E-3</v>
      </c>
      <c r="BO31" s="51">
        <v>8.4101043982860793E-3</v>
      </c>
      <c r="BP31" s="51">
        <v>5.5287331611145159E-3</v>
      </c>
      <c r="BQ31" s="51">
        <v>6.942923476698659E-3</v>
      </c>
      <c r="BR31" s="51">
        <v>5.7226519073000368E-3</v>
      </c>
      <c r="BS31" s="51">
        <v>8.0823552850034352E-3</v>
      </c>
      <c r="BT31" s="56">
        <v>8.0823552850034352E-3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v>3.2242160373890517E-3</v>
      </c>
      <c r="E32" s="51">
        <v>3.3826719585055751E-3</v>
      </c>
      <c r="F32" s="51">
        <v>1.3544757170557062E-3</v>
      </c>
      <c r="G32" s="51">
        <v>5.4471172072324192E-3</v>
      </c>
      <c r="H32" s="51">
        <v>5.4977418851148074E-3</v>
      </c>
      <c r="I32" s="51">
        <v>4.2907317623687132E-3</v>
      </c>
      <c r="J32" s="51">
        <v>1.2958284757385408E-2</v>
      </c>
      <c r="K32" s="51">
        <v>5.3162115189976621E-3</v>
      </c>
      <c r="L32" s="51">
        <v>3.9607270213600802E-3</v>
      </c>
      <c r="M32" s="51">
        <v>5.6902556660702354E-3</v>
      </c>
      <c r="N32" s="51">
        <v>5.7443593188213279E-3</v>
      </c>
      <c r="O32" s="51">
        <v>3.3195178898683241E-3</v>
      </c>
      <c r="P32" s="51">
        <v>4.2065500990897632E-3</v>
      </c>
      <c r="Q32" s="51">
        <v>4.0290799853032952E-3</v>
      </c>
      <c r="R32" s="51">
        <v>4.345034459568649E-3</v>
      </c>
      <c r="S32" s="51">
        <v>4.9390493608918278E-3</v>
      </c>
      <c r="T32" s="51">
        <v>8.4365568652472189E-3</v>
      </c>
      <c r="U32" s="51">
        <v>1.8609748365056904E-2</v>
      </c>
      <c r="V32" s="51">
        <v>2.6576501518751762E-3</v>
      </c>
      <c r="W32" s="51">
        <v>4.1400987044970371E-3</v>
      </c>
      <c r="X32" s="51">
        <v>9.1376329475972694E-3</v>
      </c>
      <c r="Y32" s="51">
        <v>8.0374249617199828E-3</v>
      </c>
      <c r="Z32" s="51">
        <v>5.8975124037594561E-3</v>
      </c>
      <c r="AA32" s="51">
        <v>3.5590903508659548E-3</v>
      </c>
      <c r="AB32" s="51">
        <v>5.7851441595600413E-3</v>
      </c>
      <c r="AC32" s="51">
        <v>7.660559235574173E-3</v>
      </c>
      <c r="AD32" s="51">
        <v>2.2169370592951251E-2</v>
      </c>
      <c r="AE32" s="51">
        <v>1.1655115587059903</v>
      </c>
      <c r="AF32" s="51">
        <v>3.4839720012896702E-2</v>
      </c>
      <c r="AG32" s="51">
        <v>7.1961649634746912E-3</v>
      </c>
      <c r="AH32" s="51">
        <v>0.10641325945856718</v>
      </c>
      <c r="AI32" s="51">
        <v>2.5785154323624365E-2</v>
      </c>
      <c r="AJ32" s="51">
        <v>2.4003852652464814E-2</v>
      </c>
      <c r="AK32" s="51">
        <v>6.450193808686655E-2</v>
      </c>
      <c r="AL32" s="51">
        <v>3.2768862136854447E-2</v>
      </c>
      <c r="AM32" s="51">
        <v>3.3846512898813443E-2</v>
      </c>
      <c r="AN32" s="51">
        <v>3.5070416807963273E-2</v>
      </c>
      <c r="AO32" s="51">
        <v>5.3730946951876819E-3</v>
      </c>
      <c r="AP32" s="51">
        <v>6.4092461606104151E-3</v>
      </c>
      <c r="AQ32" s="51">
        <v>1.2946674605802389E-2</v>
      </c>
      <c r="AR32" s="51">
        <v>1.3135471792475735E-2</v>
      </c>
      <c r="AS32" s="51">
        <v>3.9223891720718525E-3</v>
      </c>
      <c r="AT32" s="51">
        <v>5.824917848127411E-3</v>
      </c>
      <c r="AU32" s="51">
        <v>5.8637640646911045E-3</v>
      </c>
      <c r="AV32" s="51">
        <v>3.3456854595064218E-3</v>
      </c>
      <c r="AW32" s="51">
        <v>4.5629382516535338E-3</v>
      </c>
      <c r="AX32" s="51">
        <v>5.0260946027415373E-3</v>
      </c>
      <c r="AY32" s="51">
        <v>3.7723686518641784E-3</v>
      </c>
      <c r="AZ32" s="51">
        <v>5.8215311619842711E-3</v>
      </c>
      <c r="BA32" s="51">
        <v>3.7952250013946576E-3</v>
      </c>
      <c r="BB32" s="51">
        <v>3.2893897473222E-3</v>
      </c>
      <c r="BC32" s="51">
        <v>3.3981884641397153E-3</v>
      </c>
      <c r="BD32" s="51">
        <v>2.4338561566924427E-3</v>
      </c>
      <c r="BE32" s="51">
        <v>5.788764514765497E-4</v>
      </c>
      <c r="BF32" s="51">
        <v>3.2335627761889596E-3</v>
      </c>
      <c r="BG32" s="51">
        <v>3.9036672681383765E-3</v>
      </c>
      <c r="BH32" s="51">
        <v>3.5698615631250983E-3</v>
      </c>
      <c r="BI32" s="51">
        <v>4.1090926281472538E-3</v>
      </c>
      <c r="BJ32" s="51">
        <v>4.4075404422556459E-3</v>
      </c>
      <c r="BK32" s="51">
        <v>4.5945392109279833E-3</v>
      </c>
      <c r="BL32" s="51">
        <v>4.4373778782413019E-3</v>
      </c>
      <c r="BM32" s="51">
        <v>4.9173152955697581E-3</v>
      </c>
      <c r="BN32" s="51">
        <v>4.5785643232065442E-3</v>
      </c>
      <c r="BO32" s="51">
        <v>5.1618565532345522E-3</v>
      </c>
      <c r="BP32" s="51">
        <v>4.191114994710957E-3</v>
      </c>
      <c r="BQ32" s="51">
        <v>5.3317243594828206E-3</v>
      </c>
      <c r="BR32" s="51">
        <v>4.0385717624459375E-3</v>
      </c>
      <c r="BS32" s="51">
        <v>5.0663829564177899E-3</v>
      </c>
      <c r="BT32" s="56">
        <v>5.0663829564177899E-3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v>6.5215809792953461E-3</v>
      </c>
      <c r="E33" s="51">
        <v>1.1385792407844354E-2</v>
      </c>
      <c r="F33" s="51">
        <v>4.4169002120826679E-3</v>
      </c>
      <c r="G33" s="51">
        <v>1.3161466660051522E-2</v>
      </c>
      <c r="H33" s="51">
        <v>1.976103384419705E-2</v>
      </c>
      <c r="I33" s="51">
        <v>1.759355892933635E-2</v>
      </c>
      <c r="J33" s="51">
        <v>2.7175949726887666E-2</v>
      </c>
      <c r="K33" s="51">
        <v>1.8659791223754069E-2</v>
      </c>
      <c r="L33" s="51">
        <v>9.2592995311231909E-3</v>
      </c>
      <c r="M33" s="51">
        <v>1.6009040595516243E-2</v>
      </c>
      <c r="N33" s="51">
        <v>6.0177875234000734E-2</v>
      </c>
      <c r="O33" s="51">
        <v>7.8499882570276722E-3</v>
      </c>
      <c r="P33" s="51">
        <v>9.6719431833233085E-3</v>
      </c>
      <c r="Q33" s="51">
        <v>9.6650930481040082E-3</v>
      </c>
      <c r="R33" s="51">
        <v>1.0306297410368929E-2</v>
      </c>
      <c r="S33" s="51">
        <v>2.4245224719861017E-2</v>
      </c>
      <c r="T33" s="51">
        <v>1.0752010187227393E-2</v>
      </c>
      <c r="U33" s="51">
        <v>1.364251384088889E-2</v>
      </c>
      <c r="V33" s="51">
        <v>8.5889838699107109E-3</v>
      </c>
      <c r="W33" s="51">
        <v>9.8178600238261714E-3</v>
      </c>
      <c r="X33" s="51">
        <v>9.8745273132605886E-3</v>
      </c>
      <c r="Y33" s="51">
        <v>1.6531813486007005E-2</v>
      </c>
      <c r="Z33" s="51">
        <v>2.8059191491091234E-2</v>
      </c>
      <c r="AA33" s="51">
        <v>8.7646552177673143E-3</v>
      </c>
      <c r="AB33" s="51">
        <v>1.1514937714664488E-2</v>
      </c>
      <c r="AC33" s="51">
        <v>1.4377216703182889E-2</v>
      </c>
      <c r="AD33" s="51">
        <v>3.3739894417343201E-2</v>
      </c>
      <c r="AE33" s="51">
        <v>1.8503650642644719E-2</v>
      </c>
      <c r="AF33" s="51">
        <v>1.0906838878355902</v>
      </c>
      <c r="AG33" s="51">
        <v>1.6080443093733597E-2</v>
      </c>
      <c r="AH33" s="51">
        <v>4.2797263459839911E-2</v>
      </c>
      <c r="AI33" s="51">
        <v>5.3662307565049937E-2</v>
      </c>
      <c r="AJ33" s="51">
        <v>3.7483920615687852E-2</v>
      </c>
      <c r="AK33" s="51">
        <v>3.9645559627457118E-2</v>
      </c>
      <c r="AL33" s="51">
        <v>6.026834147733888E-2</v>
      </c>
      <c r="AM33" s="51">
        <v>2.8031458990042626E-2</v>
      </c>
      <c r="AN33" s="51">
        <v>5.8903121176691269E-2</v>
      </c>
      <c r="AO33" s="51">
        <v>1.7318542517099116E-2</v>
      </c>
      <c r="AP33" s="51">
        <v>1.7298705995229095E-2</v>
      </c>
      <c r="AQ33" s="51">
        <v>5.031159558818054E-2</v>
      </c>
      <c r="AR33" s="51">
        <v>1.2314642281299368E-2</v>
      </c>
      <c r="AS33" s="51">
        <v>8.9726642075380527E-3</v>
      </c>
      <c r="AT33" s="51">
        <v>9.4796683591643408E-3</v>
      </c>
      <c r="AU33" s="51">
        <v>1.2091137592956628E-2</v>
      </c>
      <c r="AV33" s="51">
        <v>7.916706457657947E-3</v>
      </c>
      <c r="AW33" s="51">
        <v>9.9868431820623431E-3</v>
      </c>
      <c r="AX33" s="51">
        <v>1.6809647647736424E-2</v>
      </c>
      <c r="AY33" s="51">
        <v>1.9952863066907963E-2</v>
      </c>
      <c r="AZ33" s="51">
        <v>1.0683001128197211E-2</v>
      </c>
      <c r="BA33" s="51">
        <v>8.6179481149245285E-3</v>
      </c>
      <c r="BB33" s="51">
        <v>7.2500521246214918E-3</v>
      </c>
      <c r="BC33" s="51">
        <v>7.8214239516604788E-3</v>
      </c>
      <c r="BD33" s="51">
        <v>5.7260454551938279E-3</v>
      </c>
      <c r="BE33" s="51">
        <v>1.5436846354875708E-3</v>
      </c>
      <c r="BF33" s="51">
        <v>6.5312456295867887E-3</v>
      </c>
      <c r="BG33" s="51">
        <v>8.7463241301290948E-3</v>
      </c>
      <c r="BH33" s="51">
        <v>7.2493807792632847E-3</v>
      </c>
      <c r="BI33" s="51">
        <v>7.7612566013697294E-3</v>
      </c>
      <c r="BJ33" s="51">
        <v>1.1121009871746204E-2</v>
      </c>
      <c r="BK33" s="51">
        <v>1.2675768525006891E-2</v>
      </c>
      <c r="BL33" s="51">
        <v>1.2103166826651602E-2</v>
      </c>
      <c r="BM33" s="51">
        <v>1.2461840403236763E-2</v>
      </c>
      <c r="BN33" s="51">
        <v>1.0469654264234456E-2</v>
      </c>
      <c r="BO33" s="51">
        <v>1.3028584329428465E-2</v>
      </c>
      <c r="BP33" s="51">
        <v>8.2544258475630346E-3</v>
      </c>
      <c r="BQ33" s="51">
        <v>9.2495814469586487E-3</v>
      </c>
      <c r="BR33" s="51">
        <v>9.1265819919161776E-3</v>
      </c>
      <c r="BS33" s="51">
        <v>1.2951110878181935E-2</v>
      </c>
      <c r="BT33" s="56">
        <v>1.2951110878181935E-2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v>3.7578799803241079E-3</v>
      </c>
      <c r="E34" s="51">
        <v>5.4061568963990926E-3</v>
      </c>
      <c r="F34" s="51">
        <v>2.3539569402481583E-3</v>
      </c>
      <c r="G34" s="51">
        <v>8.0171750092786851E-3</v>
      </c>
      <c r="H34" s="51">
        <v>9.2709075458371464E-3</v>
      </c>
      <c r="I34" s="51">
        <v>5.792089258640735E-3</v>
      </c>
      <c r="J34" s="51">
        <v>9.1310708092236167E-3</v>
      </c>
      <c r="K34" s="51">
        <v>7.1618222055132227E-3</v>
      </c>
      <c r="L34" s="51">
        <v>6.6186959829670306E-3</v>
      </c>
      <c r="M34" s="51">
        <v>6.7315037979630626E-3</v>
      </c>
      <c r="N34" s="51">
        <v>7.8010802941545507E-3</v>
      </c>
      <c r="O34" s="51">
        <v>6.4602405637492512E-3</v>
      </c>
      <c r="P34" s="51">
        <v>7.4756003078042992E-3</v>
      </c>
      <c r="Q34" s="51">
        <v>8.5992204618146172E-3</v>
      </c>
      <c r="R34" s="51">
        <v>8.599795374217678E-3</v>
      </c>
      <c r="S34" s="51">
        <v>7.8728680139058919E-3</v>
      </c>
      <c r="T34" s="51">
        <v>7.3125442174714157E-3</v>
      </c>
      <c r="U34" s="51">
        <v>2.0671432227479157E-2</v>
      </c>
      <c r="V34" s="51">
        <v>4.6775628771689544E-3</v>
      </c>
      <c r="W34" s="51">
        <v>6.4940132920513725E-3</v>
      </c>
      <c r="X34" s="51">
        <v>5.1842375855772182E-3</v>
      </c>
      <c r="Y34" s="51">
        <v>6.2129077908266838E-3</v>
      </c>
      <c r="Z34" s="51">
        <v>7.0175491608983794E-3</v>
      </c>
      <c r="AA34" s="51">
        <v>7.0218938136636655E-3</v>
      </c>
      <c r="AB34" s="51">
        <v>7.6411203442124679E-3</v>
      </c>
      <c r="AC34" s="51">
        <v>9.4323011372260072E-3</v>
      </c>
      <c r="AD34" s="51">
        <v>7.8466223198547774E-3</v>
      </c>
      <c r="AE34" s="51">
        <v>6.9480264804761636E-3</v>
      </c>
      <c r="AF34" s="51">
        <v>8.7284335272179766E-3</v>
      </c>
      <c r="AG34" s="51">
        <v>1.1814288128215085</v>
      </c>
      <c r="AH34" s="51">
        <v>1.6394524484122732E-2</v>
      </c>
      <c r="AI34" s="51">
        <v>1.6332464147779998E-2</v>
      </c>
      <c r="AJ34" s="51">
        <v>1.1180279495120704E-2</v>
      </c>
      <c r="AK34" s="51">
        <v>1.0924444098451174E-2</v>
      </c>
      <c r="AL34" s="51">
        <v>1.0323680565218185E-2</v>
      </c>
      <c r="AM34" s="51">
        <v>8.6066870323340608E-3</v>
      </c>
      <c r="AN34" s="51">
        <v>1.9602279986758512E-2</v>
      </c>
      <c r="AO34" s="51">
        <v>6.2249835377559647E-3</v>
      </c>
      <c r="AP34" s="51">
        <v>7.7961579348260635E-3</v>
      </c>
      <c r="AQ34" s="51">
        <v>8.5250282077601811E-3</v>
      </c>
      <c r="AR34" s="51">
        <v>8.0637549380681798E-3</v>
      </c>
      <c r="AS34" s="51">
        <v>8.4933105938374449E-3</v>
      </c>
      <c r="AT34" s="51">
        <v>7.7928715433769032E-3</v>
      </c>
      <c r="AU34" s="51">
        <v>9.0664681391021337E-3</v>
      </c>
      <c r="AV34" s="51">
        <v>7.3726056629275852E-3</v>
      </c>
      <c r="AW34" s="51">
        <v>1.1141218067825351E-2</v>
      </c>
      <c r="AX34" s="51">
        <v>1.026221554746928E-2</v>
      </c>
      <c r="AY34" s="51">
        <v>6.7121156006891992E-3</v>
      </c>
      <c r="AZ34" s="51">
        <v>1.1680322792956273E-2</v>
      </c>
      <c r="BA34" s="51">
        <v>1.7375717447804178E-2</v>
      </c>
      <c r="BB34" s="51">
        <v>9.6079355359883507E-3</v>
      </c>
      <c r="BC34" s="51">
        <v>2.298015349075766E-2</v>
      </c>
      <c r="BD34" s="51">
        <v>7.7461778388151397E-3</v>
      </c>
      <c r="BE34" s="51">
        <v>8.7373735903908945E-4</v>
      </c>
      <c r="BF34" s="51">
        <v>9.1676236029126744E-3</v>
      </c>
      <c r="BG34" s="51">
        <v>2.3689612885097699E-2</v>
      </c>
      <c r="BH34" s="51">
        <v>1.2946601028770715E-2</v>
      </c>
      <c r="BI34" s="51">
        <v>7.9807408412062662E-3</v>
      </c>
      <c r="BJ34" s="51">
        <v>1.5513099249396338E-2</v>
      </c>
      <c r="BK34" s="51">
        <v>1.6493756023957525E-2</v>
      </c>
      <c r="BL34" s="51">
        <v>1.2566228809941201E-2</v>
      </c>
      <c r="BM34" s="51">
        <v>1.6164158623732657E-2</v>
      </c>
      <c r="BN34" s="51">
        <v>1.2978072183826494E-2</v>
      </c>
      <c r="BO34" s="51">
        <v>1.4478117737317164E-2</v>
      </c>
      <c r="BP34" s="51">
        <v>9.2889896414894806E-3</v>
      </c>
      <c r="BQ34" s="51">
        <v>1.0549093466556851E-2</v>
      </c>
      <c r="BR34" s="51">
        <v>1.3419968640292807E-2</v>
      </c>
      <c r="BS34" s="51">
        <v>1.5669006541663706E-2</v>
      </c>
      <c r="BT34" s="56">
        <v>1.5669006541663706E-2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v>3.9188677399396151E-3</v>
      </c>
      <c r="E35" s="51">
        <v>5.8978138181060534E-3</v>
      </c>
      <c r="F35" s="51">
        <v>2.459754624958252E-3</v>
      </c>
      <c r="G35" s="51">
        <v>9.6364417228663526E-3</v>
      </c>
      <c r="H35" s="51">
        <v>8.7311955842897648E-3</v>
      </c>
      <c r="I35" s="51">
        <v>6.8390955600535876E-3</v>
      </c>
      <c r="J35" s="51">
        <v>1.1303545779448115E-2</v>
      </c>
      <c r="K35" s="51">
        <v>6.9117889319126888E-3</v>
      </c>
      <c r="L35" s="51">
        <v>6.3441798058071971E-3</v>
      </c>
      <c r="M35" s="51">
        <v>6.5090171822740801E-3</v>
      </c>
      <c r="N35" s="51">
        <v>7.3643055395659334E-3</v>
      </c>
      <c r="O35" s="51">
        <v>5.6191318546512199E-3</v>
      </c>
      <c r="P35" s="51">
        <v>7.6314450799518305E-3</v>
      </c>
      <c r="Q35" s="51">
        <v>7.057249876428192E-3</v>
      </c>
      <c r="R35" s="51">
        <v>7.2780100970310747E-3</v>
      </c>
      <c r="S35" s="51">
        <v>8.6577179052616058E-3</v>
      </c>
      <c r="T35" s="51">
        <v>8.113100700215984E-3</v>
      </c>
      <c r="U35" s="51">
        <v>1.0664330199273517E-2</v>
      </c>
      <c r="V35" s="51">
        <v>4.3405890286372312E-3</v>
      </c>
      <c r="W35" s="51">
        <v>6.3402152635739714E-3</v>
      </c>
      <c r="X35" s="51">
        <v>6.2594338450444025E-3</v>
      </c>
      <c r="Y35" s="51">
        <v>6.0611892379037512E-3</v>
      </c>
      <c r="Z35" s="51">
        <v>6.6206341836645734E-3</v>
      </c>
      <c r="AA35" s="51">
        <v>5.9230740741806663E-3</v>
      </c>
      <c r="AB35" s="51">
        <v>8.0601246719220112E-3</v>
      </c>
      <c r="AC35" s="51">
        <v>1.1323876528997676E-2</v>
      </c>
      <c r="AD35" s="51">
        <v>1.0794811683977917E-2</v>
      </c>
      <c r="AE35" s="51">
        <v>1.2248310675667855E-2</v>
      </c>
      <c r="AF35" s="51">
        <v>1.0165415057017742E-2</v>
      </c>
      <c r="AG35" s="51">
        <v>2.9349216912392142E-2</v>
      </c>
      <c r="AH35" s="51">
        <v>1.106302589742151</v>
      </c>
      <c r="AI35" s="51">
        <v>2.9782893223417987E-2</v>
      </c>
      <c r="AJ35" s="51">
        <v>1.827545544874019E-2</v>
      </c>
      <c r="AK35" s="51">
        <v>2.023634322857314E-2</v>
      </c>
      <c r="AL35" s="51">
        <v>1.6120274547362486E-2</v>
      </c>
      <c r="AM35" s="51">
        <v>1.0549447671495805E-2</v>
      </c>
      <c r="AN35" s="51">
        <v>4.2470604224410409E-2</v>
      </c>
      <c r="AO35" s="51">
        <v>3.0050973787214989E-2</v>
      </c>
      <c r="AP35" s="51">
        <v>1.0599108208870785E-2</v>
      </c>
      <c r="AQ35" s="51">
        <v>2.1882883921244326E-2</v>
      </c>
      <c r="AR35" s="51">
        <v>1.04274655648593E-2</v>
      </c>
      <c r="AS35" s="51">
        <v>7.6034290229654153E-3</v>
      </c>
      <c r="AT35" s="51">
        <v>9.9051519876910722E-3</v>
      </c>
      <c r="AU35" s="51">
        <v>1.0065005182291736E-2</v>
      </c>
      <c r="AV35" s="51">
        <v>6.0069908893455705E-3</v>
      </c>
      <c r="AW35" s="51">
        <v>8.8028144589352205E-3</v>
      </c>
      <c r="AX35" s="51">
        <v>1.0443207543054618E-2</v>
      </c>
      <c r="AY35" s="51">
        <v>5.8754334040198421E-3</v>
      </c>
      <c r="AZ35" s="51">
        <v>9.1551547162843829E-3</v>
      </c>
      <c r="BA35" s="51">
        <v>8.4185254454799009E-3</v>
      </c>
      <c r="BB35" s="51">
        <v>9.5189443104008765E-3</v>
      </c>
      <c r="BC35" s="51">
        <v>7.0800106351086092E-3</v>
      </c>
      <c r="BD35" s="51">
        <v>5.0809259226054435E-3</v>
      </c>
      <c r="BE35" s="51">
        <v>1.3535944742349747E-3</v>
      </c>
      <c r="BF35" s="51">
        <v>8.203998962517731E-3</v>
      </c>
      <c r="BG35" s="51">
        <v>8.250456567328035E-3</v>
      </c>
      <c r="BH35" s="51">
        <v>6.8803407295353431E-3</v>
      </c>
      <c r="BI35" s="51">
        <v>6.5920573217039006E-3</v>
      </c>
      <c r="BJ35" s="51">
        <v>1.0714392755695393E-2</v>
      </c>
      <c r="BK35" s="51">
        <v>9.599232264136507E-3</v>
      </c>
      <c r="BL35" s="51">
        <v>9.1915506112491985E-3</v>
      </c>
      <c r="BM35" s="51">
        <v>1.0469202972595012E-2</v>
      </c>
      <c r="BN35" s="51">
        <v>9.1861373301287182E-3</v>
      </c>
      <c r="BO35" s="51">
        <v>9.98761342153732E-3</v>
      </c>
      <c r="BP35" s="51">
        <v>6.3101086558649856E-3</v>
      </c>
      <c r="BQ35" s="51">
        <v>9.3357310200158795E-3</v>
      </c>
      <c r="BR35" s="51">
        <v>1.1222687415139768E-2</v>
      </c>
      <c r="BS35" s="51">
        <v>1.1062094413378997E-2</v>
      </c>
      <c r="BT35" s="56">
        <v>1.1062094413378997E-2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v>2.4749132079305578E-3</v>
      </c>
      <c r="E36" s="51">
        <v>3.3156727611385996E-3</v>
      </c>
      <c r="F36" s="51">
        <v>1.7394443004264426E-3</v>
      </c>
      <c r="G36" s="51">
        <v>1.4730767774411249E-2</v>
      </c>
      <c r="H36" s="51">
        <v>2.7362842286689323E-2</v>
      </c>
      <c r="I36" s="51">
        <v>4.5056580388936771E-2</v>
      </c>
      <c r="J36" s="51">
        <v>5.9903621947197914E-2</v>
      </c>
      <c r="K36" s="51">
        <v>4.7890940776278753E-3</v>
      </c>
      <c r="L36" s="51">
        <v>4.7483276696870143E-3</v>
      </c>
      <c r="M36" s="51">
        <v>4.3610785294022998E-3</v>
      </c>
      <c r="N36" s="51">
        <v>6.7835176655666731E-3</v>
      </c>
      <c r="O36" s="51">
        <v>3.4317391271142918E-3</v>
      </c>
      <c r="P36" s="51">
        <v>4.1313685903298231E-3</v>
      </c>
      <c r="Q36" s="51">
        <v>4.2033787677155637E-3</v>
      </c>
      <c r="R36" s="51">
        <v>4.6316982128359078E-3</v>
      </c>
      <c r="S36" s="51">
        <v>9.3267674885387231E-3</v>
      </c>
      <c r="T36" s="51">
        <v>8.436473777401348E-3</v>
      </c>
      <c r="U36" s="51">
        <v>1.2998009887600873E-2</v>
      </c>
      <c r="V36" s="51">
        <v>8.7281527600159801E-3</v>
      </c>
      <c r="W36" s="51">
        <v>5.5487429273958612E-3</v>
      </c>
      <c r="X36" s="51">
        <v>4.9562795976678172E-3</v>
      </c>
      <c r="Y36" s="51">
        <v>4.7639842008790389E-3</v>
      </c>
      <c r="Z36" s="51">
        <v>5.3013402267342085E-3</v>
      </c>
      <c r="AA36" s="51">
        <v>4.5053419011732041E-3</v>
      </c>
      <c r="AB36" s="51">
        <v>6.0086293416346786E-3</v>
      </c>
      <c r="AC36" s="51">
        <v>1.0048309926695821E-2</v>
      </c>
      <c r="AD36" s="51">
        <v>2.1506385686392789E-2</v>
      </c>
      <c r="AE36" s="51">
        <v>1.6060675777330578E-2</v>
      </c>
      <c r="AF36" s="51">
        <v>1.2857927737173893E-2</v>
      </c>
      <c r="AG36" s="51">
        <v>6.2364416032277704E-3</v>
      </c>
      <c r="AH36" s="51">
        <v>1.6883505807453934E-2</v>
      </c>
      <c r="AI36" s="51">
        <v>1.1275477317870375</v>
      </c>
      <c r="AJ36" s="51">
        <v>1.6664293953710496E-2</v>
      </c>
      <c r="AK36" s="51">
        <v>1.1372124107096395E-2</v>
      </c>
      <c r="AL36" s="51">
        <v>2.009952772071873E-2</v>
      </c>
      <c r="AM36" s="51">
        <v>7.1224343277194431E-3</v>
      </c>
      <c r="AN36" s="51">
        <v>0.12736103076407787</v>
      </c>
      <c r="AO36" s="51">
        <v>5.7357882971335698E-3</v>
      </c>
      <c r="AP36" s="51">
        <v>6.8645249397580712E-3</v>
      </c>
      <c r="AQ36" s="51">
        <v>1.2607485025100434E-2</v>
      </c>
      <c r="AR36" s="51">
        <v>6.8791166257961061E-3</v>
      </c>
      <c r="AS36" s="51">
        <v>4.4018773634018609E-3</v>
      </c>
      <c r="AT36" s="51">
        <v>5.8663348963337216E-3</v>
      </c>
      <c r="AU36" s="51">
        <v>1.9991054100390794E-2</v>
      </c>
      <c r="AV36" s="51">
        <v>6.7981919287210596E-3</v>
      </c>
      <c r="AW36" s="51">
        <v>8.2052372574656866E-3</v>
      </c>
      <c r="AX36" s="51">
        <v>4.7777201586890611E-3</v>
      </c>
      <c r="AY36" s="51">
        <v>3.770976461030813E-3</v>
      </c>
      <c r="AZ36" s="51">
        <v>8.2514052470411131E-3</v>
      </c>
      <c r="BA36" s="51">
        <v>4.4438862290612641E-3</v>
      </c>
      <c r="BB36" s="51">
        <v>4.0717580329562878E-3</v>
      </c>
      <c r="BC36" s="51">
        <v>4.7630444856532209E-3</v>
      </c>
      <c r="BD36" s="51">
        <v>2.6547827187469852E-3</v>
      </c>
      <c r="BE36" s="51">
        <v>4.8430143862630598E-4</v>
      </c>
      <c r="BF36" s="51">
        <v>3.3931559701921351E-3</v>
      </c>
      <c r="BG36" s="51">
        <v>5.2453502774589033E-3</v>
      </c>
      <c r="BH36" s="51">
        <v>3.9698754731340401E-3</v>
      </c>
      <c r="BI36" s="51">
        <v>5.6837396540496687E-3</v>
      </c>
      <c r="BJ36" s="51">
        <v>9.1342312371055553E-3</v>
      </c>
      <c r="BK36" s="51">
        <v>5.1792590963839185E-3</v>
      </c>
      <c r="BL36" s="51">
        <v>4.7308978090029779E-3</v>
      </c>
      <c r="BM36" s="51">
        <v>5.1130198074682987E-3</v>
      </c>
      <c r="BN36" s="51">
        <v>4.4032718778020492E-3</v>
      </c>
      <c r="BO36" s="51">
        <v>6.1392878066288516E-3</v>
      </c>
      <c r="BP36" s="51">
        <v>3.5855859416244031E-3</v>
      </c>
      <c r="BQ36" s="51">
        <v>5.4787027882056824E-3</v>
      </c>
      <c r="BR36" s="51">
        <v>4.2514867949889519E-3</v>
      </c>
      <c r="BS36" s="51">
        <v>5.0448446269458717E-3</v>
      </c>
      <c r="BT36" s="56">
        <v>5.0448446269458717E-3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v>5.172934460214205E-3</v>
      </c>
      <c r="E37" s="51">
        <v>7.6128320399676905E-3</v>
      </c>
      <c r="F37" s="51">
        <v>3.247072165003276E-3</v>
      </c>
      <c r="G37" s="51">
        <v>1.0116769460721676E-2</v>
      </c>
      <c r="H37" s="51">
        <v>8.2969863474985917E-3</v>
      </c>
      <c r="I37" s="51">
        <v>5.4504600201574892E-3</v>
      </c>
      <c r="J37" s="51">
        <v>9.4774718176727814E-3</v>
      </c>
      <c r="K37" s="51">
        <v>9.5616427442784951E-3</v>
      </c>
      <c r="L37" s="51">
        <v>9.8899018579561033E-3</v>
      </c>
      <c r="M37" s="51">
        <v>8.9647183904469074E-3</v>
      </c>
      <c r="N37" s="51">
        <v>9.6602089053661327E-3</v>
      </c>
      <c r="O37" s="51">
        <v>8.3812679036385264E-3</v>
      </c>
      <c r="P37" s="51">
        <v>1.0406710010521233E-2</v>
      </c>
      <c r="Q37" s="51">
        <v>1.1967679947640362E-2</v>
      </c>
      <c r="R37" s="51">
        <v>1.1747841708475185E-2</v>
      </c>
      <c r="S37" s="51">
        <v>1.0569102155934216E-2</v>
      </c>
      <c r="T37" s="51">
        <v>9.1406791864262395E-3</v>
      </c>
      <c r="U37" s="51">
        <v>1.2328545301557929E-2</v>
      </c>
      <c r="V37" s="51">
        <v>5.1803396597945054E-3</v>
      </c>
      <c r="W37" s="51">
        <v>8.777574313066961E-3</v>
      </c>
      <c r="X37" s="51">
        <v>6.5868257561569566E-3</v>
      </c>
      <c r="Y37" s="51">
        <v>8.219302251262087E-3</v>
      </c>
      <c r="Z37" s="51">
        <v>9.0072487141484702E-3</v>
      </c>
      <c r="AA37" s="51">
        <v>8.9812221189646529E-3</v>
      </c>
      <c r="AB37" s="51">
        <v>1.0032367055043007E-2</v>
      </c>
      <c r="AC37" s="51">
        <v>1.2385152767601059E-2</v>
      </c>
      <c r="AD37" s="51">
        <v>8.7984251506663651E-3</v>
      </c>
      <c r="AE37" s="51">
        <v>8.1949652222089633E-3</v>
      </c>
      <c r="AF37" s="51">
        <v>1.1495164275260386E-2</v>
      </c>
      <c r="AG37" s="51">
        <v>7.6422509121260637E-3</v>
      </c>
      <c r="AH37" s="51">
        <v>1.3149837708260797E-2</v>
      </c>
      <c r="AI37" s="51">
        <v>1.2573787348336297E-2</v>
      </c>
      <c r="AJ37" s="51">
        <v>1.0465436579097336</v>
      </c>
      <c r="AK37" s="51">
        <v>1.4625487721678106E-2</v>
      </c>
      <c r="AL37" s="51">
        <v>1.2728871460838282E-2</v>
      </c>
      <c r="AM37" s="51">
        <v>1.0420271352092799E-2</v>
      </c>
      <c r="AN37" s="51">
        <v>1.0647168916647036E-2</v>
      </c>
      <c r="AO37" s="51">
        <v>5.960531235274436E-3</v>
      </c>
      <c r="AP37" s="51">
        <v>1.0480174184839767E-2</v>
      </c>
      <c r="AQ37" s="51">
        <v>1.0073870716893561E-2</v>
      </c>
      <c r="AR37" s="51">
        <v>1.4383790489580451E-2</v>
      </c>
      <c r="AS37" s="51">
        <v>1.1333949149467816E-2</v>
      </c>
      <c r="AT37" s="51">
        <v>1.3301679797604023E-2</v>
      </c>
      <c r="AU37" s="51">
        <v>1.0689916913248316E-2</v>
      </c>
      <c r="AV37" s="51">
        <v>8.8162111267846323E-3</v>
      </c>
      <c r="AW37" s="51">
        <v>1.28846791420939E-2</v>
      </c>
      <c r="AX37" s="51">
        <v>1.4431684018486721E-2</v>
      </c>
      <c r="AY37" s="51">
        <v>9.3780437679252156E-3</v>
      </c>
      <c r="AZ37" s="51">
        <v>1.3950951320199387E-2</v>
      </c>
      <c r="BA37" s="51">
        <v>1.1797401000841111E-2</v>
      </c>
      <c r="BB37" s="51">
        <v>8.0029344589169164E-3</v>
      </c>
      <c r="BC37" s="51">
        <v>1.1866383583438845E-2</v>
      </c>
      <c r="BD37" s="51">
        <v>9.3544460928182173E-3</v>
      </c>
      <c r="BE37" s="51">
        <v>1.0604947293078402E-3</v>
      </c>
      <c r="BF37" s="51">
        <v>9.7911956452874319E-3</v>
      </c>
      <c r="BG37" s="51">
        <v>1.2500725742608534E-2</v>
      </c>
      <c r="BH37" s="51">
        <v>1.0247142310756102E-2</v>
      </c>
      <c r="BI37" s="51">
        <v>9.4934336787853481E-3</v>
      </c>
      <c r="BJ37" s="51">
        <v>1.4120435957532047E-2</v>
      </c>
      <c r="BK37" s="51">
        <v>1.9648811310317638E-2</v>
      </c>
      <c r="BL37" s="51">
        <v>1.8036724998400831E-2</v>
      </c>
      <c r="BM37" s="51">
        <v>2.1626005214219649E-2</v>
      </c>
      <c r="BN37" s="51">
        <v>1.7493017422571828E-2</v>
      </c>
      <c r="BO37" s="51">
        <v>1.8984893070599786E-2</v>
      </c>
      <c r="BP37" s="51">
        <v>1.124004600425851E-2</v>
      </c>
      <c r="BQ37" s="51">
        <v>1.1521753288614539E-2</v>
      </c>
      <c r="BR37" s="51">
        <v>1.0820737947572918E-2</v>
      </c>
      <c r="BS37" s="51">
        <v>2.485710325331323E-2</v>
      </c>
      <c r="BT37" s="56">
        <v>2.485710325331323E-2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v>4.4170367147516936E-3</v>
      </c>
      <c r="E38" s="51">
        <v>5.8126911012397874E-3</v>
      </c>
      <c r="F38" s="51">
        <v>2.9083977753620325E-3</v>
      </c>
      <c r="G38" s="51">
        <v>8.6922927735825755E-3</v>
      </c>
      <c r="H38" s="51">
        <v>8.412932007527376E-3</v>
      </c>
      <c r="I38" s="51">
        <v>8.1456080806039007E-3</v>
      </c>
      <c r="J38" s="51">
        <v>1.0957692388620776E-2</v>
      </c>
      <c r="K38" s="51">
        <v>8.5077619787202116E-3</v>
      </c>
      <c r="L38" s="51">
        <v>8.578577514973271E-3</v>
      </c>
      <c r="M38" s="51">
        <v>8.6026840095998237E-3</v>
      </c>
      <c r="N38" s="51">
        <v>9.8263154256136437E-3</v>
      </c>
      <c r="O38" s="51">
        <v>6.3934276490818821E-3</v>
      </c>
      <c r="P38" s="51">
        <v>7.7594802957220268E-3</v>
      </c>
      <c r="Q38" s="51">
        <v>7.9715336236780322E-3</v>
      </c>
      <c r="R38" s="51">
        <v>8.8917574968545819E-3</v>
      </c>
      <c r="S38" s="51">
        <v>8.9184324936052248E-3</v>
      </c>
      <c r="T38" s="51">
        <v>7.7375994982391881E-3</v>
      </c>
      <c r="U38" s="51">
        <v>9.2414783575671348E-3</v>
      </c>
      <c r="V38" s="51">
        <v>5.0017093478016183E-3</v>
      </c>
      <c r="W38" s="51">
        <v>7.8448545207396303E-3</v>
      </c>
      <c r="X38" s="51">
        <v>6.4442169709709937E-3</v>
      </c>
      <c r="Y38" s="51">
        <v>6.8715393180180055E-3</v>
      </c>
      <c r="Z38" s="51">
        <v>8.2178090875493319E-3</v>
      </c>
      <c r="AA38" s="51">
        <v>7.3341009187756542E-3</v>
      </c>
      <c r="AB38" s="51">
        <v>8.7137009359947084E-3</v>
      </c>
      <c r="AC38" s="51">
        <v>1.0429604943781114E-2</v>
      </c>
      <c r="AD38" s="51">
        <v>9.6906675946186165E-3</v>
      </c>
      <c r="AE38" s="51">
        <v>7.8157598754338958E-3</v>
      </c>
      <c r="AF38" s="51">
        <v>1.1210903238943614E-2</v>
      </c>
      <c r="AG38" s="51">
        <v>7.972470555237544E-3</v>
      </c>
      <c r="AH38" s="51">
        <v>1.2741673648294217E-2</v>
      </c>
      <c r="AI38" s="51">
        <v>1.6730338905638083E-2</v>
      </c>
      <c r="AJ38" s="51">
        <v>0.26452894131087046</v>
      </c>
      <c r="AK38" s="51">
        <v>1.1321762544194265</v>
      </c>
      <c r="AL38" s="51">
        <v>1.5380276453027716E-2</v>
      </c>
      <c r="AM38" s="51">
        <v>8.4966040190531042E-3</v>
      </c>
      <c r="AN38" s="51">
        <v>1.4246461187100766E-2</v>
      </c>
      <c r="AO38" s="51">
        <v>5.6849825155060318E-3</v>
      </c>
      <c r="AP38" s="51">
        <v>7.8245082018990816E-3</v>
      </c>
      <c r="AQ38" s="51">
        <v>8.8669988360422398E-3</v>
      </c>
      <c r="AR38" s="51">
        <v>0.10562765204621459</v>
      </c>
      <c r="AS38" s="51">
        <v>8.4916478273739885E-3</v>
      </c>
      <c r="AT38" s="51">
        <v>4.4046623299528492E-2</v>
      </c>
      <c r="AU38" s="51">
        <v>8.0280647933330777E-3</v>
      </c>
      <c r="AV38" s="51">
        <v>6.611504427097294E-3</v>
      </c>
      <c r="AW38" s="51">
        <v>9.4949885661716228E-3</v>
      </c>
      <c r="AX38" s="51">
        <v>9.0786788239940065E-3</v>
      </c>
      <c r="AY38" s="51">
        <v>6.9260711165813216E-3</v>
      </c>
      <c r="AZ38" s="51">
        <v>9.4442130474402201E-3</v>
      </c>
      <c r="BA38" s="51">
        <v>7.6563587649543779E-3</v>
      </c>
      <c r="BB38" s="51">
        <v>5.262719051806637E-3</v>
      </c>
      <c r="BC38" s="51">
        <v>6.9785552764340458E-3</v>
      </c>
      <c r="BD38" s="51">
        <v>5.392697293278066E-3</v>
      </c>
      <c r="BE38" s="51">
        <v>7.2435451775764174E-4</v>
      </c>
      <c r="BF38" s="51">
        <v>5.9242835608522603E-3</v>
      </c>
      <c r="BG38" s="51">
        <v>9.1999709693961068E-3</v>
      </c>
      <c r="BH38" s="51">
        <v>6.4937980424766137E-3</v>
      </c>
      <c r="BI38" s="51">
        <v>1.1600638682879791E-2</v>
      </c>
      <c r="BJ38" s="51">
        <v>8.486417834906064E-3</v>
      </c>
      <c r="BK38" s="51">
        <v>1.1201046180334628E-2</v>
      </c>
      <c r="BL38" s="51">
        <v>1.1274878977575011E-2</v>
      </c>
      <c r="BM38" s="51">
        <v>1.2835132088028839E-2</v>
      </c>
      <c r="BN38" s="51">
        <v>1.0238708797882287E-2</v>
      </c>
      <c r="BO38" s="51">
        <v>1.2104618508024776E-2</v>
      </c>
      <c r="BP38" s="51">
        <v>7.0059504527336496E-3</v>
      </c>
      <c r="BQ38" s="51">
        <v>7.6355636141970046E-3</v>
      </c>
      <c r="BR38" s="51">
        <v>7.1772203834484368E-3</v>
      </c>
      <c r="BS38" s="51">
        <v>1.3176945229623215E-2</v>
      </c>
      <c r="BT38" s="56">
        <v>1.3176945229623215E-2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v>9.062208871053022E-4</v>
      </c>
      <c r="E39" s="51">
        <v>1.274281332442792E-3</v>
      </c>
      <c r="F39" s="51">
        <v>5.9778506681064175E-4</v>
      </c>
      <c r="G39" s="51">
        <v>2.4642441017133318E-3</v>
      </c>
      <c r="H39" s="51">
        <v>2.131787521123113E-3</v>
      </c>
      <c r="I39" s="51">
        <v>1.7157951727755391E-3</v>
      </c>
      <c r="J39" s="51">
        <v>2.9609413795112388E-3</v>
      </c>
      <c r="K39" s="51">
        <v>1.8002696554871441E-3</v>
      </c>
      <c r="L39" s="51">
        <v>1.7413966202914255E-3</v>
      </c>
      <c r="M39" s="51">
        <v>1.681470314292011E-3</v>
      </c>
      <c r="N39" s="51">
        <v>2.2836341413457529E-3</v>
      </c>
      <c r="O39" s="51">
        <v>1.4520197411413884E-3</v>
      </c>
      <c r="P39" s="51">
        <v>1.7083311697773135E-3</v>
      </c>
      <c r="Q39" s="51">
        <v>1.9538450846192904E-3</v>
      </c>
      <c r="R39" s="51">
        <v>1.9871543081680034E-3</v>
      </c>
      <c r="S39" s="51">
        <v>2.2981635168478204E-3</v>
      </c>
      <c r="T39" s="51">
        <v>2.2545802326469568E-3</v>
      </c>
      <c r="U39" s="51">
        <v>3.2317602221476793E-3</v>
      </c>
      <c r="V39" s="51">
        <v>1.1261817607756475E-3</v>
      </c>
      <c r="W39" s="51">
        <v>1.8034719691566374E-3</v>
      </c>
      <c r="X39" s="51">
        <v>1.4388576549768388E-3</v>
      </c>
      <c r="Y39" s="51">
        <v>1.5931087507765889E-3</v>
      </c>
      <c r="Z39" s="51">
        <v>1.91241888182077E-3</v>
      </c>
      <c r="AA39" s="51">
        <v>1.8295290197389536E-3</v>
      </c>
      <c r="AB39" s="51">
        <v>1.9501635936995357E-3</v>
      </c>
      <c r="AC39" s="51">
        <v>2.7725595901465015E-3</v>
      </c>
      <c r="AD39" s="51">
        <v>3.5077781208334197E-3</v>
      </c>
      <c r="AE39" s="51">
        <v>2.4015325372795607E-3</v>
      </c>
      <c r="AF39" s="51">
        <v>3.2969368733577814E-3</v>
      </c>
      <c r="AG39" s="51">
        <v>1.3321712230709472E-3</v>
      </c>
      <c r="AH39" s="51">
        <v>2.6690247280677249E-3</v>
      </c>
      <c r="AI39" s="51">
        <v>3.2271429433050436E-3</v>
      </c>
      <c r="AJ39" s="51">
        <v>2.9066831336085385E-3</v>
      </c>
      <c r="AK39" s="51">
        <v>2.9880099955488658E-3</v>
      </c>
      <c r="AL39" s="51">
        <v>1.1484786214295462</v>
      </c>
      <c r="AM39" s="51">
        <v>2.2036028226765396E-3</v>
      </c>
      <c r="AN39" s="51">
        <v>2.0238399172999091E-2</v>
      </c>
      <c r="AO39" s="51">
        <v>1.261181200863235E-3</v>
      </c>
      <c r="AP39" s="51">
        <v>1.9662430529677794E-3</v>
      </c>
      <c r="AQ39" s="51">
        <v>2.1844059478694946E-3</v>
      </c>
      <c r="AR39" s="51">
        <v>2.5396389618070532E-3</v>
      </c>
      <c r="AS39" s="51">
        <v>1.8492752655538448E-3</v>
      </c>
      <c r="AT39" s="51">
        <v>3.5888136762853573E-3</v>
      </c>
      <c r="AU39" s="51">
        <v>3.4244662517749777E-3</v>
      </c>
      <c r="AV39" s="51">
        <v>1.8291164143939074E-3</v>
      </c>
      <c r="AW39" s="51">
        <v>2.4737056786062238E-3</v>
      </c>
      <c r="AX39" s="51">
        <v>2.2113517221904622E-3</v>
      </c>
      <c r="AY39" s="51">
        <v>1.609544530070506E-3</v>
      </c>
      <c r="AZ39" s="51">
        <v>2.7194158820150276E-3</v>
      </c>
      <c r="BA39" s="51">
        <v>1.8607006801076079E-3</v>
      </c>
      <c r="BB39" s="51">
        <v>1.3253364130958259E-3</v>
      </c>
      <c r="BC39" s="51">
        <v>1.9010049865996832E-3</v>
      </c>
      <c r="BD39" s="51">
        <v>1.358825545726467E-3</v>
      </c>
      <c r="BE39" s="51">
        <v>1.778481774803268E-4</v>
      </c>
      <c r="BF39" s="51">
        <v>1.5222382166012768E-3</v>
      </c>
      <c r="BG39" s="51">
        <v>2.5212790816059672E-3</v>
      </c>
      <c r="BH39" s="51">
        <v>1.6420253803743146E-3</v>
      </c>
      <c r="BI39" s="51">
        <v>1.8792314419381162E-3</v>
      </c>
      <c r="BJ39" s="51">
        <v>2.1470982860974722E-3</v>
      </c>
      <c r="BK39" s="51">
        <v>2.8401977084909179E-3</v>
      </c>
      <c r="BL39" s="51">
        <v>2.7704516230306238E-3</v>
      </c>
      <c r="BM39" s="51">
        <v>3.0184084043583539E-3</v>
      </c>
      <c r="BN39" s="51">
        <v>2.5075554107263213E-3</v>
      </c>
      <c r="BO39" s="51">
        <v>2.830446104914658E-3</v>
      </c>
      <c r="BP39" s="51">
        <v>1.8113695145070821E-3</v>
      </c>
      <c r="BQ39" s="51">
        <v>2.0844574430689392E-3</v>
      </c>
      <c r="BR39" s="51">
        <v>2.0884410529473088E-3</v>
      </c>
      <c r="BS39" s="51">
        <v>3.3772601485329997E-3</v>
      </c>
      <c r="BT39" s="56">
        <v>3.3772601485329997E-3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v>4.0392136788357192E-3</v>
      </c>
      <c r="E40" s="51">
        <v>5.8904376840567567E-3</v>
      </c>
      <c r="F40" s="51">
        <v>2.6378199570178899E-3</v>
      </c>
      <c r="G40" s="51">
        <v>7.904646424751284E-3</v>
      </c>
      <c r="H40" s="51">
        <v>7.0394939939069463E-3</v>
      </c>
      <c r="I40" s="51">
        <v>4.5824542870155438E-3</v>
      </c>
      <c r="J40" s="51">
        <v>7.6687473803689317E-3</v>
      </c>
      <c r="K40" s="51">
        <v>7.4775994315654532E-3</v>
      </c>
      <c r="L40" s="51">
        <v>6.9251192998236342E-3</v>
      </c>
      <c r="M40" s="51">
        <v>7.1682802888376829E-3</v>
      </c>
      <c r="N40" s="51">
        <v>8.452509018390144E-3</v>
      </c>
      <c r="O40" s="51">
        <v>6.4128565769172637E-3</v>
      </c>
      <c r="P40" s="51">
        <v>8.8046998325014246E-3</v>
      </c>
      <c r="Q40" s="51">
        <v>2.1078957149343783E-2</v>
      </c>
      <c r="R40" s="51">
        <v>1.2946971989790907E-2</v>
      </c>
      <c r="S40" s="51">
        <v>9.0363205610983419E-3</v>
      </c>
      <c r="T40" s="51">
        <v>7.1912127484001602E-3</v>
      </c>
      <c r="U40" s="51">
        <v>9.8552172278798169E-3</v>
      </c>
      <c r="V40" s="51">
        <v>4.1688241363019339E-3</v>
      </c>
      <c r="W40" s="51">
        <v>6.6418973454311359E-3</v>
      </c>
      <c r="X40" s="51">
        <v>5.6115841250702894E-3</v>
      </c>
      <c r="Y40" s="51">
        <v>6.7283482703205709E-3</v>
      </c>
      <c r="Z40" s="51">
        <v>7.5853973643574945E-3</v>
      </c>
      <c r="AA40" s="51">
        <v>7.4106985421622069E-3</v>
      </c>
      <c r="AB40" s="51">
        <v>9.0264394881789667E-3</v>
      </c>
      <c r="AC40" s="51">
        <v>1.0469937063961888E-2</v>
      </c>
      <c r="AD40" s="51">
        <v>7.0446509251148428E-3</v>
      </c>
      <c r="AE40" s="51">
        <v>6.4206373276916445E-3</v>
      </c>
      <c r="AF40" s="51">
        <v>9.5311374393235067E-3</v>
      </c>
      <c r="AG40" s="51">
        <v>5.9873293076353074E-3</v>
      </c>
      <c r="AH40" s="51">
        <v>9.2030649704272684E-3</v>
      </c>
      <c r="AI40" s="51">
        <v>1.1971988194860414E-2</v>
      </c>
      <c r="AJ40" s="51">
        <v>1.0671312318222029E-2</v>
      </c>
      <c r="AK40" s="51">
        <v>1.3488356548109624E-2</v>
      </c>
      <c r="AL40" s="51">
        <v>9.099947233909042E-3</v>
      </c>
      <c r="AM40" s="51">
        <v>1.0353875862581858</v>
      </c>
      <c r="AN40" s="51">
        <v>9.587928440230516E-3</v>
      </c>
      <c r="AO40" s="51">
        <v>4.4438209995785816E-3</v>
      </c>
      <c r="AP40" s="51">
        <v>8.1698036269318916E-3</v>
      </c>
      <c r="AQ40" s="51">
        <v>9.164899425100799E-3</v>
      </c>
      <c r="AR40" s="51">
        <v>8.4552590294479923E-3</v>
      </c>
      <c r="AS40" s="51">
        <v>8.6419235846456072E-3</v>
      </c>
      <c r="AT40" s="51">
        <v>8.1479744235792729E-3</v>
      </c>
      <c r="AU40" s="51">
        <v>1.0778692432351552E-2</v>
      </c>
      <c r="AV40" s="51">
        <v>6.9624691150681822E-3</v>
      </c>
      <c r="AW40" s="51">
        <v>1.0373023872397814E-2</v>
      </c>
      <c r="AX40" s="51">
        <v>1.103981380818171E-2</v>
      </c>
      <c r="AY40" s="51">
        <v>7.2614008678919297E-3</v>
      </c>
      <c r="AZ40" s="51">
        <v>1.0595396314066701E-2</v>
      </c>
      <c r="BA40" s="51">
        <v>9.7238349579079775E-3</v>
      </c>
      <c r="BB40" s="51">
        <v>6.1393449092414622E-3</v>
      </c>
      <c r="BC40" s="51">
        <v>9.0666030109084264E-3</v>
      </c>
      <c r="BD40" s="51">
        <v>7.087799421899986E-3</v>
      </c>
      <c r="BE40" s="51">
        <v>9.5722116517984914E-4</v>
      </c>
      <c r="BF40" s="51">
        <v>7.9276613039423113E-3</v>
      </c>
      <c r="BG40" s="51">
        <v>1.2213683472277026E-2</v>
      </c>
      <c r="BH40" s="51">
        <v>9.5380986738899196E-3</v>
      </c>
      <c r="BI40" s="51">
        <v>1.2752298036642264E-2</v>
      </c>
      <c r="BJ40" s="51">
        <v>1.0831981993209601E-2</v>
      </c>
      <c r="BK40" s="51">
        <v>1.4492481627802705E-2</v>
      </c>
      <c r="BL40" s="51">
        <v>1.3584301422252421E-2</v>
      </c>
      <c r="BM40" s="51">
        <v>1.7250748910580201E-2</v>
      </c>
      <c r="BN40" s="51">
        <v>1.294226489936913E-2</v>
      </c>
      <c r="BO40" s="51">
        <v>2.1269648353135256E-2</v>
      </c>
      <c r="BP40" s="51">
        <v>3.7691996160956587E-2</v>
      </c>
      <c r="BQ40" s="51">
        <v>1.1161491695683565E-2</v>
      </c>
      <c r="BR40" s="51">
        <v>8.5132910182514742E-3</v>
      </c>
      <c r="BS40" s="51">
        <v>1.7880881713059928E-2</v>
      </c>
      <c r="BT40" s="56">
        <v>1.7880881713059928E-2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v>6.4513527922606204E-3</v>
      </c>
      <c r="E41" s="51">
        <v>7.456485798544272E-3</v>
      </c>
      <c r="F41" s="51">
        <v>5.1628724741914558E-3</v>
      </c>
      <c r="G41" s="51">
        <v>4.5636761446120298E-2</v>
      </c>
      <c r="H41" s="51">
        <v>3.4566572857333923E-2</v>
      </c>
      <c r="I41" s="51">
        <v>2.6264762964861261E-2</v>
      </c>
      <c r="J41" s="51">
        <v>5.8069406802689572E-2</v>
      </c>
      <c r="K41" s="51">
        <v>1.3511348558807547E-2</v>
      </c>
      <c r="L41" s="51">
        <v>1.7569161291654933E-2</v>
      </c>
      <c r="M41" s="51">
        <v>1.1434215729948224E-2</v>
      </c>
      <c r="N41" s="51">
        <v>1.6837249585878629E-2</v>
      </c>
      <c r="O41" s="51">
        <v>9.0488482935730651E-3</v>
      </c>
      <c r="P41" s="51">
        <v>1.1693372338919403E-2</v>
      </c>
      <c r="Q41" s="51">
        <v>1.2464556112277377E-2</v>
      </c>
      <c r="R41" s="51">
        <v>1.3483692505408613E-2</v>
      </c>
      <c r="S41" s="51">
        <v>3.0375405783997014E-2</v>
      </c>
      <c r="T41" s="51">
        <v>4.2067736069657483E-2</v>
      </c>
      <c r="U41" s="51">
        <v>6.9629047553004364E-2</v>
      </c>
      <c r="V41" s="51">
        <v>1.445140104080091E-2</v>
      </c>
      <c r="W41" s="51">
        <v>2.359008783823573E-2</v>
      </c>
      <c r="X41" s="51">
        <v>1.7303178338851696E-2</v>
      </c>
      <c r="Y41" s="51">
        <v>1.5878622886508514E-2</v>
      </c>
      <c r="Z41" s="51">
        <v>1.4427362444554122E-2</v>
      </c>
      <c r="AA41" s="51">
        <v>1.6124847547478234E-2</v>
      </c>
      <c r="AB41" s="51">
        <v>1.5470025317413344E-2</v>
      </c>
      <c r="AC41" s="51">
        <v>4.442039066884939E-2</v>
      </c>
      <c r="AD41" s="51">
        <v>8.7740832334631993E-2</v>
      </c>
      <c r="AE41" s="51">
        <v>4.8522103098325421E-2</v>
      </c>
      <c r="AF41" s="51">
        <v>3.2997511440070057E-2</v>
      </c>
      <c r="AG41" s="51">
        <v>7.5747824398633059E-3</v>
      </c>
      <c r="AH41" s="51">
        <v>2.3295904494297786E-2</v>
      </c>
      <c r="AI41" s="51">
        <v>2.7951783087770531E-2</v>
      </c>
      <c r="AJ41" s="51">
        <v>1.8313206436129693E-2</v>
      </c>
      <c r="AK41" s="51">
        <v>2.6901760789253267E-2</v>
      </c>
      <c r="AL41" s="51">
        <v>2.4523493134155094E-2</v>
      </c>
      <c r="AM41" s="51">
        <v>2.2220466043784297E-2</v>
      </c>
      <c r="AN41" s="51">
        <v>1.0262134868019395</v>
      </c>
      <c r="AO41" s="51">
        <v>1.4938879193205789E-2</v>
      </c>
      <c r="AP41" s="51">
        <v>2.2583683111995878E-2</v>
      </c>
      <c r="AQ41" s="51">
        <v>1.7811486783213575E-2</v>
      </c>
      <c r="AR41" s="51">
        <v>1.2825036310330674E-2</v>
      </c>
      <c r="AS41" s="51">
        <v>1.1683626065924336E-2</v>
      </c>
      <c r="AT41" s="51">
        <v>1.3270749143411011E-2</v>
      </c>
      <c r="AU41" s="51">
        <v>9.1191190242704182E-2</v>
      </c>
      <c r="AV41" s="51">
        <v>2.8840410195001401E-2</v>
      </c>
      <c r="AW41" s="51">
        <v>3.2116585140066704E-2</v>
      </c>
      <c r="AX41" s="51">
        <v>9.6811154068625928E-3</v>
      </c>
      <c r="AY41" s="51">
        <v>8.9215976772414104E-3</v>
      </c>
      <c r="AZ41" s="51">
        <v>3.8482552619724254E-2</v>
      </c>
      <c r="BA41" s="51">
        <v>1.2568837736180434E-2</v>
      </c>
      <c r="BB41" s="51">
        <v>9.242422905581988E-3</v>
      </c>
      <c r="BC41" s="51">
        <v>1.3905056502103301E-2</v>
      </c>
      <c r="BD41" s="51">
        <v>5.8962583782396121E-3</v>
      </c>
      <c r="BE41" s="51">
        <v>1.2275149950458056E-3</v>
      </c>
      <c r="BF41" s="51">
        <v>9.8985065908694971E-3</v>
      </c>
      <c r="BG41" s="51">
        <v>1.0515983493535266E-2</v>
      </c>
      <c r="BH41" s="51">
        <v>1.1806229715328825E-2</v>
      </c>
      <c r="BI41" s="51">
        <v>2.565586155936447E-2</v>
      </c>
      <c r="BJ41" s="51">
        <v>1.1715693865507764E-2</v>
      </c>
      <c r="BK41" s="51">
        <v>1.368139630963007E-2</v>
      </c>
      <c r="BL41" s="51">
        <v>9.7655953373034059E-3</v>
      </c>
      <c r="BM41" s="51">
        <v>9.8122701658312807E-3</v>
      </c>
      <c r="BN41" s="51">
        <v>8.9997041090356146E-3</v>
      </c>
      <c r="BO41" s="51">
        <v>1.4223138997477965E-2</v>
      </c>
      <c r="BP41" s="51">
        <v>9.3916115055926348E-3</v>
      </c>
      <c r="BQ41" s="51">
        <v>2.1743566970262002E-2</v>
      </c>
      <c r="BR41" s="51">
        <v>1.1523642996226709E-2</v>
      </c>
      <c r="BS41" s="51">
        <v>9.195875998890048E-3</v>
      </c>
      <c r="BT41" s="56">
        <v>9.195875998890048E-3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v>5.5647718384772046E-2</v>
      </c>
      <c r="E42" s="51">
        <v>7.9649983789564685E-2</v>
      </c>
      <c r="F42" s="51">
        <v>2.9989444275724697E-2</v>
      </c>
      <c r="G42" s="51">
        <v>9.3380938146625764E-2</v>
      </c>
      <c r="H42" s="51">
        <v>3.9428896564884214E-2</v>
      </c>
      <c r="I42" s="51">
        <v>4.6534379193034069E-2</v>
      </c>
      <c r="J42" s="51">
        <v>8.2409023359547071E-2</v>
      </c>
      <c r="K42" s="51">
        <v>6.8767925967772064E-2</v>
      </c>
      <c r="L42" s="51">
        <v>5.5056549743505295E-2</v>
      </c>
      <c r="M42" s="51">
        <v>6.5264923633591335E-2</v>
      </c>
      <c r="N42" s="51">
        <v>6.017797687791774E-2</v>
      </c>
      <c r="O42" s="51">
        <v>5.4122530832869907E-2</v>
      </c>
      <c r="P42" s="51">
        <v>9.4201584262506577E-2</v>
      </c>
      <c r="Q42" s="51">
        <v>6.1291611486489962E-2</v>
      </c>
      <c r="R42" s="51">
        <v>6.3197807914458018E-2</v>
      </c>
      <c r="S42" s="51">
        <v>9.1742986297410692E-2</v>
      </c>
      <c r="T42" s="51">
        <v>7.6500224694906735E-2</v>
      </c>
      <c r="U42" s="51">
        <v>6.1845665643214247E-2</v>
      </c>
      <c r="V42" s="51">
        <v>2.6098264604853372E-2</v>
      </c>
      <c r="W42" s="51">
        <v>5.5453163012242214E-2</v>
      </c>
      <c r="X42" s="51">
        <v>7.8843514619008848E-2</v>
      </c>
      <c r="Y42" s="51">
        <v>5.4179894705036209E-2</v>
      </c>
      <c r="Z42" s="51">
        <v>5.3877866071815911E-2</v>
      </c>
      <c r="AA42" s="51">
        <v>4.3443478818176347E-2</v>
      </c>
      <c r="AB42" s="51">
        <v>8.1778303790396092E-2</v>
      </c>
      <c r="AC42" s="51">
        <v>0.12150172142258647</v>
      </c>
      <c r="AD42" s="51">
        <v>9.9475514965905246E-2</v>
      </c>
      <c r="AE42" s="51">
        <v>0.11792570935649335</v>
      </c>
      <c r="AF42" s="51">
        <v>7.9771118242814534E-2</v>
      </c>
      <c r="AG42" s="51">
        <v>3.4846245679662345E-2</v>
      </c>
      <c r="AH42" s="51">
        <v>7.0441019878614008E-2</v>
      </c>
      <c r="AI42" s="51">
        <v>6.0953425479498426E-2</v>
      </c>
      <c r="AJ42" s="51">
        <v>6.1129758097010822E-2</v>
      </c>
      <c r="AK42" s="51">
        <v>8.134137695992108E-2</v>
      </c>
      <c r="AL42" s="51">
        <v>5.3704612004824556E-2</v>
      </c>
      <c r="AM42" s="51">
        <v>5.8820452211529074E-2</v>
      </c>
      <c r="AN42" s="51">
        <v>4.9170536785698875E-2</v>
      </c>
      <c r="AO42" s="51">
        <v>1.4746379737062885</v>
      </c>
      <c r="AP42" s="51">
        <v>0.11469452342680099</v>
      </c>
      <c r="AQ42" s="51">
        <v>5.0323005824595375E-2</v>
      </c>
      <c r="AR42" s="51">
        <v>5.5376567843415971E-2</v>
      </c>
      <c r="AS42" s="51">
        <v>6.9428774794374468E-2</v>
      </c>
      <c r="AT42" s="51">
        <v>4.6897631348412384E-2</v>
      </c>
      <c r="AU42" s="51">
        <v>4.4169366759633351E-2</v>
      </c>
      <c r="AV42" s="51">
        <v>3.7999919327231145E-2</v>
      </c>
      <c r="AW42" s="51">
        <v>5.9645995965184037E-2</v>
      </c>
      <c r="AX42" s="51">
        <v>0.13541162660716377</v>
      </c>
      <c r="AY42" s="51">
        <v>5.3066243947234734E-2</v>
      </c>
      <c r="AZ42" s="51">
        <v>6.4051813021859666E-2</v>
      </c>
      <c r="BA42" s="51">
        <v>6.0771318174728972E-2</v>
      </c>
      <c r="BB42" s="51">
        <v>5.4904682679401268E-2</v>
      </c>
      <c r="BC42" s="51">
        <v>4.851066416512196E-2</v>
      </c>
      <c r="BD42" s="51">
        <v>3.9201663084176032E-2</v>
      </c>
      <c r="BE42" s="51">
        <v>6.4090532878313634E-3</v>
      </c>
      <c r="BF42" s="51">
        <v>4.3865829776751818E-2</v>
      </c>
      <c r="BG42" s="51">
        <v>5.0169005758139401E-2</v>
      </c>
      <c r="BH42" s="51">
        <v>4.8090816337588216E-2</v>
      </c>
      <c r="BI42" s="51">
        <v>3.9720096622590233E-2</v>
      </c>
      <c r="BJ42" s="51">
        <v>9.3742888025738672E-2</v>
      </c>
      <c r="BK42" s="51">
        <v>6.6165028897437861E-2</v>
      </c>
      <c r="BL42" s="51">
        <v>6.9637864830844318E-2</v>
      </c>
      <c r="BM42" s="51">
        <v>7.6960792747945331E-2</v>
      </c>
      <c r="BN42" s="51">
        <v>8.3758876379772876E-2</v>
      </c>
      <c r="BO42" s="51">
        <v>7.3970454921360104E-2</v>
      </c>
      <c r="BP42" s="51">
        <v>5.3059639749256676E-2</v>
      </c>
      <c r="BQ42" s="51">
        <v>8.1885556079017333E-2</v>
      </c>
      <c r="BR42" s="51">
        <v>7.0291838906217222E-2</v>
      </c>
      <c r="BS42" s="51">
        <v>7.5306128176716364E-2</v>
      </c>
      <c r="BT42" s="56">
        <v>7.5306128176716364E-2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v>5.5143288841420814E-3</v>
      </c>
      <c r="E43" s="51">
        <v>6.9605136940269373E-3</v>
      </c>
      <c r="F43" s="51">
        <v>2.8984756487896958E-3</v>
      </c>
      <c r="G43" s="51">
        <v>1.1070331848594945E-2</v>
      </c>
      <c r="H43" s="51">
        <v>8.6308196973623238E-3</v>
      </c>
      <c r="I43" s="51">
        <v>8.5368506808570551E-3</v>
      </c>
      <c r="J43" s="51">
        <v>1.3309642065447354E-2</v>
      </c>
      <c r="K43" s="51">
        <v>9.6427646368012106E-3</v>
      </c>
      <c r="L43" s="51">
        <v>9.3462181069004658E-3</v>
      </c>
      <c r="M43" s="51">
        <v>9.780118894504827E-3</v>
      </c>
      <c r="N43" s="51">
        <v>1.737275459549421E-2</v>
      </c>
      <c r="O43" s="51">
        <v>8.1652476687264757E-3</v>
      </c>
      <c r="P43" s="51">
        <v>1.0533600149333975E-2</v>
      </c>
      <c r="Q43" s="51">
        <v>1.0377507496011915E-2</v>
      </c>
      <c r="R43" s="51">
        <v>1.082640703708213E-2</v>
      </c>
      <c r="S43" s="51">
        <v>1.7823101943660456E-2</v>
      </c>
      <c r="T43" s="51">
        <v>1.2590757814651042E-2</v>
      </c>
      <c r="U43" s="51">
        <v>1.143179066280031E-2</v>
      </c>
      <c r="V43" s="51">
        <v>6.5421192257636039E-3</v>
      </c>
      <c r="W43" s="51">
        <v>8.7759802479580058E-3</v>
      </c>
      <c r="X43" s="51">
        <v>1.1826882298727087E-2</v>
      </c>
      <c r="Y43" s="51">
        <v>1.3940818733864218E-2</v>
      </c>
      <c r="Z43" s="51">
        <v>1.2295167752191584E-2</v>
      </c>
      <c r="AA43" s="51">
        <v>9.3604355514250621E-3</v>
      </c>
      <c r="AB43" s="51">
        <v>1.4770191140015739E-2</v>
      </c>
      <c r="AC43" s="51">
        <v>2.0495153472288131E-2</v>
      </c>
      <c r="AD43" s="51">
        <v>5.1239381340858536E-2</v>
      </c>
      <c r="AE43" s="51">
        <v>4.9394658544074446E-2</v>
      </c>
      <c r="AF43" s="51">
        <v>2.0561027395978444E-2</v>
      </c>
      <c r="AG43" s="51">
        <v>7.2126773857975057E-3</v>
      </c>
      <c r="AH43" s="51">
        <v>1.6397698205912477E-2</v>
      </c>
      <c r="AI43" s="51">
        <v>1.475108808361651E-2</v>
      </c>
      <c r="AJ43" s="51">
        <v>1.4405911665554027E-2</v>
      </c>
      <c r="AK43" s="51">
        <v>1.9648389490391514E-2</v>
      </c>
      <c r="AL43" s="51">
        <v>1.3330177262498834E-2</v>
      </c>
      <c r="AM43" s="51">
        <v>1.2632718104801677E-2</v>
      </c>
      <c r="AN43" s="51">
        <v>1.1123908499194941E-2</v>
      </c>
      <c r="AO43" s="51">
        <v>5.6584403943384029E-3</v>
      </c>
      <c r="AP43" s="51">
        <v>1.0224018844961773</v>
      </c>
      <c r="AQ43" s="51">
        <v>1.1456439613504402E-2</v>
      </c>
      <c r="AR43" s="51">
        <v>1.1735905350228559E-2</v>
      </c>
      <c r="AS43" s="51">
        <v>1.3151805662617139E-2</v>
      </c>
      <c r="AT43" s="51">
        <v>1.0083710584465238E-2</v>
      </c>
      <c r="AU43" s="51">
        <v>9.7081476945787143E-3</v>
      </c>
      <c r="AV43" s="51">
        <v>8.9325638128435383E-3</v>
      </c>
      <c r="AW43" s="51">
        <v>1.6314396572282702E-2</v>
      </c>
      <c r="AX43" s="51">
        <v>2.70303824038737E-2</v>
      </c>
      <c r="AY43" s="51">
        <v>1.3366986039930282E-2</v>
      </c>
      <c r="AZ43" s="51">
        <v>1.2923839731650972E-2</v>
      </c>
      <c r="BA43" s="51">
        <v>1.1546623533091336E-2</v>
      </c>
      <c r="BB43" s="51">
        <v>9.6547569811410196E-3</v>
      </c>
      <c r="BC43" s="51">
        <v>1.0451972631002967E-2</v>
      </c>
      <c r="BD43" s="51">
        <v>8.530264578999339E-3</v>
      </c>
      <c r="BE43" s="51">
        <v>1.7393736727570593E-3</v>
      </c>
      <c r="BF43" s="51">
        <v>1.0479757790228193E-2</v>
      </c>
      <c r="BG43" s="51">
        <v>1.0624835482671043E-2</v>
      </c>
      <c r="BH43" s="51">
        <v>9.5277376669170889E-3</v>
      </c>
      <c r="BI43" s="51">
        <v>8.7522629427577037E-3</v>
      </c>
      <c r="BJ43" s="51">
        <v>3.2572376093253426E-2</v>
      </c>
      <c r="BK43" s="51">
        <v>1.463632707061327E-2</v>
      </c>
      <c r="BL43" s="51">
        <v>2.5136679085981561E-2</v>
      </c>
      <c r="BM43" s="51">
        <v>1.9394120059915188E-2</v>
      </c>
      <c r="BN43" s="51">
        <v>1.511053900079257E-2</v>
      </c>
      <c r="BO43" s="51">
        <v>2.1868916810204163E-2</v>
      </c>
      <c r="BP43" s="51">
        <v>1.813837517345767E-2</v>
      </c>
      <c r="BQ43" s="51">
        <v>1.2792446048104407E-2</v>
      </c>
      <c r="BR43" s="51">
        <v>2.1513723633256203E-2</v>
      </c>
      <c r="BS43" s="51">
        <v>1.6726909968241731E-2</v>
      </c>
      <c r="BT43" s="56">
        <v>1.6726909968241731E-2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v>3.0019338885253466E-3</v>
      </c>
      <c r="E44" s="51">
        <v>4.8159959369946095E-3</v>
      </c>
      <c r="F44" s="51">
        <v>1.9723725170493964E-3</v>
      </c>
      <c r="G44" s="51">
        <v>5.4417477760152185E-3</v>
      </c>
      <c r="H44" s="51">
        <v>2.025544446780406E-2</v>
      </c>
      <c r="I44" s="51">
        <v>2.6909312353543838E-2</v>
      </c>
      <c r="J44" s="51">
        <v>2.8707048492708959E-2</v>
      </c>
      <c r="K44" s="51">
        <v>5.377355947541209E-3</v>
      </c>
      <c r="L44" s="51">
        <v>5.1225186420574163E-3</v>
      </c>
      <c r="M44" s="51">
        <v>5.0506823178803964E-3</v>
      </c>
      <c r="N44" s="51">
        <v>6.287993696768808E-3</v>
      </c>
      <c r="O44" s="51">
        <v>4.4771141210881559E-3</v>
      </c>
      <c r="P44" s="51">
        <v>5.2840308622228941E-3</v>
      </c>
      <c r="Q44" s="51">
        <v>5.0987094078483201E-3</v>
      </c>
      <c r="R44" s="51">
        <v>5.2619036478405833E-3</v>
      </c>
      <c r="S44" s="51">
        <v>5.295760516890801E-3</v>
      </c>
      <c r="T44" s="51">
        <v>5.650691762315814E-3</v>
      </c>
      <c r="U44" s="51">
        <v>7.1636984857751376E-3</v>
      </c>
      <c r="V44" s="51">
        <v>6.9155822574438405E-3</v>
      </c>
      <c r="W44" s="51">
        <v>5.3126428302599192E-3</v>
      </c>
      <c r="X44" s="51">
        <v>5.0619078490670971E-3</v>
      </c>
      <c r="Y44" s="51">
        <v>5.0767527288031441E-3</v>
      </c>
      <c r="Z44" s="51">
        <v>5.1421841790526366E-3</v>
      </c>
      <c r="AA44" s="51">
        <v>4.8089541559194881E-3</v>
      </c>
      <c r="AB44" s="51">
        <v>5.3014273455734649E-3</v>
      </c>
      <c r="AC44" s="51">
        <v>7.0084665241139238E-3</v>
      </c>
      <c r="AD44" s="51">
        <v>1.2793551354366765E-2</v>
      </c>
      <c r="AE44" s="51">
        <v>4.7314020974718457E-2</v>
      </c>
      <c r="AF44" s="51">
        <v>8.6332062934509745E-3</v>
      </c>
      <c r="AG44" s="51">
        <v>5.282789999505713E-3</v>
      </c>
      <c r="AH44" s="51">
        <v>9.8532832345434394E-3</v>
      </c>
      <c r="AI44" s="51">
        <v>7.4899607920264457E-3</v>
      </c>
      <c r="AJ44" s="51">
        <v>9.2831977502586139E-3</v>
      </c>
      <c r="AK44" s="51">
        <v>9.2546225266796553E-3</v>
      </c>
      <c r="AL44" s="51">
        <v>1.2072698035530596E-2</v>
      </c>
      <c r="AM44" s="51">
        <v>6.2612738668629811E-3</v>
      </c>
      <c r="AN44" s="51">
        <v>5.8138447320719893E-3</v>
      </c>
      <c r="AO44" s="51">
        <v>3.9284093587497824E-3</v>
      </c>
      <c r="AP44" s="51">
        <v>7.1684027258379315E-2</v>
      </c>
      <c r="AQ44" s="51">
        <v>1.123112004586438</v>
      </c>
      <c r="AR44" s="51">
        <v>8.7287212738798355E-3</v>
      </c>
      <c r="AS44" s="51">
        <v>6.633678614488262E-3</v>
      </c>
      <c r="AT44" s="51">
        <v>6.743934653310784E-3</v>
      </c>
      <c r="AU44" s="51">
        <v>7.289487046482703E-3</v>
      </c>
      <c r="AV44" s="51">
        <v>7.5304659899698553E-3</v>
      </c>
      <c r="AW44" s="51">
        <v>1.9029759338320379E-2</v>
      </c>
      <c r="AX44" s="51">
        <v>1.9812027843902864E-2</v>
      </c>
      <c r="AY44" s="51">
        <v>6.6939051214317171E-3</v>
      </c>
      <c r="AZ44" s="51">
        <v>7.3160289577550277E-3</v>
      </c>
      <c r="BA44" s="51">
        <v>1.2547300341535991E-2</v>
      </c>
      <c r="BB44" s="51">
        <v>3.7983223574860329E-2</v>
      </c>
      <c r="BC44" s="51">
        <v>1.1792834478397296E-2</v>
      </c>
      <c r="BD44" s="51">
        <v>7.0002765335685797E-3</v>
      </c>
      <c r="BE44" s="51">
        <v>4.1075505261249524E-3</v>
      </c>
      <c r="BF44" s="51">
        <v>6.3363968374967206E-3</v>
      </c>
      <c r="BG44" s="51">
        <v>1.8651637308244061E-2</v>
      </c>
      <c r="BH44" s="51">
        <v>8.2599298663504905E-3</v>
      </c>
      <c r="BI44" s="51">
        <v>9.0036621483684607E-3</v>
      </c>
      <c r="BJ44" s="51">
        <v>2.0305614726194573E-2</v>
      </c>
      <c r="BK44" s="51">
        <v>6.8513065636360655E-3</v>
      </c>
      <c r="BL44" s="51">
        <v>2.5504331056663925E-2</v>
      </c>
      <c r="BM44" s="51">
        <v>1.1651031028844691E-2</v>
      </c>
      <c r="BN44" s="51">
        <v>1.0603705897091529E-2</v>
      </c>
      <c r="BO44" s="51">
        <v>2.5219315586657638E-2</v>
      </c>
      <c r="BP44" s="51">
        <v>5.2650123919465294E-3</v>
      </c>
      <c r="BQ44" s="51">
        <v>1.0226032341765034E-2</v>
      </c>
      <c r="BR44" s="51">
        <v>8.8037673993827028E-3</v>
      </c>
      <c r="BS44" s="51">
        <v>6.9753677872271191E-3</v>
      </c>
      <c r="BT44" s="56">
        <v>6.9753677872271191E-3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v>1.0189830946405814E-2</v>
      </c>
      <c r="E45" s="51">
        <v>1.3762353847440479E-2</v>
      </c>
      <c r="F45" s="51">
        <v>6.6802904727105965E-3</v>
      </c>
      <c r="G45" s="51">
        <v>2.1317770550109024E-2</v>
      </c>
      <c r="H45" s="51">
        <v>1.7924288941320726E-2</v>
      </c>
      <c r="I45" s="51">
        <v>2.455827634678788E-2</v>
      </c>
      <c r="J45" s="51">
        <v>2.5318487189748773E-2</v>
      </c>
      <c r="K45" s="51">
        <v>1.8362014729429919E-2</v>
      </c>
      <c r="L45" s="51">
        <v>1.8159219800881261E-2</v>
      </c>
      <c r="M45" s="51">
        <v>1.782983589547138E-2</v>
      </c>
      <c r="N45" s="51">
        <v>1.9184404617303044E-2</v>
      </c>
      <c r="O45" s="51">
        <v>1.5397229805641082E-2</v>
      </c>
      <c r="P45" s="51">
        <v>1.8317610149227979E-2</v>
      </c>
      <c r="Q45" s="51">
        <v>2.0196301176661664E-2</v>
      </c>
      <c r="R45" s="51">
        <v>2.0686916949096374E-2</v>
      </c>
      <c r="S45" s="51">
        <v>1.9404610500290985E-2</v>
      </c>
      <c r="T45" s="51">
        <v>1.7248628897971054E-2</v>
      </c>
      <c r="U45" s="51">
        <v>2.1545204070646275E-2</v>
      </c>
      <c r="V45" s="51">
        <v>1.0708574309813283E-2</v>
      </c>
      <c r="W45" s="51">
        <v>1.7051290153318813E-2</v>
      </c>
      <c r="X45" s="51">
        <v>1.3175870482440625E-2</v>
      </c>
      <c r="Y45" s="51">
        <v>1.5052286331071051E-2</v>
      </c>
      <c r="Z45" s="51">
        <v>1.6959979945067167E-2</v>
      </c>
      <c r="AA45" s="51">
        <v>1.692519155464656E-2</v>
      </c>
      <c r="AB45" s="51">
        <v>2.0393812628587086E-2</v>
      </c>
      <c r="AC45" s="51">
        <v>2.6778722600710504E-2</v>
      </c>
      <c r="AD45" s="51">
        <v>2.0047253959392448E-2</v>
      </c>
      <c r="AE45" s="51">
        <v>1.7402297351366017E-2</v>
      </c>
      <c r="AF45" s="51">
        <v>2.1294248453942531E-2</v>
      </c>
      <c r="AG45" s="51">
        <v>2.0208807556265813E-2</v>
      </c>
      <c r="AH45" s="51">
        <v>2.1041722315862932E-2</v>
      </c>
      <c r="AI45" s="51">
        <v>4.4367980562270745E-2</v>
      </c>
      <c r="AJ45" s="51">
        <v>0.11784286503742897</v>
      </c>
      <c r="AK45" s="51">
        <v>6.3409801782717393E-2</v>
      </c>
      <c r="AL45" s="51">
        <v>5.5659469860579049E-2</v>
      </c>
      <c r="AM45" s="51">
        <v>1.9054768592819026E-2</v>
      </c>
      <c r="AN45" s="51">
        <v>2.4588027340952619E-2</v>
      </c>
      <c r="AO45" s="51">
        <v>1.1844342912873295E-2</v>
      </c>
      <c r="AP45" s="51">
        <v>2.7131246709528042E-2</v>
      </c>
      <c r="AQ45" s="51">
        <v>1.8424601675760773E-2</v>
      </c>
      <c r="AR45" s="51">
        <v>1.0601757458551488</v>
      </c>
      <c r="AS45" s="51">
        <v>2.292899987004271E-2</v>
      </c>
      <c r="AT45" s="51">
        <v>5.3072000655522922E-2</v>
      </c>
      <c r="AU45" s="51">
        <v>2.0182747255400972E-2</v>
      </c>
      <c r="AV45" s="51">
        <v>1.7161911404089628E-2</v>
      </c>
      <c r="AW45" s="51">
        <v>2.5679162348610837E-2</v>
      </c>
      <c r="AX45" s="51">
        <v>2.3452234557161115E-2</v>
      </c>
      <c r="AY45" s="51">
        <v>1.6809074694873753E-2</v>
      </c>
      <c r="AZ45" s="51">
        <v>2.4261129940111106E-2</v>
      </c>
      <c r="BA45" s="51">
        <v>2.1259310433081213E-2</v>
      </c>
      <c r="BB45" s="51">
        <v>1.3707859981166883E-2</v>
      </c>
      <c r="BC45" s="51">
        <v>1.9132698472554801E-2</v>
      </c>
      <c r="BD45" s="51">
        <v>1.4971833803410444E-2</v>
      </c>
      <c r="BE45" s="51">
        <v>1.8013266747043677E-3</v>
      </c>
      <c r="BF45" s="51">
        <v>1.5608820436247782E-2</v>
      </c>
      <c r="BG45" s="51">
        <v>2.178062321056707E-2</v>
      </c>
      <c r="BH45" s="51">
        <v>1.7665537457521009E-2</v>
      </c>
      <c r="BI45" s="51">
        <v>3.612440773258016E-2</v>
      </c>
      <c r="BJ45" s="51">
        <v>2.2837375631857101E-2</v>
      </c>
      <c r="BK45" s="51">
        <v>3.4310159216901115E-2</v>
      </c>
      <c r="BL45" s="51">
        <v>3.0595213060860167E-2</v>
      </c>
      <c r="BM45" s="51">
        <v>3.476458306912298E-2</v>
      </c>
      <c r="BN45" s="51">
        <v>2.7831278899161219E-2</v>
      </c>
      <c r="BO45" s="51">
        <v>3.5412986303223364E-2</v>
      </c>
      <c r="BP45" s="51">
        <v>2.1354965217159474E-2</v>
      </c>
      <c r="BQ45" s="51">
        <v>2.0149281683694162E-2</v>
      </c>
      <c r="BR45" s="51">
        <v>1.8371509799976919E-2</v>
      </c>
      <c r="BS45" s="51">
        <v>3.7905094545526478E-2</v>
      </c>
      <c r="BT45" s="56">
        <v>3.7905094545526478E-2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v>0.12791457615187252</v>
      </c>
      <c r="E46" s="51">
        <v>0.1825399739551353</v>
      </c>
      <c r="F46" s="51">
        <v>7.0926257774709511E-2</v>
      </c>
      <c r="G46" s="51">
        <v>0.17255448934209897</v>
      </c>
      <c r="H46" s="51">
        <v>0.14156055569686632</v>
      </c>
      <c r="I46" s="51">
        <v>0.10768383073032864</v>
      </c>
      <c r="J46" s="51">
        <v>0.18345000765214114</v>
      </c>
      <c r="K46" s="51">
        <v>0.28537647695123231</v>
      </c>
      <c r="L46" s="51">
        <v>0.16014416338499612</v>
      </c>
      <c r="M46" s="51">
        <v>0.24806211213196269</v>
      </c>
      <c r="N46" s="51">
        <v>0.22813106348400847</v>
      </c>
      <c r="O46" s="51">
        <v>0.27429592670557446</v>
      </c>
      <c r="P46" s="51">
        <v>0.24701138314654264</v>
      </c>
      <c r="Q46" s="51">
        <v>0.27235195019886799</v>
      </c>
      <c r="R46" s="51">
        <v>0.29971760351107951</v>
      </c>
      <c r="S46" s="51">
        <v>0.21917773014445507</v>
      </c>
      <c r="T46" s="51">
        <v>0.21142208193940396</v>
      </c>
      <c r="U46" s="51">
        <v>0.24981154959216731</v>
      </c>
      <c r="V46" s="51">
        <v>0.15946750379335062</v>
      </c>
      <c r="W46" s="51">
        <v>0.18241294005165773</v>
      </c>
      <c r="X46" s="51">
        <v>0.16347476821285659</v>
      </c>
      <c r="Y46" s="51">
        <v>0.18950081157996676</v>
      </c>
      <c r="Z46" s="51">
        <v>0.22223596034012524</v>
      </c>
      <c r="AA46" s="51">
        <v>0.18116652604810907</v>
      </c>
      <c r="AB46" s="51">
        <v>0.22318707194264098</v>
      </c>
      <c r="AC46" s="51">
        <v>0.24681045017455785</v>
      </c>
      <c r="AD46" s="51">
        <v>0.18566435095079004</v>
      </c>
      <c r="AE46" s="51">
        <v>0.19334969946253663</v>
      </c>
      <c r="AF46" s="51">
        <v>0.22977156339017543</v>
      </c>
      <c r="AG46" s="51">
        <v>0.21804843900690868</v>
      </c>
      <c r="AH46" s="51">
        <v>0.25097457088253111</v>
      </c>
      <c r="AI46" s="51">
        <v>0.25104250152961349</v>
      </c>
      <c r="AJ46" s="51">
        <v>0.18723343774679446</v>
      </c>
      <c r="AK46" s="51">
        <v>0.21181576774532765</v>
      </c>
      <c r="AL46" s="51">
        <v>0.17250356912834053</v>
      </c>
      <c r="AM46" s="51">
        <v>0.23463861110702461</v>
      </c>
      <c r="AN46" s="51">
        <v>0.21498428685458668</v>
      </c>
      <c r="AO46" s="51">
        <v>9.1709144226973141E-2</v>
      </c>
      <c r="AP46" s="51">
        <v>0.14131650493522119</v>
      </c>
      <c r="AQ46" s="51">
        <v>0.19942932673880839</v>
      </c>
      <c r="AR46" s="51">
        <v>0.13828199260548171</v>
      </c>
      <c r="AS46" s="51">
        <v>1.1502299765379025</v>
      </c>
      <c r="AT46" s="51">
        <v>0.17708173791078344</v>
      </c>
      <c r="AU46" s="51">
        <v>0.15552150036928719</v>
      </c>
      <c r="AV46" s="51">
        <v>0.15004874862581677</v>
      </c>
      <c r="AW46" s="51">
        <v>0.1556190394466293</v>
      </c>
      <c r="AX46" s="51">
        <v>0.21602238080343319</v>
      </c>
      <c r="AY46" s="51">
        <v>0.22770558219399384</v>
      </c>
      <c r="AZ46" s="51">
        <v>0.25781524988620474</v>
      </c>
      <c r="BA46" s="51">
        <v>0.17199800099952767</v>
      </c>
      <c r="BB46" s="51">
        <v>0.13074663192911276</v>
      </c>
      <c r="BC46" s="51">
        <v>0.15117261895724965</v>
      </c>
      <c r="BD46" s="51">
        <v>0.10975879810372327</v>
      </c>
      <c r="BE46" s="51">
        <v>1.644334407559666E-2</v>
      </c>
      <c r="BF46" s="51">
        <v>0.12268107399153512</v>
      </c>
      <c r="BG46" s="51">
        <v>0.16437342947965908</v>
      </c>
      <c r="BH46" s="51">
        <v>0.16945851419659053</v>
      </c>
      <c r="BI46" s="51">
        <v>0.12978023099546554</v>
      </c>
      <c r="BJ46" s="51">
        <v>0.17905207984220187</v>
      </c>
      <c r="BK46" s="51">
        <v>0.21576630755850576</v>
      </c>
      <c r="BL46" s="51">
        <v>0.20030429575025127</v>
      </c>
      <c r="BM46" s="51">
        <v>0.24223709582227931</v>
      </c>
      <c r="BN46" s="51">
        <v>0.20017841425523641</v>
      </c>
      <c r="BO46" s="51">
        <v>0.24860461946650519</v>
      </c>
      <c r="BP46" s="51">
        <v>0.20538165915973963</v>
      </c>
      <c r="BQ46" s="51">
        <v>0.15202107028698503</v>
      </c>
      <c r="BR46" s="51">
        <v>0.16139486875819994</v>
      </c>
      <c r="BS46" s="51">
        <v>0.25220390221895128</v>
      </c>
      <c r="BT46" s="56">
        <v>0.25220390221895128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v>5.7608937014493933E-2</v>
      </c>
      <c r="E47" s="51">
        <v>6.5134613817536949E-2</v>
      </c>
      <c r="F47" s="51">
        <v>4.0189023796930901E-2</v>
      </c>
      <c r="G47" s="51">
        <v>0.1018487161199325</v>
      </c>
      <c r="H47" s="51">
        <v>9.3602115073817702E-2</v>
      </c>
      <c r="I47" s="51">
        <v>7.5207868576860543E-2</v>
      </c>
      <c r="J47" s="51">
        <v>0.11250712174476521</v>
      </c>
      <c r="K47" s="51">
        <v>0.11560824012213748</v>
      </c>
      <c r="L47" s="51">
        <v>0.1241439916016553</v>
      </c>
      <c r="M47" s="51">
        <v>0.12638960064401419</v>
      </c>
      <c r="N47" s="51">
        <v>0.11759883560556529</v>
      </c>
      <c r="O47" s="51">
        <v>7.5968584606898953E-2</v>
      </c>
      <c r="P47" s="51">
        <v>8.8015381876639473E-2</v>
      </c>
      <c r="Q47" s="51">
        <v>7.9224043300213959E-2</v>
      </c>
      <c r="R47" s="51">
        <v>9.6816696139738576E-2</v>
      </c>
      <c r="S47" s="51">
        <v>0.10906671029932108</v>
      </c>
      <c r="T47" s="51">
        <v>9.7910680387540416E-2</v>
      </c>
      <c r="U47" s="51">
        <v>8.3414314900601361E-2</v>
      </c>
      <c r="V47" s="51">
        <v>6.6902700878551352E-2</v>
      </c>
      <c r="W47" s="51">
        <v>0.1119283795094793</v>
      </c>
      <c r="X47" s="51">
        <v>9.6153760281391595E-2</v>
      </c>
      <c r="Y47" s="51">
        <v>8.6067953542355899E-2</v>
      </c>
      <c r="Z47" s="51">
        <v>0.10457694150844081</v>
      </c>
      <c r="AA47" s="51">
        <v>9.4073859994359577E-2</v>
      </c>
      <c r="AB47" s="51">
        <v>9.7264144041307496E-2</v>
      </c>
      <c r="AC47" s="51">
        <v>0.1145089347465629</v>
      </c>
      <c r="AD47" s="51">
        <v>0.11975428066046868</v>
      </c>
      <c r="AE47" s="51">
        <v>8.0837140776351915E-2</v>
      </c>
      <c r="AF47" s="51">
        <v>0.10800637650322621</v>
      </c>
      <c r="AG47" s="51">
        <v>6.6221924837724974E-2</v>
      </c>
      <c r="AH47" s="51">
        <v>9.4634035033746552E-2</v>
      </c>
      <c r="AI47" s="51">
        <v>8.9075053677305144E-2</v>
      </c>
      <c r="AJ47" s="51">
        <v>0.10333858692276333</v>
      </c>
      <c r="AK47" s="51">
        <v>9.741310336797683E-2</v>
      </c>
      <c r="AL47" s="51">
        <v>7.4146585879544244E-2</v>
      </c>
      <c r="AM47" s="51">
        <v>8.6324281261088889E-2</v>
      </c>
      <c r="AN47" s="51">
        <v>6.3679389264590103E-2</v>
      </c>
      <c r="AO47" s="51">
        <v>5.4026895983494735E-2</v>
      </c>
      <c r="AP47" s="51">
        <v>5.2647447680403442E-2</v>
      </c>
      <c r="AQ47" s="51">
        <v>6.7515472530389545E-2</v>
      </c>
      <c r="AR47" s="51">
        <v>5.9030422589891621E-2</v>
      </c>
      <c r="AS47" s="51">
        <v>9.0067276490029324E-2</v>
      </c>
      <c r="AT47" s="51">
        <v>1.1742008950473521</v>
      </c>
      <c r="AU47" s="51">
        <v>6.7558155372259426E-2</v>
      </c>
      <c r="AV47" s="51">
        <v>5.8079382480178625E-2</v>
      </c>
      <c r="AW47" s="51">
        <v>9.640913609787384E-2</v>
      </c>
      <c r="AX47" s="51">
        <v>7.0240753356745664E-2</v>
      </c>
      <c r="AY47" s="51">
        <v>6.9221910412385929E-2</v>
      </c>
      <c r="AZ47" s="51">
        <v>8.9952558026100235E-2</v>
      </c>
      <c r="BA47" s="51">
        <v>6.3592899499326089E-2</v>
      </c>
      <c r="BB47" s="51">
        <v>4.0614086358789624E-2</v>
      </c>
      <c r="BC47" s="51">
        <v>5.1132239609842027E-2</v>
      </c>
      <c r="BD47" s="51">
        <v>3.9819656322938428E-2</v>
      </c>
      <c r="BE47" s="51">
        <v>5.6674449728492896E-3</v>
      </c>
      <c r="BF47" s="51">
        <v>4.5278589828529447E-2</v>
      </c>
      <c r="BG47" s="51">
        <v>6.9577295127585134E-2</v>
      </c>
      <c r="BH47" s="51">
        <v>5.3621778145231155E-2</v>
      </c>
      <c r="BI47" s="51">
        <v>5.1843224428952388E-2</v>
      </c>
      <c r="BJ47" s="51">
        <v>5.9492164785773294E-2</v>
      </c>
      <c r="BK47" s="51">
        <v>7.4320199491429276E-2</v>
      </c>
      <c r="BL47" s="51">
        <v>7.2257462507292591E-2</v>
      </c>
      <c r="BM47" s="51">
        <v>8.5480368889610178E-2</v>
      </c>
      <c r="BN47" s="51">
        <v>7.9099879112710672E-2</v>
      </c>
      <c r="BO47" s="51">
        <v>8.2342410687650622E-2</v>
      </c>
      <c r="BP47" s="51">
        <v>5.2008528112884964E-2</v>
      </c>
      <c r="BQ47" s="51">
        <v>5.6943013214207631E-2</v>
      </c>
      <c r="BR47" s="51">
        <v>6.4381742537630862E-2</v>
      </c>
      <c r="BS47" s="51">
        <v>8.5634171788520633E-2</v>
      </c>
      <c r="BT47" s="56">
        <v>8.5634171788520633E-2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v>2.2813019474445632E-3</v>
      </c>
      <c r="E48" s="51">
        <v>2.4923713304381583E-3</v>
      </c>
      <c r="F48" s="51">
        <v>1.0275859143397174E-3</v>
      </c>
      <c r="G48" s="51">
        <v>2.7942115661079734E-3</v>
      </c>
      <c r="H48" s="51">
        <v>4.045202250801417E-2</v>
      </c>
      <c r="I48" s="51">
        <v>1.9481199701984922E-3</v>
      </c>
      <c r="J48" s="51">
        <v>3.9317315456404789E-3</v>
      </c>
      <c r="K48" s="51">
        <v>7.5965893642091871E-3</v>
      </c>
      <c r="L48" s="51">
        <v>4.749587622043209E-3</v>
      </c>
      <c r="M48" s="51">
        <v>4.4449020627396465E-3</v>
      </c>
      <c r="N48" s="51">
        <v>2.7370892989073835E-3</v>
      </c>
      <c r="O48" s="51">
        <v>2.9121637658188091E-3</v>
      </c>
      <c r="P48" s="51">
        <v>3.2312764612801026E-3</v>
      </c>
      <c r="Q48" s="51">
        <v>2.6914217048179317E-3</v>
      </c>
      <c r="R48" s="51">
        <v>3.2517815450580729E-3</v>
      </c>
      <c r="S48" s="51">
        <v>8.7843787754406377E-3</v>
      </c>
      <c r="T48" s="51">
        <v>1.8152620217961116E-2</v>
      </c>
      <c r="U48" s="51">
        <v>4.1422061392382709E-3</v>
      </c>
      <c r="V48" s="51">
        <v>1.1293999542576465E-2</v>
      </c>
      <c r="W48" s="51">
        <v>3.5406188941157399E-3</v>
      </c>
      <c r="X48" s="51">
        <v>8.0848549675410844E-3</v>
      </c>
      <c r="Y48" s="51">
        <v>3.1234319874455115E-3</v>
      </c>
      <c r="Z48" s="51">
        <v>4.4031563683102192E-3</v>
      </c>
      <c r="AA48" s="51">
        <v>2.1963700453110015E-3</v>
      </c>
      <c r="AB48" s="51">
        <v>3.9660648564725075E-3</v>
      </c>
      <c r="AC48" s="51">
        <v>5.1950867081703555E-3</v>
      </c>
      <c r="AD48" s="51">
        <v>5.7729784580924891E-3</v>
      </c>
      <c r="AE48" s="51">
        <v>3.130357730045131E-3</v>
      </c>
      <c r="AF48" s="51">
        <v>3.849713822492678E-3</v>
      </c>
      <c r="AG48" s="51">
        <v>2.2787172014189097E-3</v>
      </c>
      <c r="AH48" s="51">
        <v>3.5982675228323885E-3</v>
      </c>
      <c r="AI48" s="51">
        <v>4.8947467976014495E-3</v>
      </c>
      <c r="AJ48" s="51">
        <v>4.1937186236685534E-3</v>
      </c>
      <c r="AK48" s="51">
        <v>4.0258821203115634E-3</v>
      </c>
      <c r="AL48" s="51">
        <v>5.0428050172898458E-3</v>
      </c>
      <c r="AM48" s="51">
        <v>3.0883683677470817E-3</v>
      </c>
      <c r="AN48" s="51">
        <v>2.5555175951741441E-3</v>
      </c>
      <c r="AO48" s="51">
        <v>2.817224984625148E-3</v>
      </c>
      <c r="AP48" s="51">
        <v>2.1146000612642974E-3</v>
      </c>
      <c r="AQ48" s="51">
        <v>2.5874910986214096E-3</v>
      </c>
      <c r="AR48" s="51">
        <v>2.0437879062280462E-3</v>
      </c>
      <c r="AS48" s="51">
        <v>3.0919311324054113E-3</v>
      </c>
      <c r="AT48" s="51">
        <v>5.9251290324966307E-3</v>
      </c>
      <c r="AU48" s="51">
        <v>1.0518080293061267</v>
      </c>
      <c r="AV48" s="51">
        <v>3.0264480949469754E-3</v>
      </c>
      <c r="AW48" s="51">
        <v>2.6769201375535677E-3</v>
      </c>
      <c r="AX48" s="51">
        <v>2.7584299766978989E-3</v>
      </c>
      <c r="AY48" s="51">
        <v>2.6087350121173445E-3</v>
      </c>
      <c r="AZ48" s="51">
        <v>3.1734019752717173E-3</v>
      </c>
      <c r="BA48" s="51">
        <v>2.049078393000529E-3</v>
      </c>
      <c r="BB48" s="51">
        <v>1.4928999028047461E-3</v>
      </c>
      <c r="BC48" s="51">
        <v>1.9132508417086377E-3</v>
      </c>
      <c r="BD48" s="51">
        <v>1.4167188829793342E-3</v>
      </c>
      <c r="BE48" s="51">
        <v>2.1934414811343407E-4</v>
      </c>
      <c r="BF48" s="51">
        <v>1.6535920456085785E-3</v>
      </c>
      <c r="BG48" s="51">
        <v>2.1375977868113871E-3</v>
      </c>
      <c r="BH48" s="51">
        <v>1.8692914292629524E-3</v>
      </c>
      <c r="BI48" s="51">
        <v>1.8076443234049894E-3</v>
      </c>
      <c r="BJ48" s="51">
        <v>3.1271268455554308E-3</v>
      </c>
      <c r="BK48" s="51">
        <v>2.7044790999173011E-3</v>
      </c>
      <c r="BL48" s="51">
        <v>2.5366293834182961E-3</v>
      </c>
      <c r="BM48" s="51">
        <v>2.9468013215008236E-3</v>
      </c>
      <c r="BN48" s="51">
        <v>2.6260315104418004E-3</v>
      </c>
      <c r="BO48" s="51">
        <v>2.8182866374389659E-3</v>
      </c>
      <c r="BP48" s="51">
        <v>1.9353795992890625E-3</v>
      </c>
      <c r="BQ48" s="51">
        <v>2.1797463042877319E-3</v>
      </c>
      <c r="BR48" s="51">
        <v>2.0731612204603115E-3</v>
      </c>
      <c r="BS48" s="51">
        <v>3.0832282054629612E-3</v>
      </c>
      <c r="BT48" s="56">
        <v>3.0832282054629612E-3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v>3.0570479640312019E-3</v>
      </c>
      <c r="E49" s="51">
        <v>3.8491567561312798E-3</v>
      </c>
      <c r="F49" s="51">
        <v>1.7274219929939959E-3</v>
      </c>
      <c r="G49" s="51">
        <v>5.3274576975958776E-3</v>
      </c>
      <c r="H49" s="51">
        <v>1.8895178589758657E-2</v>
      </c>
      <c r="I49" s="51">
        <v>3.5015200185260918E-3</v>
      </c>
      <c r="J49" s="51">
        <v>7.0600019603827583E-3</v>
      </c>
      <c r="K49" s="51">
        <v>6.0762304398235866E-3</v>
      </c>
      <c r="L49" s="51">
        <v>4.7760692443210712E-3</v>
      </c>
      <c r="M49" s="51">
        <v>5.6609811290479406E-3</v>
      </c>
      <c r="N49" s="51">
        <v>6.0733669700083889E-3</v>
      </c>
      <c r="O49" s="51">
        <v>6.0125573234066938E-3</v>
      </c>
      <c r="P49" s="51">
        <v>5.6019343449004149E-3</v>
      </c>
      <c r="Q49" s="51">
        <v>5.8630791404506669E-3</v>
      </c>
      <c r="R49" s="51">
        <v>6.9081846968362419E-3</v>
      </c>
      <c r="S49" s="51">
        <v>6.5541105804242323E-3</v>
      </c>
      <c r="T49" s="51">
        <v>5.9815313141133135E-3</v>
      </c>
      <c r="U49" s="51">
        <v>6.5495346198326393E-3</v>
      </c>
      <c r="V49" s="51">
        <v>6.592095368446624E-3</v>
      </c>
      <c r="W49" s="51">
        <v>4.6714162431990124E-3</v>
      </c>
      <c r="X49" s="51">
        <v>5.7547351824265205E-3</v>
      </c>
      <c r="Y49" s="51">
        <v>7.6021141650805387E-3</v>
      </c>
      <c r="Z49" s="51">
        <v>5.3415232158914513E-3</v>
      </c>
      <c r="AA49" s="51">
        <v>6.4074370422727862E-3</v>
      </c>
      <c r="AB49" s="51">
        <v>5.5581207222027088E-3</v>
      </c>
      <c r="AC49" s="51">
        <v>7.4322268291199109E-3</v>
      </c>
      <c r="AD49" s="51">
        <v>5.5653429338300142E-3</v>
      </c>
      <c r="AE49" s="51">
        <v>4.8418780525837498E-3</v>
      </c>
      <c r="AF49" s="51">
        <v>6.116733252249219E-3</v>
      </c>
      <c r="AG49" s="51">
        <v>6.9014182678333843E-3</v>
      </c>
      <c r="AH49" s="51">
        <v>7.822519183425844E-3</v>
      </c>
      <c r="AI49" s="51">
        <v>7.0758680179208947E-3</v>
      </c>
      <c r="AJ49" s="51">
        <v>7.1302477221591876E-3</v>
      </c>
      <c r="AK49" s="51">
        <v>6.6235971469221213E-3</v>
      </c>
      <c r="AL49" s="51">
        <v>5.9095356016839904E-3</v>
      </c>
      <c r="AM49" s="51">
        <v>5.4439569887547992E-3</v>
      </c>
      <c r="AN49" s="51">
        <v>5.5078211121042525E-3</v>
      </c>
      <c r="AO49" s="51">
        <v>5.8667138646965409E-3</v>
      </c>
      <c r="AP49" s="51">
        <v>5.115340514420719E-3</v>
      </c>
      <c r="AQ49" s="51">
        <v>6.6527446767182322E-3</v>
      </c>
      <c r="AR49" s="51">
        <v>5.8226549659328641E-3</v>
      </c>
      <c r="AS49" s="51">
        <v>7.8721260004058491E-3</v>
      </c>
      <c r="AT49" s="51">
        <v>6.0604812771235944E-3</v>
      </c>
      <c r="AU49" s="51">
        <v>9.7326979535157215E-3</v>
      </c>
      <c r="AV49" s="51">
        <v>1.0055311656711161</v>
      </c>
      <c r="AW49" s="51">
        <v>1.1426899573671089E-2</v>
      </c>
      <c r="AX49" s="51">
        <v>8.8449228218482282E-3</v>
      </c>
      <c r="AY49" s="51">
        <v>4.6805980995333792E-3</v>
      </c>
      <c r="AZ49" s="51">
        <v>7.1325268769665863E-3</v>
      </c>
      <c r="BA49" s="51">
        <v>9.5039476944573514E-3</v>
      </c>
      <c r="BB49" s="51">
        <v>6.0415766266733641E-3</v>
      </c>
      <c r="BC49" s="51">
        <v>9.3487295906947952E-3</v>
      </c>
      <c r="BD49" s="51">
        <v>7.5842303607821905E-3</v>
      </c>
      <c r="BE49" s="51">
        <v>7.4922587848907007E-4</v>
      </c>
      <c r="BF49" s="51">
        <v>8.4509830344096024E-3</v>
      </c>
      <c r="BG49" s="51">
        <v>9.7310578187814623E-3</v>
      </c>
      <c r="BH49" s="51">
        <v>1.153741719458686E-2</v>
      </c>
      <c r="BI49" s="51">
        <v>5.8639777529716176E-3</v>
      </c>
      <c r="BJ49" s="51">
        <v>7.1233901562364338E-3</v>
      </c>
      <c r="BK49" s="51">
        <v>7.7344065337585539E-3</v>
      </c>
      <c r="BL49" s="51">
        <v>7.9667741143785095E-3</v>
      </c>
      <c r="BM49" s="51">
        <v>8.4643572338180227E-3</v>
      </c>
      <c r="BN49" s="51">
        <v>2.1218702398581712E-2</v>
      </c>
      <c r="BO49" s="51">
        <v>9.0909429304413571E-3</v>
      </c>
      <c r="BP49" s="51">
        <v>5.0593832205676698E-3</v>
      </c>
      <c r="BQ49" s="51">
        <v>7.5438302101452168E-3</v>
      </c>
      <c r="BR49" s="51">
        <v>4.2971441715205637E-2</v>
      </c>
      <c r="BS49" s="51">
        <v>8.3200401197237803E-3</v>
      </c>
      <c r="BT49" s="56">
        <v>8.3200401197237803E-3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v>1.3923987554826421E-2</v>
      </c>
      <c r="E50" s="51">
        <v>1.5338069754781867E-2</v>
      </c>
      <c r="F50" s="51">
        <v>1.2784976449123416E-2</v>
      </c>
      <c r="G50" s="51">
        <v>1.9287251912011569E-2</v>
      </c>
      <c r="H50" s="51">
        <v>4.9429777881992147E-2</v>
      </c>
      <c r="I50" s="51">
        <v>4.0829783233459517E-2</v>
      </c>
      <c r="J50" s="51">
        <v>4.8886125768961626E-2</v>
      </c>
      <c r="K50" s="51">
        <v>3.2023328665197671E-2</v>
      </c>
      <c r="L50" s="51">
        <v>4.8592287047111264E-2</v>
      </c>
      <c r="M50" s="51">
        <v>3.2373708075265947E-2</v>
      </c>
      <c r="N50" s="51">
        <v>4.8222278352336334E-2</v>
      </c>
      <c r="O50" s="51">
        <v>1.9514359716541307E-2</v>
      </c>
      <c r="P50" s="51">
        <v>2.1987923502007171E-2</v>
      </c>
      <c r="Q50" s="51">
        <v>2.0865107282115894E-2</v>
      </c>
      <c r="R50" s="51">
        <v>2.5236897361954464E-2</v>
      </c>
      <c r="S50" s="51">
        <v>2.8511007731927551E-2</v>
      </c>
      <c r="T50" s="51">
        <v>3.6029540284262584E-2</v>
      </c>
      <c r="U50" s="51">
        <v>2.9983821953641528E-2</v>
      </c>
      <c r="V50" s="51">
        <v>2.3154044791998098E-2</v>
      </c>
      <c r="W50" s="51">
        <v>3.6071893478180107E-2</v>
      </c>
      <c r="X50" s="51">
        <v>2.2901275887399937E-2</v>
      </c>
      <c r="Y50" s="51">
        <v>2.6765359888656592E-2</v>
      </c>
      <c r="Z50" s="51">
        <v>2.8644062446154139E-2</v>
      </c>
      <c r="AA50" s="51">
        <v>2.5308970713121763E-2</v>
      </c>
      <c r="AB50" s="51">
        <v>2.1488458447965274E-2</v>
      </c>
      <c r="AC50" s="51">
        <v>2.6237365978481454E-2</v>
      </c>
      <c r="AD50" s="51">
        <v>4.6760729102182548E-2</v>
      </c>
      <c r="AE50" s="51">
        <v>2.1414684319718585E-2</v>
      </c>
      <c r="AF50" s="51">
        <v>3.4904931199539586E-2</v>
      </c>
      <c r="AG50" s="51">
        <v>2.2592439869636608E-2</v>
      </c>
      <c r="AH50" s="51">
        <v>3.4566740155445121E-2</v>
      </c>
      <c r="AI50" s="51">
        <v>2.4723156560457121E-2</v>
      </c>
      <c r="AJ50" s="51">
        <v>4.6501532766598005E-2</v>
      </c>
      <c r="AK50" s="51">
        <v>3.0620021854793102E-2</v>
      </c>
      <c r="AL50" s="51">
        <v>2.8355279336572125E-2</v>
      </c>
      <c r="AM50" s="51">
        <v>2.3733358338389479E-2</v>
      </c>
      <c r="AN50" s="51">
        <v>2.040384909579911E-2</v>
      </c>
      <c r="AO50" s="51">
        <v>1.4671151790010457E-2</v>
      </c>
      <c r="AP50" s="51">
        <v>1.4800696622986685E-2</v>
      </c>
      <c r="AQ50" s="51">
        <v>1.8768025154888218E-2</v>
      </c>
      <c r="AR50" s="51">
        <v>2.0148710391977135E-2</v>
      </c>
      <c r="AS50" s="51">
        <v>3.1847511323167772E-2</v>
      </c>
      <c r="AT50" s="51">
        <v>4.5380870221846427E-2</v>
      </c>
      <c r="AU50" s="51">
        <v>0.1384587440553941</v>
      </c>
      <c r="AV50" s="51">
        <v>0.13013994827456396</v>
      </c>
      <c r="AW50" s="51">
        <v>1.0563946935805675</v>
      </c>
      <c r="AX50" s="51">
        <v>2.3309251182716099E-2</v>
      </c>
      <c r="AY50" s="51">
        <v>2.0503565572623755E-2</v>
      </c>
      <c r="AZ50" s="51">
        <v>2.496689880923552E-2</v>
      </c>
      <c r="BA50" s="51">
        <v>1.9235526446713131E-2</v>
      </c>
      <c r="BB50" s="51">
        <v>1.6461958373252396E-2</v>
      </c>
      <c r="BC50" s="51">
        <v>1.6600315877944867E-2</v>
      </c>
      <c r="BD50" s="51">
        <v>1.9244490295490843E-2</v>
      </c>
      <c r="BE50" s="51">
        <v>2.251811230795753E-3</v>
      </c>
      <c r="BF50" s="51">
        <v>1.6409966464542538E-2</v>
      </c>
      <c r="BG50" s="51">
        <v>2.0693993602601088E-2</v>
      </c>
      <c r="BH50" s="51">
        <v>1.9124454075785027E-2</v>
      </c>
      <c r="BI50" s="51">
        <v>1.8174712661882631E-2</v>
      </c>
      <c r="BJ50" s="51">
        <v>2.1092412334842024E-2</v>
      </c>
      <c r="BK50" s="51">
        <v>2.4337895334204673E-2</v>
      </c>
      <c r="BL50" s="51">
        <v>2.5847447492189667E-2</v>
      </c>
      <c r="BM50" s="51">
        <v>2.5581496297344023E-2</v>
      </c>
      <c r="BN50" s="51">
        <v>2.6551983426639395E-2</v>
      </c>
      <c r="BO50" s="51">
        <v>2.5662206953625696E-2</v>
      </c>
      <c r="BP50" s="51">
        <v>1.7187542582179974E-2</v>
      </c>
      <c r="BQ50" s="51">
        <v>1.7897224659320574E-2</v>
      </c>
      <c r="BR50" s="51">
        <v>2.8626617173449997E-2</v>
      </c>
      <c r="BS50" s="51">
        <v>2.6551931717030023E-2</v>
      </c>
      <c r="BT50" s="56">
        <v>2.6551931717030023E-2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v>1.4842615167642884E-3</v>
      </c>
      <c r="E51" s="51">
        <v>2.0007634451418271E-3</v>
      </c>
      <c r="F51" s="51">
        <v>8.9176079640604063E-4</v>
      </c>
      <c r="G51" s="51">
        <v>2.9402954403717849E-3</v>
      </c>
      <c r="H51" s="51">
        <v>3.7768602265234675E-3</v>
      </c>
      <c r="I51" s="51">
        <v>2.3723548033860128E-3</v>
      </c>
      <c r="J51" s="51">
        <v>3.3734212136833776E-3</v>
      </c>
      <c r="K51" s="51">
        <v>3.4380058576201841E-3</v>
      </c>
      <c r="L51" s="51">
        <v>2.6598810966180103E-3</v>
      </c>
      <c r="M51" s="51">
        <v>3.1899531304095644E-3</v>
      </c>
      <c r="N51" s="51">
        <v>3.3229589702941961E-3</v>
      </c>
      <c r="O51" s="51">
        <v>3.5664646238321909E-3</v>
      </c>
      <c r="P51" s="51">
        <v>2.9725265246236159E-3</v>
      </c>
      <c r="Q51" s="51">
        <v>3.116641800973644E-3</v>
      </c>
      <c r="R51" s="51">
        <v>3.4974861591576677E-3</v>
      </c>
      <c r="S51" s="51">
        <v>2.810234681258998E-3</v>
      </c>
      <c r="T51" s="51">
        <v>3.1314887882272218E-3</v>
      </c>
      <c r="U51" s="51">
        <v>3.3695032782469405E-3</v>
      </c>
      <c r="V51" s="51">
        <v>1.950221246838336E-3</v>
      </c>
      <c r="W51" s="51">
        <v>2.512085990384137E-3</v>
      </c>
      <c r="X51" s="51">
        <v>2.5592820769742937E-3</v>
      </c>
      <c r="Y51" s="51">
        <v>3.4992914430075554E-3</v>
      </c>
      <c r="Z51" s="51">
        <v>3.1742335586741059E-3</v>
      </c>
      <c r="AA51" s="51">
        <v>4.392877883066592E-3</v>
      </c>
      <c r="AB51" s="51">
        <v>3.3331041768546723E-3</v>
      </c>
      <c r="AC51" s="51">
        <v>3.832231217154777E-3</v>
      </c>
      <c r="AD51" s="51">
        <v>3.6659141921522175E-3</v>
      </c>
      <c r="AE51" s="51">
        <v>2.8992362399121109E-3</v>
      </c>
      <c r="AF51" s="51">
        <v>4.3539310113864024E-3</v>
      </c>
      <c r="AG51" s="51">
        <v>3.3808625362389119E-3</v>
      </c>
      <c r="AH51" s="51">
        <v>4.2659969975030942E-3</v>
      </c>
      <c r="AI51" s="51">
        <v>4.8713789304747779E-3</v>
      </c>
      <c r="AJ51" s="51">
        <v>3.6771071400084664E-3</v>
      </c>
      <c r="AK51" s="51">
        <v>3.8305050976516512E-3</v>
      </c>
      <c r="AL51" s="51">
        <v>3.7917956752878783E-3</v>
      </c>
      <c r="AM51" s="51">
        <v>3.7104365528694331E-3</v>
      </c>
      <c r="AN51" s="51">
        <v>3.3065456904236793E-3</v>
      </c>
      <c r="AO51" s="51">
        <v>2.3376486940963133E-3</v>
      </c>
      <c r="AP51" s="51">
        <v>2.4968867850506398E-3</v>
      </c>
      <c r="AQ51" s="51">
        <v>4.0004827509882686E-3</v>
      </c>
      <c r="AR51" s="51">
        <v>3.9619117595414257E-3</v>
      </c>
      <c r="AS51" s="51">
        <v>4.490895781779556E-3</v>
      </c>
      <c r="AT51" s="51">
        <v>2.9733587305513301E-3</v>
      </c>
      <c r="AU51" s="51">
        <v>2.7364175666557892E-3</v>
      </c>
      <c r="AV51" s="51">
        <v>3.6656694538028732E-3</v>
      </c>
      <c r="AW51" s="51">
        <v>4.1869091189474456E-3</v>
      </c>
      <c r="AX51" s="51">
        <v>1.003320591190066</v>
      </c>
      <c r="AY51" s="51">
        <v>2.5016872261256961E-3</v>
      </c>
      <c r="AZ51" s="51">
        <v>5.826964606836427E-3</v>
      </c>
      <c r="BA51" s="51">
        <v>5.5182671285347838E-3</v>
      </c>
      <c r="BB51" s="51">
        <v>3.0653730053582474E-3</v>
      </c>
      <c r="BC51" s="51">
        <v>5.0778702360420808E-3</v>
      </c>
      <c r="BD51" s="51">
        <v>3.2812127289388953E-3</v>
      </c>
      <c r="BE51" s="51">
        <v>3.7656567336327506E-4</v>
      </c>
      <c r="BF51" s="51">
        <v>3.2738797335438033E-3</v>
      </c>
      <c r="BG51" s="51">
        <v>5.8632063939859091E-3</v>
      </c>
      <c r="BH51" s="51">
        <v>4.5274580734844415E-3</v>
      </c>
      <c r="BI51" s="51">
        <v>4.2440347834091403E-3</v>
      </c>
      <c r="BJ51" s="51">
        <v>3.4650455640257518E-3</v>
      </c>
      <c r="BK51" s="51">
        <v>4.4188927066815846E-3</v>
      </c>
      <c r="BL51" s="51">
        <v>5.329191512123444E-3</v>
      </c>
      <c r="BM51" s="51">
        <v>4.509172395112177E-3</v>
      </c>
      <c r="BN51" s="51">
        <v>5.4990781272611436E-3</v>
      </c>
      <c r="BO51" s="51">
        <v>5.0458958474346345E-3</v>
      </c>
      <c r="BP51" s="51">
        <v>2.7704649738727574E-3</v>
      </c>
      <c r="BQ51" s="51">
        <v>5.1699408712483344E-3</v>
      </c>
      <c r="BR51" s="51">
        <v>2.6446213397215295E-2</v>
      </c>
      <c r="BS51" s="51">
        <v>4.4358714101448114E-3</v>
      </c>
      <c r="BT51" s="56">
        <v>4.4358714101448114E-3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v>1.6893969017619602E-2</v>
      </c>
      <c r="E52" s="51">
        <v>2.4787566171852168E-2</v>
      </c>
      <c r="F52" s="51">
        <v>1.0591898948053293E-2</v>
      </c>
      <c r="G52" s="51">
        <v>3.295223547535573E-2</v>
      </c>
      <c r="H52" s="51">
        <v>2.959557582587246E-2</v>
      </c>
      <c r="I52" s="51">
        <v>1.6945110765905561E-2</v>
      </c>
      <c r="J52" s="51">
        <v>3.060074278906981E-2</v>
      </c>
      <c r="K52" s="51">
        <v>3.1213847780017429E-2</v>
      </c>
      <c r="L52" s="51">
        <v>2.9585272714287902E-2</v>
      </c>
      <c r="M52" s="51">
        <v>2.9616509290373759E-2</v>
      </c>
      <c r="N52" s="51">
        <v>3.1977194092920082E-2</v>
      </c>
      <c r="O52" s="51">
        <v>2.7958889082781983E-2</v>
      </c>
      <c r="P52" s="51">
        <v>3.3901840785922101E-2</v>
      </c>
      <c r="Q52" s="51">
        <v>3.9066454250210422E-2</v>
      </c>
      <c r="R52" s="51">
        <v>3.8357456218941759E-2</v>
      </c>
      <c r="S52" s="51">
        <v>3.4170553694313682E-2</v>
      </c>
      <c r="T52" s="51">
        <v>2.996118101833645E-2</v>
      </c>
      <c r="U52" s="51">
        <v>4.0751076209133971E-2</v>
      </c>
      <c r="V52" s="51">
        <v>1.7600013881700901E-2</v>
      </c>
      <c r="W52" s="51">
        <v>2.8532862528470641E-2</v>
      </c>
      <c r="X52" s="51">
        <v>2.2213702127388157E-2</v>
      </c>
      <c r="Y52" s="51">
        <v>2.7960956725125354E-2</v>
      </c>
      <c r="Z52" s="51">
        <v>2.9653938128772778E-2</v>
      </c>
      <c r="AA52" s="51">
        <v>3.3595933164936795E-2</v>
      </c>
      <c r="AB52" s="51">
        <v>3.2718908527972559E-2</v>
      </c>
      <c r="AC52" s="51">
        <v>3.9992323888117513E-2</v>
      </c>
      <c r="AD52" s="51">
        <v>2.8409638771467044E-2</v>
      </c>
      <c r="AE52" s="51">
        <v>2.7362409112484644E-2</v>
      </c>
      <c r="AF52" s="51">
        <v>3.7529174649423805E-2</v>
      </c>
      <c r="AG52" s="51">
        <v>2.37717031303354E-2</v>
      </c>
      <c r="AH52" s="51">
        <v>3.6342833294757661E-2</v>
      </c>
      <c r="AI52" s="51">
        <v>3.8154883993080313E-2</v>
      </c>
      <c r="AJ52" s="51">
        <v>3.7400146732548975E-2</v>
      </c>
      <c r="AK52" s="51">
        <v>3.7783232525013852E-2</v>
      </c>
      <c r="AL52" s="51">
        <v>3.2151397213877796E-2</v>
      </c>
      <c r="AM52" s="51">
        <v>3.3636194800418268E-2</v>
      </c>
      <c r="AN52" s="51">
        <v>3.119344468272844E-2</v>
      </c>
      <c r="AO52" s="51">
        <v>1.9279928661575477E-2</v>
      </c>
      <c r="AP52" s="51">
        <v>3.3601175135669709E-2</v>
      </c>
      <c r="AQ52" s="51">
        <v>3.1502656822208958E-2</v>
      </c>
      <c r="AR52" s="51">
        <v>3.5759430992183511E-2</v>
      </c>
      <c r="AS52" s="51">
        <v>3.7792463588504424E-2</v>
      </c>
      <c r="AT52" s="51">
        <v>3.4331698867079111E-2</v>
      </c>
      <c r="AU52" s="51">
        <v>3.5034633149445986E-2</v>
      </c>
      <c r="AV52" s="51">
        <v>5.1737470115041755E-2</v>
      </c>
      <c r="AW52" s="51">
        <v>4.2718155344039249E-2</v>
      </c>
      <c r="AX52" s="51">
        <v>5.7093532862841287E-2</v>
      </c>
      <c r="AY52" s="51">
        <v>1.030774586160135</v>
      </c>
      <c r="AZ52" s="51">
        <v>4.622553276096026E-2</v>
      </c>
      <c r="BA52" s="51">
        <v>5.7202413630407435E-2</v>
      </c>
      <c r="BB52" s="51">
        <v>2.9213719934951071E-2</v>
      </c>
      <c r="BC52" s="51">
        <v>3.9767621564583633E-2</v>
      </c>
      <c r="BD52" s="51">
        <v>3.5884214163855524E-2</v>
      </c>
      <c r="BE52" s="51">
        <v>3.8051746926083688E-3</v>
      </c>
      <c r="BF52" s="51">
        <v>3.9438207806432229E-2</v>
      </c>
      <c r="BG52" s="51">
        <v>3.9631661217653019E-2</v>
      </c>
      <c r="BH52" s="51">
        <v>4.2379322328771972E-2</v>
      </c>
      <c r="BI52" s="51">
        <v>3.0505112693264048E-2</v>
      </c>
      <c r="BJ52" s="51">
        <v>5.1788735095287065E-2</v>
      </c>
      <c r="BK52" s="51">
        <v>6.3966159931553315E-2</v>
      </c>
      <c r="BL52" s="51">
        <v>6.9986413569901568E-2</v>
      </c>
      <c r="BM52" s="51">
        <v>7.4834552428021187E-2</v>
      </c>
      <c r="BN52" s="51">
        <v>5.9654702041506032E-2</v>
      </c>
      <c r="BO52" s="51">
        <v>8.2087375011856076E-2</v>
      </c>
      <c r="BP52" s="51">
        <v>5.4402117885908791E-2</v>
      </c>
      <c r="BQ52" s="51">
        <v>3.9849730696068071E-2</v>
      </c>
      <c r="BR52" s="51">
        <v>8.7556597810717188E-2</v>
      </c>
      <c r="BS52" s="51">
        <v>8.019895010595833E-2</v>
      </c>
      <c r="BT52" s="56">
        <v>8.019895010595833E-2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v>1.2351814154519102E-3</v>
      </c>
      <c r="E53" s="51">
        <v>1.7100981436706522E-3</v>
      </c>
      <c r="F53" s="51">
        <v>7.5930001116825347E-4</v>
      </c>
      <c r="G53" s="51">
        <v>2.1936274638651495E-3</v>
      </c>
      <c r="H53" s="51">
        <v>2.0037260799676496E-3</v>
      </c>
      <c r="I53" s="51">
        <v>1.2259361575178735E-3</v>
      </c>
      <c r="J53" s="51">
        <v>2.049456620219086E-3</v>
      </c>
      <c r="K53" s="51">
        <v>2.3042771352420189E-3</v>
      </c>
      <c r="L53" s="51">
        <v>2.0450786004649881E-3</v>
      </c>
      <c r="M53" s="51">
        <v>2.2340351480354208E-3</v>
      </c>
      <c r="N53" s="51">
        <v>3.4113596387384689E-3</v>
      </c>
      <c r="O53" s="51">
        <v>2.2273560482433904E-3</v>
      </c>
      <c r="P53" s="51">
        <v>2.2917485973816326E-3</v>
      </c>
      <c r="Q53" s="51">
        <v>2.5806529397145975E-3</v>
      </c>
      <c r="R53" s="51">
        <v>2.8694264387238472E-3</v>
      </c>
      <c r="S53" s="51">
        <v>2.249683017674942E-3</v>
      </c>
      <c r="T53" s="51">
        <v>2.1952219815585066E-3</v>
      </c>
      <c r="U53" s="51">
        <v>4.0747216620641317E-3</v>
      </c>
      <c r="V53" s="51">
        <v>1.2625451532024682E-3</v>
      </c>
      <c r="W53" s="51">
        <v>1.9801889938297203E-3</v>
      </c>
      <c r="X53" s="51">
        <v>2.4333697880933682E-3</v>
      </c>
      <c r="Y53" s="51">
        <v>2.0706092214849941E-3</v>
      </c>
      <c r="Z53" s="51">
        <v>2.5488008755922297E-3</v>
      </c>
      <c r="AA53" s="51">
        <v>2.48559685369303E-3</v>
      </c>
      <c r="AB53" s="51">
        <v>2.3510004895882647E-3</v>
      </c>
      <c r="AC53" s="51">
        <v>2.6946247889001844E-3</v>
      </c>
      <c r="AD53" s="51">
        <v>1.9737008820695187E-3</v>
      </c>
      <c r="AE53" s="51">
        <v>1.8279434953816117E-3</v>
      </c>
      <c r="AF53" s="51">
        <v>2.5065048314629607E-3</v>
      </c>
      <c r="AG53" s="51">
        <v>1.9791673523995939E-3</v>
      </c>
      <c r="AH53" s="51">
        <v>2.5954631313715292E-3</v>
      </c>
      <c r="AI53" s="51">
        <v>2.5033223102621655E-3</v>
      </c>
      <c r="AJ53" s="51">
        <v>2.7941314807563193E-3</v>
      </c>
      <c r="AK53" s="51">
        <v>2.504758475315296E-3</v>
      </c>
      <c r="AL53" s="51">
        <v>2.1722994103982015E-3</v>
      </c>
      <c r="AM53" s="51">
        <v>2.285125241384898E-3</v>
      </c>
      <c r="AN53" s="51">
        <v>2.1421334587052245E-3</v>
      </c>
      <c r="AO53" s="51">
        <v>1.8919580546566362E-3</v>
      </c>
      <c r="AP53" s="51">
        <v>2.2183093584630964E-3</v>
      </c>
      <c r="AQ53" s="51">
        <v>2.0758783943609252E-3</v>
      </c>
      <c r="AR53" s="51">
        <v>2.4735775966941158E-3</v>
      </c>
      <c r="AS53" s="51">
        <v>2.9402943321527662E-3</v>
      </c>
      <c r="AT53" s="51">
        <v>2.2434863931751364E-3</v>
      </c>
      <c r="AU53" s="51">
        <v>2.2678070946297165E-3</v>
      </c>
      <c r="AV53" s="51">
        <v>2.0508325446008152E-3</v>
      </c>
      <c r="AW53" s="51">
        <v>2.8172948664194324E-3</v>
      </c>
      <c r="AX53" s="51">
        <v>4.9690772148958916E-3</v>
      </c>
      <c r="AY53" s="51">
        <v>2.1722077531664908E-3</v>
      </c>
      <c r="AZ53" s="51">
        <v>1.0061310152525949</v>
      </c>
      <c r="BA53" s="51">
        <v>3.6222637070811889E-3</v>
      </c>
      <c r="BB53" s="51">
        <v>2.8887239844458002E-3</v>
      </c>
      <c r="BC53" s="51">
        <v>2.7164859738318865E-3</v>
      </c>
      <c r="BD53" s="51">
        <v>3.991087111292581E-3</v>
      </c>
      <c r="BE53" s="51">
        <v>4.0035571115043815E-4</v>
      </c>
      <c r="BF53" s="51">
        <v>3.6411314583842608E-3</v>
      </c>
      <c r="BG53" s="51">
        <v>4.6131315153112706E-3</v>
      </c>
      <c r="BH53" s="51">
        <v>1.8737819401285605E-2</v>
      </c>
      <c r="BI53" s="51">
        <v>2.6075279484673716E-3</v>
      </c>
      <c r="BJ53" s="51">
        <v>3.1275817691567725E-3</v>
      </c>
      <c r="BK53" s="51">
        <v>3.8639312367839988E-3</v>
      </c>
      <c r="BL53" s="51">
        <v>4.3926417161444607E-3</v>
      </c>
      <c r="BM53" s="51">
        <v>9.480501850801645E-3</v>
      </c>
      <c r="BN53" s="51">
        <v>1.2421281295749161E-2</v>
      </c>
      <c r="BO53" s="51">
        <v>3.8776147473525428E-3</v>
      </c>
      <c r="BP53" s="51">
        <v>2.7670307146169981E-3</v>
      </c>
      <c r="BQ53" s="51">
        <v>3.3856137515066685E-3</v>
      </c>
      <c r="BR53" s="51">
        <v>3.1289530635220117E-3</v>
      </c>
      <c r="BS53" s="51">
        <v>4.5407048676213433E-3</v>
      </c>
      <c r="BT53" s="56">
        <v>4.5407048676213433E-3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v>3.6247630097040596E-3</v>
      </c>
      <c r="E54" s="51">
        <v>6.4107771072884059E-3</v>
      </c>
      <c r="F54" s="51">
        <v>3.2371326748105484E-3</v>
      </c>
      <c r="G54" s="51">
        <v>7.0711364143344552E-3</v>
      </c>
      <c r="H54" s="51">
        <v>7.8785931862599794E-3</v>
      </c>
      <c r="I54" s="51">
        <v>4.1078766523438993E-3</v>
      </c>
      <c r="J54" s="51">
        <v>6.2681433944979026E-3</v>
      </c>
      <c r="K54" s="51">
        <v>1.0672204039308976E-2</v>
      </c>
      <c r="L54" s="51">
        <v>6.8043907783642346E-3</v>
      </c>
      <c r="M54" s="51">
        <v>1.129723054436451E-2</v>
      </c>
      <c r="N54" s="51">
        <v>3.3542988619649633E-2</v>
      </c>
      <c r="O54" s="51">
        <v>1.1802665603857567E-2</v>
      </c>
      <c r="P54" s="51">
        <v>7.1413160964885532E-3</v>
      </c>
      <c r="Q54" s="51">
        <v>9.2990218312861087E-3</v>
      </c>
      <c r="R54" s="51">
        <v>1.547498761302463E-2</v>
      </c>
      <c r="S54" s="51">
        <v>6.9690298173674592E-3</v>
      </c>
      <c r="T54" s="51">
        <v>8.6193962450129055E-3</v>
      </c>
      <c r="U54" s="51">
        <v>8.9029762893812325E-3</v>
      </c>
      <c r="V54" s="51">
        <v>4.8005247439792701E-3</v>
      </c>
      <c r="W54" s="51">
        <v>6.6053075177525053E-3</v>
      </c>
      <c r="X54" s="51">
        <v>5.2282991644762456E-3</v>
      </c>
      <c r="Y54" s="51">
        <v>8.1815184978928628E-3</v>
      </c>
      <c r="Z54" s="51">
        <v>1.656537014627546E-2</v>
      </c>
      <c r="AA54" s="51">
        <v>1.6619794802019184E-2</v>
      </c>
      <c r="AB54" s="51">
        <v>8.2786775870243648E-3</v>
      </c>
      <c r="AC54" s="51">
        <v>9.0708538686779996E-3</v>
      </c>
      <c r="AD54" s="51">
        <v>6.7454249708749307E-3</v>
      </c>
      <c r="AE54" s="51">
        <v>5.7605727860903927E-3</v>
      </c>
      <c r="AF54" s="51">
        <v>9.1669881517857602E-3</v>
      </c>
      <c r="AG54" s="51">
        <v>1.1871106510083433E-2</v>
      </c>
      <c r="AH54" s="51">
        <v>1.1226079235026474E-2</v>
      </c>
      <c r="AI54" s="51">
        <v>8.7690651801532876E-3</v>
      </c>
      <c r="AJ54" s="51">
        <v>1.8296346398355281E-2</v>
      </c>
      <c r="AK54" s="51">
        <v>8.3576436753251913E-3</v>
      </c>
      <c r="AL54" s="51">
        <v>8.7038459346529314E-3</v>
      </c>
      <c r="AM54" s="51">
        <v>8.6434666397535564E-3</v>
      </c>
      <c r="AN54" s="51">
        <v>6.7707757528135066E-3</v>
      </c>
      <c r="AO54" s="51">
        <v>9.7121623956764585E-3</v>
      </c>
      <c r="AP54" s="51">
        <v>6.7781096467346667E-3</v>
      </c>
      <c r="AQ54" s="51">
        <v>7.0789026407165247E-3</v>
      </c>
      <c r="AR54" s="51">
        <v>1.1957921730411946E-2</v>
      </c>
      <c r="AS54" s="51">
        <v>1.2433216670800726E-2</v>
      </c>
      <c r="AT54" s="51">
        <v>7.0907571177994851E-3</v>
      </c>
      <c r="AU54" s="51">
        <v>7.0136779964599426E-3</v>
      </c>
      <c r="AV54" s="51">
        <v>8.0015877475315758E-3</v>
      </c>
      <c r="AW54" s="51">
        <v>1.0338853218158042E-2</v>
      </c>
      <c r="AX54" s="51">
        <v>1.3370790242429308E-2</v>
      </c>
      <c r="AY54" s="51">
        <v>9.6658018638861639E-3</v>
      </c>
      <c r="AZ54" s="51">
        <v>2.3362661686097786E-2</v>
      </c>
      <c r="BA54" s="51">
        <v>1.1548810303985284</v>
      </c>
      <c r="BB54" s="51">
        <v>4.7661068670942212E-2</v>
      </c>
      <c r="BC54" s="51">
        <v>1.1226985320071306E-2</v>
      </c>
      <c r="BD54" s="51">
        <v>1.1261877070440166E-2</v>
      </c>
      <c r="BE54" s="51">
        <v>1.471520019950067E-3</v>
      </c>
      <c r="BF54" s="51">
        <v>1.3466719543473232E-2</v>
      </c>
      <c r="BG54" s="51">
        <v>9.3531224190958849E-3</v>
      </c>
      <c r="BH54" s="51">
        <v>0.37843528824520178</v>
      </c>
      <c r="BI54" s="51">
        <v>1.2875195852601422E-2</v>
      </c>
      <c r="BJ54" s="51">
        <v>9.8413584683993346E-3</v>
      </c>
      <c r="BK54" s="51">
        <v>1.0546881942667988E-2</v>
      </c>
      <c r="BL54" s="51">
        <v>1.0341693223360907E-2</v>
      </c>
      <c r="BM54" s="51">
        <v>1.0050194231147544E-2</v>
      </c>
      <c r="BN54" s="51">
        <v>1.6216499700825487E-2</v>
      </c>
      <c r="BO54" s="51">
        <v>1.0958220637588991E-2</v>
      </c>
      <c r="BP54" s="51">
        <v>6.6290767963269439E-3</v>
      </c>
      <c r="BQ54" s="51">
        <v>2.5308539948893035E-2</v>
      </c>
      <c r="BR54" s="51">
        <v>1.0423090871607633E-2</v>
      </c>
      <c r="BS54" s="51">
        <v>9.778218129879784E-3</v>
      </c>
      <c r="BT54" s="56">
        <v>9.778218129879784E-3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v>1.2149579069837366E-2</v>
      </c>
      <c r="E55" s="51">
        <v>1.7464767525701003E-2</v>
      </c>
      <c r="F55" s="51">
        <v>7.6890923578963764E-3</v>
      </c>
      <c r="G55" s="51">
        <v>2.3994495821162941E-2</v>
      </c>
      <c r="H55" s="51">
        <v>2.4540364795041094E-2</v>
      </c>
      <c r="I55" s="51">
        <v>1.3838707852224687E-2</v>
      </c>
      <c r="J55" s="51">
        <v>2.3057814444642437E-2</v>
      </c>
      <c r="K55" s="51">
        <v>2.5323370565497001E-2</v>
      </c>
      <c r="L55" s="51">
        <v>2.3487164637257568E-2</v>
      </c>
      <c r="M55" s="51">
        <v>2.584970672790575E-2</v>
      </c>
      <c r="N55" s="51">
        <v>2.9770886043957945E-2</v>
      </c>
      <c r="O55" s="51">
        <v>2.1453724298278808E-2</v>
      </c>
      <c r="P55" s="51">
        <v>2.7121791904950017E-2</v>
      </c>
      <c r="Q55" s="51">
        <v>3.4604035809551785E-2</v>
      </c>
      <c r="R55" s="51">
        <v>3.0999850509309309E-2</v>
      </c>
      <c r="S55" s="51">
        <v>2.6353649551357789E-2</v>
      </c>
      <c r="T55" s="51">
        <v>2.5357999393298813E-2</v>
      </c>
      <c r="U55" s="51">
        <v>4.2604366153850298E-2</v>
      </c>
      <c r="V55" s="51">
        <v>1.4595823513351118E-2</v>
      </c>
      <c r="W55" s="51">
        <v>2.2806802189119804E-2</v>
      </c>
      <c r="X55" s="51">
        <v>1.7702776292296177E-2</v>
      </c>
      <c r="Y55" s="51">
        <v>2.2344541579411948E-2</v>
      </c>
      <c r="Z55" s="51">
        <v>2.2808192267207372E-2</v>
      </c>
      <c r="AA55" s="51">
        <v>2.4704858576791167E-2</v>
      </c>
      <c r="AB55" s="51">
        <v>2.5793385593534023E-2</v>
      </c>
      <c r="AC55" s="51">
        <v>3.254585925927992E-2</v>
      </c>
      <c r="AD55" s="51">
        <v>2.1878160250735558E-2</v>
      </c>
      <c r="AE55" s="51">
        <v>2.001653054078335E-2</v>
      </c>
      <c r="AF55" s="51">
        <v>2.9515995635231076E-2</v>
      </c>
      <c r="AG55" s="51">
        <v>2.7083232488791083E-2</v>
      </c>
      <c r="AH55" s="51">
        <v>3.1627096238901628E-2</v>
      </c>
      <c r="AI55" s="51">
        <v>2.9491466979178309E-2</v>
      </c>
      <c r="AJ55" s="51">
        <v>3.6465059220615555E-2</v>
      </c>
      <c r="AK55" s="51">
        <v>4.0912753550111855E-2</v>
      </c>
      <c r="AL55" s="51">
        <v>2.6222345547339463E-2</v>
      </c>
      <c r="AM55" s="51">
        <v>2.9381363917341394E-2</v>
      </c>
      <c r="AN55" s="51">
        <v>2.2882955415331502E-2</v>
      </c>
      <c r="AO55" s="51">
        <v>1.5314558409057755E-2</v>
      </c>
      <c r="AP55" s="51">
        <v>2.4370578574234539E-2</v>
      </c>
      <c r="AQ55" s="51">
        <v>2.4062141108595361E-2</v>
      </c>
      <c r="AR55" s="51">
        <v>3.0980921330489786E-2</v>
      </c>
      <c r="AS55" s="51">
        <v>3.0749717705866944E-2</v>
      </c>
      <c r="AT55" s="51">
        <v>2.6508851900959772E-2</v>
      </c>
      <c r="AU55" s="51">
        <v>2.5111388716036215E-2</v>
      </c>
      <c r="AV55" s="51">
        <v>2.2641884072140218E-2</v>
      </c>
      <c r="AW55" s="51">
        <v>3.3677596599343801E-2</v>
      </c>
      <c r="AX55" s="51">
        <v>4.0051528469880811E-2</v>
      </c>
      <c r="AY55" s="51">
        <v>2.4387431291378006E-2</v>
      </c>
      <c r="AZ55" s="51">
        <v>3.8281162588606199E-2</v>
      </c>
      <c r="BA55" s="51">
        <v>3.5972980626831838E-2</v>
      </c>
      <c r="BB55" s="51">
        <v>1.1455585258942078</v>
      </c>
      <c r="BC55" s="51">
        <v>3.6314100913451879E-2</v>
      </c>
      <c r="BD55" s="51">
        <v>3.4333170962254404E-2</v>
      </c>
      <c r="BE55" s="51">
        <v>3.9136408817302326E-3</v>
      </c>
      <c r="BF55" s="51">
        <v>3.4112349655387071E-2</v>
      </c>
      <c r="BG55" s="51">
        <v>3.2181556611146703E-2</v>
      </c>
      <c r="BH55" s="51">
        <v>5.2943748548445059E-2</v>
      </c>
      <c r="BI55" s="51">
        <v>2.2987421016132943E-2</v>
      </c>
      <c r="BJ55" s="51">
        <v>3.6691158247954984E-2</v>
      </c>
      <c r="BK55" s="51">
        <v>4.5840025036260758E-2</v>
      </c>
      <c r="BL55" s="51">
        <v>4.3605820072003136E-2</v>
      </c>
      <c r="BM55" s="51">
        <v>4.5718938185852709E-2</v>
      </c>
      <c r="BN55" s="51">
        <v>4.6351772977453791E-2</v>
      </c>
      <c r="BO55" s="51">
        <v>4.1033035491200173E-2</v>
      </c>
      <c r="BP55" s="51">
        <v>2.8932896468019206E-2</v>
      </c>
      <c r="BQ55" s="51">
        <v>3.2467771227250974E-2</v>
      </c>
      <c r="BR55" s="51">
        <v>3.3826129731258557E-2</v>
      </c>
      <c r="BS55" s="51">
        <v>4.8238060837078912E-2</v>
      </c>
      <c r="BT55" s="56">
        <v>4.8238060837078912E-2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v>6.2985500506144735E-3</v>
      </c>
      <c r="E56" s="51">
        <v>8.4798099326016847E-3</v>
      </c>
      <c r="F56" s="51">
        <v>3.946278718100109E-3</v>
      </c>
      <c r="G56" s="51">
        <v>1.0689795156503284E-2</v>
      </c>
      <c r="H56" s="51">
        <v>1.1290381495254225E-2</v>
      </c>
      <c r="I56" s="51">
        <v>1.0364921255068877E-2</v>
      </c>
      <c r="J56" s="51">
        <v>1.2670151463703058E-2</v>
      </c>
      <c r="K56" s="51">
        <v>1.3995571562503683E-2</v>
      </c>
      <c r="L56" s="51">
        <v>1.0317152481373231E-2</v>
      </c>
      <c r="M56" s="51">
        <v>1.468958112454396E-2</v>
      </c>
      <c r="N56" s="51">
        <v>1.8315806063472561E-2</v>
      </c>
      <c r="O56" s="51">
        <v>1.3828917672186095E-2</v>
      </c>
      <c r="P56" s="51">
        <v>1.1344699667032835E-2</v>
      </c>
      <c r="Q56" s="51">
        <v>1.2112853651608625E-2</v>
      </c>
      <c r="R56" s="51">
        <v>1.3746908052755588E-2</v>
      </c>
      <c r="S56" s="51">
        <v>1.0874808894904166E-2</v>
      </c>
      <c r="T56" s="51">
        <v>1.3068338168156859E-2</v>
      </c>
      <c r="U56" s="51">
        <v>1.1979846393034472E-2</v>
      </c>
      <c r="V56" s="51">
        <v>7.3360480329174357E-3</v>
      </c>
      <c r="W56" s="51">
        <v>9.9123596982006595E-3</v>
      </c>
      <c r="X56" s="51">
        <v>1.1167467637939844E-2</v>
      </c>
      <c r="Y56" s="51">
        <v>1.3331265303126805E-2</v>
      </c>
      <c r="Z56" s="51">
        <v>1.3578179233394971E-2</v>
      </c>
      <c r="AA56" s="51">
        <v>1.7893084579504882E-2</v>
      </c>
      <c r="AB56" s="51">
        <v>1.2354743839463569E-2</v>
      </c>
      <c r="AC56" s="51">
        <v>1.3805219720671813E-2</v>
      </c>
      <c r="AD56" s="51">
        <v>1.2515484868097509E-2</v>
      </c>
      <c r="AE56" s="51">
        <v>1.0289201757612804E-2</v>
      </c>
      <c r="AF56" s="51">
        <v>1.31323250506079E-2</v>
      </c>
      <c r="AG56" s="51">
        <v>1.2850459463307883E-2</v>
      </c>
      <c r="AH56" s="51">
        <v>1.8152207863953856E-2</v>
      </c>
      <c r="AI56" s="51">
        <v>1.3319195986383408E-2</v>
      </c>
      <c r="AJ56" s="51">
        <v>1.9336444197402367E-2</v>
      </c>
      <c r="AK56" s="51">
        <v>1.3280814418621752E-2</v>
      </c>
      <c r="AL56" s="51">
        <v>1.1535159672553977E-2</v>
      </c>
      <c r="AM56" s="51">
        <v>1.2120479468903579E-2</v>
      </c>
      <c r="AN56" s="51">
        <v>1.0720038862891995E-2</v>
      </c>
      <c r="AO56" s="51">
        <v>1.5284260649480663E-2</v>
      </c>
      <c r="AP56" s="51">
        <v>1.478809050410637E-2</v>
      </c>
      <c r="AQ56" s="51">
        <v>1.0401808653028104E-2</v>
      </c>
      <c r="AR56" s="51">
        <v>1.3212642776554588E-2</v>
      </c>
      <c r="AS56" s="51">
        <v>1.9526698832007416E-2</v>
      </c>
      <c r="AT56" s="51">
        <v>1.2832933904406414E-2</v>
      </c>
      <c r="AU56" s="51">
        <v>1.0963635135395387E-2</v>
      </c>
      <c r="AV56" s="51">
        <v>2.9720660222853235E-2</v>
      </c>
      <c r="AW56" s="51">
        <v>2.2479897607743056E-2</v>
      </c>
      <c r="AX56" s="51">
        <v>1.6345340346889749E-2</v>
      </c>
      <c r="AY56" s="51">
        <v>1.0627724194998486E-2</v>
      </c>
      <c r="AZ56" s="51">
        <v>4.0304244296560869E-2</v>
      </c>
      <c r="BA56" s="51">
        <v>4.6934319655635395E-2</v>
      </c>
      <c r="BB56" s="51">
        <v>3.3146891117109313E-2</v>
      </c>
      <c r="BC56" s="51">
        <v>1.075118779423303</v>
      </c>
      <c r="BD56" s="51">
        <v>3.8915132657239837E-2</v>
      </c>
      <c r="BE56" s="51">
        <v>2.950911362291597E-3</v>
      </c>
      <c r="BF56" s="51">
        <v>2.3634593757773645E-2</v>
      </c>
      <c r="BG56" s="51">
        <v>1.2246837152495034E-2</v>
      </c>
      <c r="BH56" s="51">
        <v>9.7110162407941153E-2</v>
      </c>
      <c r="BI56" s="51">
        <v>1.795505836911869E-2</v>
      </c>
      <c r="BJ56" s="51">
        <v>1.5732003204244054E-2</v>
      </c>
      <c r="BK56" s="51">
        <v>1.809730030787517E-2</v>
      </c>
      <c r="BL56" s="51">
        <v>2.6456120596363208E-2</v>
      </c>
      <c r="BM56" s="51">
        <v>1.7948343155327794E-2</v>
      </c>
      <c r="BN56" s="51">
        <v>1.7860876298795968E-2</v>
      </c>
      <c r="BO56" s="51">
        <v>2.4209978492433011E-2</v>
      </c>
      <c r="BP56" s="51">
        <v>9.8304268934233593E-3</v>
      </c>
      <c r="BQ56" s="51">
        <v>1.8905675150072104E-2</v>
      </c>
      <c r="BR56" s="51">
        <v>2.1338873313247839E-2</v>
      </c>
      <c r="BS56" s="51">
        <v>1.3706741297195185E-2</v>
      </c>
      <c r="BT56" s="56">
        <v>1.3706741297195185E-2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v>7.1247700488678636E-2</v>
      </c>
      <c r="E57" s="51">
        <v>8.7427949733725627E-2</v>
      </c>
      <c r="F57" s="51">
        <v>4.7913440089396339E-2</v>
      </c>
      <c r="G57" s="51">
        <v>0.12239334122098289</v>
      </c>
      <c r="H57" s="51">
        <v>0.10961646318238587</v>
      </c>
      <c r="I57" s="51">
        <v>7.7481422967109553E-2</v>
      </c>
      <c r="J57" s="51">
        <v>0.12529820362587599</v>
      </c>
      <c r="K57" s="51">
        <v>0.1186286951068151</v>
      </c>
      <c r="L57" s="51">
        <v>0.12479780855985927</v>
      </c>
      <c r="M57" s="51">
        <v>0.11039929258698956</v>
      </c>
      <c r="N57" s="51">
        <v>0.11271868371542797</v>
      </c>
      <c r="O57" s="51">
        <v>0.10626010851011938</v>
      </c>
      <c r="P57" s="51">
        <v>0.11331678732275334</v>
      </c>
      <c r="Q57" s="51">
        <v>0.11961597095916231</v>
      </c>
      <c r="R57" s="51">
        <v>0.12328377544040905</v>
      </c>
      <c r="S57" s="51">
        <v>0.11339086316419807</v>
      </c>
      <c r="T57" s="51">
        <v>0.11598129075641304</v>
      </c>
      <c r="U57" s="51">
        <v>0.12376305034213421</v>
      </c>
      <c r="V57" s="51">
        <v>7.2518798713313862E-2</v>
      </c>
      <c r="W57" s="51">
        <v>0.11447248660474771</v>
      </c>
      <c r="X57" s="51">
        <v>9.7279082638254494E-2</v>
      </c>
      <c r="Y57" s="51">
        <v>9.8886759519919459E-2</v>
      </c>
      <c r="Z57" s="51">
        <v>0.10835513718583362</v>
      </c>
      <c r="AA57" s="51">
        <v>9.5963833173513022E-2</v>
      </c>
      <c r="AB57" s="51">
        <v>0.11218086342008513</v>
      </c>
      <c r="AC57" s="51">
        <v>0.13500693579401787</v>
      </c>
      <c r="AD57" s="51">
        <v>0.11146675797156991</v>
      </c>
      <c r="AE57" s="51">
        <v>0.10405103882972508</v>
      </c>
      <c r="AF57" s="51">
        <v>0.12093826908635837</v>
      </c>
      <c r="AG57" s="51">
        <v>8.9566026835474322E-2</v>
      </c>
      <c r="AH57" s="51">
        <v>0.12103177083945187</v>
      </c>
      <c r="AI57" s="51">
        <v>0.12079146551668837</v>
      </c>
      <c r="AJ57" s="51">
        <v>0.12042150899274429</v>
      </c>
      <c r="AK57" s="51">
        <v>0.11841130495486514</v>
      </c>
      <c r="AL57" s="51">
        <v>0.10866892521237408</v>
      </c>
      <c r="AM57" s="51">
        <v>0.10550861745757584</v>
      </c>
      <c r="AN57" s="51">
        <v>9.2442462825331806E-2</v>
      </c>
      <c r="AO57" s="51">
        <v>8.8953014031677241E-2</v>
      </c>
      <c r="AP57" s="51">
        <v>0.10357029136099943</v>
      </c>
      <c r="AQ57" s="51">
        <v>0.10198226842136884</v>
      </c>
      <c r="AR57" s="51">
        <v>0.10413990564963835</v>
      </c>
      <c r="AS57" s="51">
        <v>0.120463605503209</v>
      </c>
      <c r="AT57" s="51">
        <v>0.11857672830985247</v>
      </c>
      <c r="AU57" s="51">
        <v>0.12114502267347621</v>
      </c>
      <c r="AV57" s="51">
        <v>0.11774293019605211</v>
      </c>
      <c r="AW57" s="51">
        <v>0.13120596485122163</v>
      </c>
      <c r="AX57" s="51">
        <v>0.14261171601831701</v>
      </c>
      <c r="AY57" s="51">
        <v>9.7867029596158339E-2</v>
      </c>
      <c r="AZ57" s="51">
        <v>0.14045030901635661</v>
      </c>
      <c r="BA57" s="51">
        <v>0.127413909073364</v>
      </c>
      <c r="BB57" s="51">
        <v>0.12342554933824268</v>
      </c>
      <c r="BC57" s="51">
        <v>0.11220825865398161</v>
      </c>
      <c r="BD57" s="51">
        <v>1.2087009011997309</v>
      </c>
      <c r="BE57" s="51">
        <v>5.4131595218597721E-2</v>
      </c>
      <c r="BF57" s="51">
        <v>0.10195147922703615</v>
      </c>
      <c r="BG57" s="51">
        <v>0.11717727301075874</v>
      </c>
      <c r="BH57" s="51">
        <v>0.10637592567948392</v>
      </c>
      <c r="BI57" s="51">
        <v>0.10549794336476587</v>
      </c>
      <c r="BJ57" s="51">
        <v>0.13071665332642163</v>
      </c>
      <c r="BK57" s="51">
        <v>0.16609856408456553</v>
      </c>
      <c r="BL57" s="51">
        <v>0.20990090548026419</v>
      </c>
      <c r="BM57" s="51">
        <v>0.15214261587812575</v>
      </c>
      <c r="BN57" s="51">
        <v>0.1487269238089402</v>
      </c>
      <c r="BO57" s="51">
        <v>0.13851452523414542</v>
      </c>
      <c r="BP57" s="51">
        <v>0.1115409112674795</v>
      </c>
      <c r="BQ57" s="51">
        <v>0.12173222944821867</v>
      </c>
      <c r="BR57" s="51">
        <v>0.10686968932698464</v>
      </c>
      <c r="BS57" s="51">
        <v>0.16562872569914983</v>
      </c>
      <c r="BT57" s="56">
        <v>0.16562872569914983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v>4.4179462877871431E-2</v>
      </c>
      <c r="E58" s="51">
        <v>6.4823486746343056E-2</v>
      </c>
      <c r="F58" s="51">
        <v>2.7613197665334561E-2</v>
      </c>
      <c r="G58" s="51">
        <v>8.4697826536624374E-2</v>
      </c>
      <c r="H58" s="51">
        <v>7.337709606514016E-2</v>
      </c>
      <c r="I58" s="51">
        <v>4.4708489593931366E-2</v>
      </c>
      <c r="J58" s="51">
        <v>7.9001313137292417E-2</v>
      </c>
      <c r="K58" s="51">
        <v>8.5483126735243622E-2</v>
      </c>
      <c r="L58" s="51">
        <v>7.8437106632022635E-2</v>
      </c>
      <c r="M58" s="51">
        <v>7.9163446260447731E-2</v>
      </c>
      <c r="N58" s="51">
        <v>8.4546806305136599E-2</v>
      </c>
      <c r="O58" s="51">
        <v>7.6148353457019785E-2</v>
      </c>
      <c r="P58" s="51">
        <v>9.3667149362267915E-2</v>
      </c>
      <c r="Q58" s="51">
        <v>0.10744053739528804</v>
      </c>
      <c r="R58" s="51">
        <v>0.10308511937806528</v>
      </c>
      <c r="S58" s="51">
        <v>8.9523376712295502E-2</v>
      </c>
      <c r="T58" s="51">
        <v>7.9751030522554001E-2</v>
      </c>
      <c r="U58" s="51">
        <v>0.10579180652135009</v>
      </c>
      <c r="V58" s="51">
        <v>4.7175932490950402E-2</v>
      </c>
      <c r="W58" s="51">
        <v>7.735495568482964E-2</v>
      </c>
      <c r="X58" s="51">
        <v>5.7670449651026162E-2</v>
      </c>
      <c r="Y58" s="51">
        <v>7.0455106618038638E-2</v>
      </c>
      <c r="Z58" s="51">
        <v>8.0896275979859725E-2</v>
      </c>
      <c r="AA58" s="51">
        <v>7.9859385585645898E-2</v>
      </c>
      <c r="AB58" s="51">
        <v>8.8119729581422002E-2</v>
      </c>
      <c r="AC58" s="51">
        <v>0.10538909026738415</v>
      </c>
      <c r="AD58" s="51">
        <v>7.5816949614587487E-2</v>
      </c>
      <c r="AE58" s="51">
        <v>6.9291458130193703E-2</v>
      </c>
      <c r="AF58" s="51">
        <v>9.8858280456275496E-2</v>
      </c>
      <c r="AG58" s="51">
        <v>6.5160077445119008E-2</v>
      </c>
      <c r="AH58" s="51">
        <v>9.6009219063091567E-2</v>
      </c>
      <c r="AI58" s="51">
        <v>9.9234347021185068E-2</v>
      </c>
      <c r="AJ58" s="51">
        <v>9.2526660735153629E-2</v>
      </c>
      <c r="AK58" s="51">
        <v>9.9863370143801158E-2</v>
      </c>
      <c r="AL58" s="51">
        <v>8.4320486159188676E-2</v>
      </c>
      <c r="AM58" s="51">
        <v>9.0597406991622609E-2</v>
      </c>
      <c r="AN58" s="51">
        <v>7.9305751125273535E-2</v>
      </c>
      <c r="AO58" s="51">
        <v>5.0287414876522045E-2</v>
      </c>
      <c r="AP58" s="51">
        <v>8.842273050020745E-2</v>
      </c>
      <c r="AQ58" s="51">
        <v>8.3709441260576972E-2</v>
      </c>
      <c r="AR58" s="51">
        <v>0.1070092485304055</v>
      </c>
      <c r="AS58" s="51">
        <v>0.12358316995639369</v>
      </c>
      <c r="AT58" s="51">
        <v>9.1662310433829428E-2</v>
      </c>
      <c r="AU58" s="51">
        <v>9.2878752298634071E-2</v>
      </c>
      <c r="AV58" s="51">
        <v>7.9940809733519705E-2</v>
      </c>
      <c r="AW58" s="51">
        <v>0.12385150555027703</v>
      </c>
      <c r="AX58" s="51">
        <v>0.15954408666587452</v>
      </c>
      <c r="AY58" s="51">
        <v>9.7863238427061724E-2</v>
      </c>
      <c r="AZ58" s="51">
        <v>0.12711427800289146</v>
      </c>
      <c r="BA58" s="51">
        <v>0.11492529797196593</v>
      </c>
      <c r="BB58" s="51">
        <v>8.2387570063059481E-2</v>
      </c>
      <c r="BC58" s="51">
        <v>0.10826660616518655</v>
      </c>
      <c r="BD58" s="51">
        <v>8.5783406012554214E-2</v>
      </c>
      <c r="BE58" s="51">
        <v>1.0122191386507917</v>
      </c>
      <c r="BF58" s="51">
        <v>0.10235103480425428</v>
      </c>
      <c r="BG58" s="51">
        <v>0.11154214134446147</v>
      </c>
      <c r="BH58" s="51">
        <v>0.10088626422630895</v>
      </c>
      <c r="BI58" s="51">
        <v>9.5574762746413189E-2</v>
      </c>
      <c r="BJ58" s="51">
        <v>0.12731104389579759</v>
      </c>
      <c r="BK58" s="51">
        <v>0.1646853709010104</v>
      </c>
      <c r="BL58" s="51">
        <v>0.14987734112559009</v>
      </c>
      <c r="BM58" s="51">
        <v>0.17668121316134286</v>
      </c>
      <c r="BN58" s="51">
        <v>0.1733485827229885</v>
      </c>
      <c r="BO58" s="51">
        <v>0.15754954088384859</v>
      </c>
      <c r="BP58" s="51">
        <v>0.10253427241535493</v>
      </c>
      <c r="BQ58" s="51">
        <v>0.18405336967637692</v>
      </c>
      <c r="BR58" s="51">
        <v>0.10988189528432914</v>
      </c>
      <c r="BS58" s="51">
        <v>0.19980561831046292</v>
      </c>
      <c r="BT58" s="56">
        <v>0.19980561831046292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v>2.5030479950611702E-2</v>
      </c>
      <c r="E59" s="51">
        <v>2.8782702780273433E-2</v>
      </c>
      <c r="F59" s="51">
        <v>1.23386369093944E-2</v>
      </c>
      <c r="G59" s="51">
        <v>6.7557811208853472E-2</v>
      </c>
      <c r="H59" s="51">
        <v>0.11157233699265567</v>
      </c>
      <c r="I59" s="51">
        <v>5.6379508281585541E-2</v>
      </c>
      <c r="J59" s="51">
        <v>5.6638366078036476E-2</v>
      </c>
      <c r="K59" s="51">
        <v>5.2039735601007393E-2</v>
      </c>
      <c r="L59" s="51">
        <v>4.7146195273507052E-2</v>
      </c>
      <c r="M59" s="51">
        <v>6.0315419720894568E-2</v>
      </c>
      <c r="N59" s="51">
        <v>6.6278232564606562E-2</v>
      </c>
      <c r="O59" s="51">
        <v>8.5551618623571676E-2</v>
      </c>
      <c r="P59" s="51">
        <v>4.0444912468515642E-2</v>
      </c>
      <c r="Q59" s="51">
        <v>3.8497163685818465E-2</v>
      </c>
      <c r="R59" s="51">
        <v>4.288032241966433E-2</v>
      </c>
      <c r="S59" s="51">
        <v>4.1749210800669539E-2</v>
      </c>
      <c r="T59" s="51">
        <v>5.7561362270919229E-2</v>
      </c>
      <c r="U59" s="51">
        <v>4.4557492317148603E-2</v>
      </c>
      <c r="V59" s="51">
        <v>6.0751923224627122E-2</v>
      </c>
      <c r="W59" s="51">
        <v>4.5369765461189468E-2</v>
      </c>
      <c r="X59" s="51">
        <v>5.6453645552491188E-2</v>
      </c>
      <c r="Y59" s="51">
        <v>9.7817664882106026E-2</v>
      </c>
      <c r="Z59" s="51">
        <v>7.3142256549871304E-2</v>
      </c>
      <c r="AA59" s="51">
        <v>0.10045676379997674</v>
      </c>
      <c r="AB59" s="51">
        <v>5.4905005696134643E-2</v>
      </c>
      <c r="AC59" s="51">
        <v>7.3556819828244344E-2</v>
      </c>
      <c r="AD59" s="51">
        <v>5.2830447093206084E-2</v>
      </c>
      <c r="AE59" s="51">
        <v>4.4940950194864701E-2</v>
      </c>
      <c r="AF59" s="51">
        <v>4.8035122192469554E-2</v>
      </c>
      <c r="AG59" s="51">
        <v>6.2039585148779518E-2</v>
      </c>
      <c r="AH59" s="51">
        <v>7.7816229549510577E-2</v>
      </c>
      <c r="AI59" s="51">
        <v>5.7479675126945788E-2</v>
      </c>
      <c r="AJ59" s="51">
        <v>6.0221673178550712E-2</v>
      </c>
      <c r="AK59" s="51">
        <v>5.3671165839059981E-2</v>
      </c>
      <c r="AL59" s="51">
        <v>3.8145862531405901E-2</v>
      </c>
      <c r="AM59" s="51">
        <v>3.9444889375131728E-2</v>
      </c>
      <c r="AN59" s="51">
        <v>4.1203816653070026E-2</v>
      </c>
      <c r="AO59" s="51">
        <v>2.92800632761443E-2</v>
      </c>
      <c r="AP59" s="51">
        <v>4.7164306496407092E-2</v>
      </c>
      <c r="AQ59" s="51">
        <v>4.2435299431642551E-2</v>
      </c>
      <c r="AR59" s="51">
        <v>7.3569870825367492E-2</v>
      </c>
      <c r="AS59" s="51">
        <v>5.5280660311825373E-2</v>
      </c>
      <c r="AT59" s="51">
        <v>4.5161900674536362E-2</v>
      </c>
      <c r="AU59" s="51">
        <v>3.7745960506455865E-2</v>
      </c>
      <c r="AV59" s="51">
        <v>4.6860296301995813E-2</v>
      </c>
      <c r="AW59" s="51">
        <v>5.1539575438014178E-2</v>
      </c>
      <c r="AX59" s="51">
        <v>4.7225007198099349E-2</v>
      </c>
      <c r="AY59" s="51">
        <v>3.6543090109020758E-2</v>
      </c>
      <c r="AZ59" s="51">
        <v>6.322204749757758E-2</v>
      </c>
      <c r="BA59" s="51">
        <v>0.10974582489109265</v>
      </c>
      <c r="BB59" s="51">
        <v>5.0890046781174932E-2</v>
      </c>
      <c r="BC59" s="51">
        <v>5.0111970211438782E-2</v>
      </c>
      <c r="BD59" s="51">
        <v>5.1206135177488531E-2</v>
      </c>
      <c r="BE59" s="51">
        <v>9.0687565250018171E-3</v>
      </c>
      <c r="BF59" s="51">
        <v>1.1058670255075926</v>
      </c>
      <c r="BG59" s="51">
        <v>0.11490865010091084</v>
      </c>
      <c r="BH59" s="51">
        <v>5.8574495583209339E-2</v>
      </c>
      <c r="BI59" s="51">
        <v>4.507819194471855E-2</v>
      </c>
      <c r="BJ59" s="51">
        <v>5.0717545920706063E-2</v>
      </c>
      <c r="BK59" s="51">
        <v>7.2644763532904486E-2</v>
      </c>
      <c r="BL59" s="51">
        <v>4.4125139641014652E-2</v>
      </c>
      <c r="BM59" s="51">
        <v>4.2004956542140461E-2</v>
      </c>
      <c r="BN59" s="51">
        <v>5.7075774345927928E-2</v>
      </c>
      <c r="BO59" s="51">
        <v>4.3536716085186951E-2</v>
      </c>
      <c r="BP59" s="51">
        <v>4.1578688235681241E-2</v>
      </c>
      <c r="BQ59" s="51">
        <v>6.2974134512299204E-2</v>
      </c>
      <c r="BR59" s="51">
        <v>5.0589414262526097E-2</v>
      </c>
      <c r="BS59" s="51">
        <v>4.2712079995972034E-2</v>
      </c>
      <c r="BT59" s="56">
        <v>4.2712079995972034E-2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v>4.6280208843704597E-3</v>
      </c>
      <c r="E60" s="51">
        <v>3.352870258407806E-3</v>
      </c>
      <c r="F60" s="51">
        <v>1.3311833359863461E-3</v>
      </c>
      <c r="G60" s="51">
        <v>5.5427736552444481E-3</v>
      </c>
      <c r="H60" s="51">
        <v>1.2953527534679592E-2</v>
      </c>
      <c r="I60" s="51">
        <v>7.2667613074000985E-3</v>
      </c>
      <c r="J60" s="51">
        <v>1.1035233807972113E-2</v>
      </c>
      <c r="K60" s="51">
        <v>6.6524697584697786E-3</v>
      </c>
      <c r="L60" s="51">
        <v>8.5871232635229711E-3</v>
      </c>
      <c r="M60" s="51">
        <v>6.7934363365241132E-3</v>
      </c>
      <c r="N60" s="51">
        <v>6.4999798760766447E-3</v>
      </c>
      <c r="O60" s="51">
        <v>8.266873015152252E-3</v>
      </c>
      <c r="P60" s="51">
        <v>4.6600931030017214E-3</v>
      </c>
      <c r="Q60" s="51">
        <v>4.9626133532482304E-3</v>
      </c>
      <c r="R60" s="51">
        <v>5.6975712273003047E-3</v>
      </c>
      <c r="S60" s="51">
        <v>5.045453992070157E-3</v>
      </c>
      <c r="T60" s="51">
        <v>7.6630738399468467E-3</v>
      </c>
      <c r="U60" s="51">
        <v>5.53797242356871E-3</v>
      </c>
      <c r="V60" s="51">
        <v>5.0694670024169254E-3</v>
      </c>
      <c r="W60" s="51">
        <v>7.9562104843517775E-3</v>
      </c>
      <c r="X60" s="51">
        <v>6.9988631308806459E-3</v>
      </c>
      <c r="Y60" s="51">
        <v>8.4521531288838485E-3</v>
      </c>
      <c r="Z60" s="51">
        <v>1.0028206262244498E-2</v>
      </c>
      <c r="AA60" s="51">
        <v>1.184993621267422E-2</v>
      </c>
      <c r="AB60" s="51">
        <v>9.5357535138076988E-3</v>
      </c>
      <c r="AC60" s="51">
        <v>8.9949616940388343E-3</v>
      </c>
      <c r="AD60" s="51">
        <v>7.4619257862152235E-3</v>
      </c>
      <c r="AE60" s="51">
        <v>7.8607819437045284E-3</v>
      </c>
      <c r="AF60" s="51">
        <v>7.8133707365931216E-3</v>
      </c>
      <c r="AG60" s="51">
        <v>7.4997957076498017E-3</v>
      </c>
      <c r="AH60" s="51">
        <v>8.3150512635136436E-3</v>
      </c>
      <c r="AI60" s="51">
        <v>1.3695679451029162E-2</v>
      </c>
      <c r="AJ60" s="51">
        <v>1.3092871665782517E-2</v>
      </c>
      <c r="AK60" s="51">
        <v>1.0456467695999734E-2</v>
      </c>
      <c r="AL60" s="51">
        <v>6.7344681861937717E-3</v>
      </c>
      <c r="AM60" s="51">
        <v>5.9721624033876276E-3</v>
      </c>
      <c r="AN60" s="51">
        <v>6.5483912998628149E-3</v>
      </c>
      <c r="AO60" s="51">
        <v>1.1974133390819269E-2</v>
      </c>
      <c r="AP60" s="51">
        <v>7.6894402509568652E-3</v>
      </c>
      <c r="AQ60" s="51">
        <v>7.6793600619700416E-3</v>
      </c>
      <c r="AR60" s="51">
        <v>3.7461788819000922E-3</v>
      </c>
      <c r="AS60" s="51">
        <v>4.2331705110154006E-3</v>
      </c>
      <c r="AT60" s="51">
        <v>4.7797365399128077E-3</v>
      </c>
      <c r="AU60" s="51">
        <v>6.259313651109902E-3</v>
      </c>
      <c r="AV60" s="51">
        <v>5.4696831575208492E-3</v>
      </c>
      <c r="AW60" s="51">
        <v>2.723209428864232E-2</v>
      </c>
      <c r="AX60" s="51">
        <v>4.4233775248480522E-3</v>
      </c>
      <c r="AY60" s="51">
        <v>3.3746677522168674E-3</v>
      </c>
      <c r="AZ60" s="51">
        <v>3.7804962465925115E-3</v>
      </c>
      <c r="BA60" s="51">
        <v>2.9580936242943135E-3</v>
      </c>
      <c r="BB60" s="51">
        <v>2.4895472368745108E-3</v>
      </c>
      <c r="BC60" s="51">
        <v>4.1632282647030873E-3</v>
      </c>
      <c r="BD60" s="51">
        <v>2.8074427642989213E-3</v>
      </c>
      <c r="BE60" s="51">
        <v>3.8567216631603938E-4</v>
      </c>
      <c r="BF60" s="51">
        <v>2.3446161509918322E-3</v>
      </c>
      <c r="BG60" s="51">
        <v>1.0321719967871092</v>
      </c>
      <c r="BH60" s="51">
        <v>2.7337893818586961E-3</v>
      </c>
      <c r="BI60" s="51">
        <v>3.5513134247483202E-3</v>
      </c>
      <c r="BJ60" s="51">
        <v>3.6104664660132988E-3</v>
      </c>
      <c r="BK60" s="51">
        <v>3.6640551656201021E-3</v>
      </c>
      <c r="BL60" s="51">
        <v>8.7298778323396543E-3</v>
      </c>
      <c r="BM60" s="51">
        <v>8.5021915393046314E-3</v>
      </c>
      <c r="BN60" s="51">
        <v>4.3049035992186553E-3</v>
      </c>
      <c r="BO60" s="51">
        <v>1.0502643294672867E-2</v>
      </c>
      <c r="BP60" s="51">
        <v>2.9903987851959257E-3</v>
      </c>
      <c r="BQ60" s="51">
        <v>3.3572511177908078E-3</v>
      </c>
      <c r="BR60" s="51">
        <v>3.2388821733583218E-3</v>
      </c>
      <c r="BS60" s="51">
        <v>4.1508633541514879E-3</v>
      </c>
      <c r="BT60" s="56">
        <v>4.1508633541514879E-3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v>8.5680935380566137E-3</v>
      </c>
      <c r="E61" s="51">
        <v>1.5644983081548852E-2</v>
      </c>
      <c r="F61" s="51">
        <v>8.0597932524768667E-3</v>
      </c>
      <c r="G61" s="51">
        <v>1.6714416110128343E-2</v>
      </c>
      <c r="H61" s="51">
        <v>1.9106099345352526E-2</v>
      </c>
      <c r="I61" s="51">
        <v>9.7919909941263789E-3</v>
      </c>
      <c r="J61" s="51">
        <v>1.4635412198289992E-2</v>
      </c>
      <c r="K61" s="51">
        <v>2.6655508559369774E-2</v>
      </c>
      <c r="L61" s="51">
        <v>1.6108077464989313E-2</v>
      </c>
      <c r="M61" s="51">
        <v>2.842879315809738E-2</v>
      </c>
      <c r="N61" s="51">
        <v>9.0101083406430263E-2</v>
      </c>
      <c r="O61" s="51">
        <v>3.0232720667195699E-2</v>
      </c>
      <c r="P61" s="51">
        <v>1.6581921734414987E-2</v>
      </c>
      <c r="Q61" s="51">
        <v>2.1806028476383174E-2</v>
      </c>
      <c r="R61" s="51">
        <v>3.9356801138908659E-2</v>
      </c>
      <c r="S61" s="51">
        <v>1.6171417901595098E-2</v>
      </c>
      <c r="T61" s="51">
        <v>2.099010568098042E-2</v>
      </c>
      <c r="U61" s="51">
        <v>2.001578757386727E-2</v>
      </c>
      <c r="V61" s="51">
        <v>1.1632190301262045E-2</v>
      </c>
      <c r="W61" s="51">
        <v>1.563241205505753E-2</v>
      </c>
      <c r="X61" s="51">
        <v>1.2432637574234148E-2</v>
      </c>
      <c r="Y61" s="51">
        <v>2.0134571620570137E-2</v>
      </c>
      <c r="Z61" s="51">
        <v>4.3381733921046051E-2</v>
      </c>
      <c r="AA61" s="51">
        <v>4.3387911825654768E-2</v>
      </c>
      <c r="AB61" s="51">
        <v>1.9916889935744267E-2</v>
      </c>
      <c r="AC61" s="51">
        <v>2.1340320885227693E-2</v>
      </c>
      <c r="AD61" s="51">
        <v>1.6118124513665389E-2</v>
      </c>
      <c r="AE61" s="51">
        <v>1.3572741420365953E-2</v>
      </c>
      <c r="AF61" s="51">
        <v>2.1945411571730952E-2</v>
      </c>
      <c r="AG61" s="51">
        <v>3.0092767095296818E-2</v>
      </c>
      <c r="AH61" s="51">
        <v>2.7538431310255348E-2</v>
      </c>
      <c r="AI61" s="51">
        <v>2.0820775975154023E-2</v>
      </c>
      <c r="AJ61" s="51">
        <v>4.6923502175015126E-2</v>
      </c>
      <c r="AK61" s="51">
        <v>1.8724508869245406E-2</v>
      </c>
      <c r="AL61" s="51">
        <v>2.1098206820448863E-2</v>
      </c>
      <c r="AM61" s="51">
        <v>2.0592842224552554E-2</v>
      </c>
      <c r="AN61" s="51">
        <v>1.6027791045041963E-2</v>
      </c>
      <c r="AO61" s="51">
        <v>2.5269694998693203E-2</v>
      </c>
      <c r="AP61" s="51">
        <v>1.5845922435442156E-2</v>
      </c>
      <c r="AQ61" s="51">
        <v>1.6750185772884434E-2</v>
      </c>
      <c r="AR61" s="51">
        <v>2.9694487918973823E-2</v>
      </c>
      <c r="AS61" s="51">
        <v>3.0953779921577357E-2</v>
      </c>
      <c r="AT61" s="51">
        <v>1.6498741271383264E-2</v>
      </c>
      <c r="AU61" s="51">
        <v>1.6408718348754788E-2</v>
      </c>
      <c r="AV61" s="51">
        <v>1.9525633781337991E-2</v>
      </c>
      <c r="AW61" s="51">
        <v>2.4731387781918055E-2</v>
      </c>
      <c r="AX61" s="51">
        <v>3.1977453055646823E-2</v>
      </c>
      <c r="AY61" s="51">
        <v>2.3937563995279444E-2</v>
      </c>
      <c r="AZ61" s="51">
        <v>5.887365345051488E-2</v>
      </c>
      <c r="BA61" s="51">
        <v>6.9810478654066768E-2</v>
      </c>
      <c r="BB61" s="51">
        <v>3.5775289004646327E-2</v>
      </c>
      <c r="BC61" s="51">
        <v>2.7052446859888925E-2</v>
      </c>
      <c r="BD61" s="51">
        <v>2.7573758081051027E-2</v>
      </c>
      <c r="BE61" s="51">
        <v>3.666725717189981E-3</v>
      </c>
      <c r="BF61" s="51">
        <v>3.370921115456222E-2</v>
      </c>
      <c r="BG61" s="51">
        <v>2.2193900848019192E-2</v>
      </c>
      <c r="BH61" s="51">
        <v>1.050553456507445</v>
      </c>
      <c r="BI61" s="51">
        <v>3.3062308472491565E-2</v>
      </c>
      <c r="BJ61" s="51">
        <v>2.260594816830348E-2</v>
      </c>
      <c r="BK61" s="51">
        <v>2.3426669947735082E-2</v>
      </c>
      <c r="BL61" s="51">
        <v>2.3399083654523853E-2</v>
      </c>
      <c r="BM61" s="51">
        <v>2.2052828158981252E-2</v>
      </c>
      <c r="BN61" s="51">
        <v>3.9569978802064761E-2</v>
      </c>
      <c r="BO61" s="51">
        <v>2.5235283450735953E-2</v>
      </c>
      <c r="BP61" s="51">
        <v>1.4918881815638208E-2</v>
      </c>
      <c r="BQ61" s="51">
        <v>5.6631921649686209E-2</v>
      </c>
      <c r="BR61" s="51">
        <v>2.5066103363449006E-2</v>
      </c>
      <c r="BS61" s="51">
        <v>2.0795768767362655E-2</v>
      </c>
      <c r="BT61" s="56">
        <v>2.0795768767362655E-2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v>4.0928446034524425E-3</v>
      </c>
      <c r="E62" s="51">
        <v>4.6323853139688615E-3</v>
      </c>
      <c r="F62" s="51">
        <v>2.9071130852818738E-3</v>
      </c>
      <c r="G62" s="51">
        <v>1.1605351710890143E-2</v>
      </c>
      <c r="H62" s="51">
        <v>4.3649306149581443E-2</v>
      </c>
      <c r="I62" s="51">
        <v>1.4374268238342605E-2</v>
      </c>
      <c r="J62" s="51">
        <v>1.5109567639543907E-2</v>
      </c>
      <c r="K62" s="51">
        <v>6.9888385513692426E-3</v>
      </c>
      <c r="L62" s="51">
        <v>8.7638851557638557E-3</v>
      </c>
      <c r="M62" s="51">
        <v>8.0961756267008429E-3</v>
      </c>
      <c r="N62" s="51">
        <v>9.3901934189216298E-3</v>
      </c>
      <c r="O62" s="51">
        <v>6.662785465509774E-3</v>
      </c>
      <c r="P62" s="51">
        <v>6.1670429843562182E-3</v>
      </c>
      <c r="Q62" s="51">
        <v>6.3807703937097515E-3</v>
      </c>
      <c r="R62" s="51">
        <v>7.0799287598889461E-3</v>
      </c>
      <c r="S62" s="51">
        <v>8.645171617093968E-3</v>
      </c>
      <c r="T62" s="51">
        <v>1.0995092268250191E-2</v>
      </c>
      <c r="U62" s="51">
        <v>1.1354480269859963E-2</v>
      </c>
      <c r="V62" s="51">
        <v>1.3732768510884246E-2</v>
      </c>
      <c r="W62" s="51">
        <v>6.735868260810499E-3</v>
      </c>
      <c r="X62" s="51">
        <v>7.0411818086064037E-3</v>
      </c>
      <c r="Y62" s="51">
        <v>8.1622009999033924E-3</v>
      </c>
      <c r="Z62" s="51">
        <v>7.095861644549159E-3</v>
      </c>
      <c r="AA62" s="51">
        <v>6.5836871993025931E-3</v>
      </c>
      <c r="AB62" s="51">
        <v>8.9274300535898878E-3</v>
      </c>
      <c r="AC62" s="51">
        <v>1.043443938074921E-2</v>
      </c>
      <c r="AD62" s="51">
        <v>1.2045725876643541E-2</v>
      </c>
      <c r="AE62" s="51">
        <v>9.4417309617683652E-3</v>
      </c>
      <c r="AF62" s="51">
        <v>1.0972012137719946E-2</v>
      </c>
      <c r="AG62" s="51">
        <v>7.2256894577619191E-3</v>
      </c>
      <c r="AH62" s="51">
        <v>8.4796112616618534E-3</v>
      </c>
      <c r="AI62" s="51">
        <v>9.2980378327047353E-3</v>
      </c>
      <c r="AJ62" s="51">
        <v>1.283359983460315E-2</v>
      </c>
      <c r="AK62" s="51">
        <v>1.0607395297829557E-2</v>
      </c>
      <c r="AL62" s="51">
        <v>1.2116273582023114E-2</v>
      </c>
      <c r="AM62" s="51">
        <v>7.5585037889219255E-3</v>
      </c>
      <c r="AN62" s="51">
        <v>8.204379981101767E-3</v>
      </c>
      <c r="AO62" s="51">
        <v>6.8236074145235576E-3</v>
      </c>
      <c r="AP62" s="51">
        <v>1.3957307680760736E-2</v>
      </c>
      <c r="AQ62" s="51">
        <v>8.7494878281393091E-3</v>
      </c>
      <c r="AR62" s="51">
        <v>7.4916975908934213E-3</v>
      </c>
      <c r="AS62" s="51">
        <v>9.2205780946716751E-3</v>
      </c>
      <c r="AT62" s="51">
        <v>1.2528534675347657E-2</v>
      </c>
      <c r="AU62" s="51">
        <v>3.0441660025259169E-2</v>
      </c>
      <c r="AV62" s="51">
        <v>3.7440786438066899E-2</v>
      </c>
      <c r="AW62" s="51">
        <v>1.3867278661772682E-2</v>
      </c>
      <c r="AX62" s="51">
        <v>9.2108780282738108E-3</v>
      </c>
      <c r="AY62" s="51">
        <v>7.4942588720949112E-3</v>
      </c>
      <c r="AZ62" s="51">
        <v>2.2684354657434881E-2</v>
      </c>
      <c r="BA62" s="51">
        <v>1.946177505935261E-2</v>
      </c>
      <c r="BB62" s="51">
        <v>1.7295375080838941E-2</v>
      </c>
      <c r="BC62" s="51">
        <v>1.3249903173186153E-2</v>
      </c>
      <c r="BD62" s="51">
        <v>5.2675751261306667E-3</v>
      </c>
      <c r="BE62" s="51">
        <v>8.6326751308257504E-4</v>
      </c>
      <c r="BF62" s="51">
        <v>6.2893158266571769E-3</v>
      </c>
      <c r="BG62" s="51">
        <v>1.1952426799179803E-2</v>
      </c>
      <c r="BH62" s="51">
        <v>1.170289365807098E-2</v>
      </c>
      <c r="BI62" s="51">
        <v>1.0198434987566638</v>
      </c>
      <c r="BJ62" s="51">
        <v>7.6775034769775109E-3</v>
      </c>
      <c r="BK62" s="51">
        <v>9.6755929404380228E-3</v>
      </c>
      <c r="BL62" s="51">
        <v>8.1382985851655553E-3</v>
      </c>
      <c r="BM62" s="51">
        <v>8.7078730762456657E-3</v>
      </c>
      <c r="BN62" s="51">
        <v>1.3952522224466715E-2</v>
      </c>
      <c r="BO62" s="51">
        <v>1.0262688370969261E-2</v>
      </c>
      <c r="BP62" s="51">
        <v>6.3442192421817529E-3</v>
      </c>
      <c r="BQ62" s="51">
        <v>1.2523691331753396E-2</v>
      </c>
      <c r="BR62" s="51">
        <v>7.4058168783113498E-3</v>
      </c>
      <c r="BS62" s="51">
        <v>7.1742902286465451E-3</v>
      </c>
      <c r="BT62" s="56">
        <v>7.1742902286465451E-3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v>1.5709922546721301E-2</v>
      </c>
      <c r="E63" s="51">
        <v>2.0810432472320679E-2</v>
      </c>
      <c r="F63" s="51">
        <v>9.7279048858271329E-3</v>
      </c>
      <c r="G63" s="51">
        <v>5.4821465654316753E-2</v>
      </c>
      <c r="H63" s="51">
        <v>3.2096416491233015E-2</v>
      </c>
      <c r="I63" s="51">
        <v>2.6076343266378088E-2</v>
      </c>
      <c r="J63" s="51">
        <v>4.0386659438387457E-2</v>
      </c>
      <c r="K63" s="51">
        <v>3.2154280027025604E-2</v>
      </c>
      <c r="L63" s="51">
        <v>3.3051821134028242E-2</v>
      </c>
      <c r="M63" s="51">
        <v>3.2284002376565694E-2</v>
      </c>
      <c r="N63" s="51">
        <v>4.5872592004152835E-2</v>
      </c>
      <c r="O63" s="51">
        <v>3.6180467409800181E-2</v>
      </c>
      <c r="P63" s="51">
        <v>3.1840332243717483E-2</v>
      </c>
      <c r="Q63" s="51">
        <v>3.2761664032454486E-2</v>
      </c>
      <c r="R63" s="51">
        <v>3.8168071893702318E-2</v>
      </c>
      <c r="S63" s="51">
        <v>2.8594357039492303E-2</v>
      </c>
      <c r="T63" s="51">
        <v>3.4426329487499581E-2</v>
      </c>
      <c r="U63" s="51">
        <v>3.3451886067602118E-2</v>
      </c>
      <c r="V63" s="51">
        <v>2.0361202711648086E-2</v>
      </c>
      <c r="W63" s="51">
        <v>3.4473094507885958E-2</v>
      </c>
      <c r="X63" s="51">
        <v>2.5814615387556871E-2</v>
      </c>
      <c r="Y63" s="51">
        <v>3.626238670756661E-2</v>
      </c>
      <c r="Z63" s="51">
        <v>3.6825009638773415E-2</v>
      </c>
      <c r="AA63" s="51">
        <v>4.499152473063224E-2</v>
      </c>
      <c r="AB63" s="51">
        <v>3.4272796317075381E-2</v>
      </c>
      <c r="AC63" s="51">
        <v>4.4646981101689839E-2</v>
      </c>
      <c r="AD63" s="51">
        <v>3.2713277311271736E-2</v>
      </c>
      <c r="AE63" s="51">
        <v>3.6251293195301029E-2</v>
      </c>
      <c r="AF63" s="51">
        <v>3.8911656498466875E-2</v>
      </c>
      <c r="AG63" s="51">
        <v>3.4822267914441506E-2</v>
      </c>
      <c r="AH63" s="51">
        <v>4.2886807275839725E-2</v>
      </c>
      <c r="AI63" s="51">
        <v>4.8756341708733636E-2</v>
      </c>
      <c r="AJ63" s="51">
        <v>4.1809849100634712E-2</v>
      </c>
      <c r="AK63" s="51">
        <v>3.6373444874094614E-2</v>
      </c>
      <c r="AL63" s="51">
        <v>2.9650611731186695E-2</v>
      </c>
      <c r="AM63" s="51">
        <v>3.129378963512993E-2</v>
      </c>
      <c r="AN63" s="51">
        <v>3.2383881901757068E-2</v>
      </c>
      <c r="AO63" s="51">
        <v>3.2662709251445605E-2</v>
      </c>
      <c r="AP63" s="51">
        <v>2.8666866086324811E-2</v>
      </c>
      <c r="AQ63" s="51">
        <v>2.9960349426030694E-2</v>
      </c>
      <c r="AR63" s="51">
        <v>3.6938045646347173E-2</v>
      </c>
      <c r="AS63" s="51">
        <v>5.7655832475637221E-2</v>
      </c>
      <c r="AT63" s="51">
        <v>3.2525827834453694E-2</v>
      </c>
      <c r="AU63" s="51">
        <v>3.1778807414206897E-2</v>
      </c>
      <c r="AV63" s="51">
        <v>5.3404998862470153E-2</v>
      </c>
      <c r="AW63" s="51">
        <v>5.2938604308780245E-2</v>
      </c>
      <c r="AX63" s="51">
        <v>6.8520715081807751E-2</v>
      </c>
      <c r="AY63" s="51">
        <v>3.427030092018768E-2</v>
      </c>
      <c r="AZ63" s="51">
        <v>4.7680561452064979E-2</v>
      </c>
      <c r="BA63" s="51">
        <v>5.7608143091094646E-2</v>
      </c>
      <c r="BB63" s="51">
        <v>0.14335991775033557</v>
      </c>
      <c r="BC63" s="51">
        <v>6.6741305863789943E-2</v>
      </c>
      <c r="BD63" s="51">
        <v>5.7978663415601824E-2</v>
      </c>
      <c r="BE63" s="51">
        <v>6.7869813547489126E-3</v>
      </c>
      <c r="BF63" s="51">
        <v>4.4501164765747163E-2</v>
      </c>
      <c r="BG63" s="51">
        <v>3.7041450016195049E-2</v>
      </c>
      <c r="BH63" s="51">
        <v>4.6179855213183192E-2</v>
      </c>
      <c r="BI63" s="51">
        <v>3.578033638866749E-2</v>
      </c>
      <c r="BJ63" s="51">
        <v>1.0561026898145467</v>
      </c>
      <c r="BK63" s="51">
        <v>4.4109927904702875E-2</v>
      </c>
      <c r="BL63" s="51">
        <v>6.4494979573608849E-2</v>
      </c>
      <c r="BM63" s="51">
        <v>6.7718609765343177E-2</v>
      </c>
      <c r="BN63" s="51">
        <v>6.5725279440702375E-2</v>
      </c>
      <c r="BO63" s="51">
        <v>8.3437756479377789E-2</v>
      </c>
      <c r="BP63" s="51">
        <v>4.3225392305998277E-2</v>
      </c>
      <c r="BQ63" s="51">
        <v>6.0176506846086587E-2</v>
      </c>
      <c r="BR63" s="51">
        <v>7.0943084777561838E-2</v>
      </c>
      <c r="BS63" s="51">
        <v>3.8012817566524915E-2</v>
      </c>
      <c r="BT63" s="56">
        <v>3.8012817566524915E-2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v>3.3173443420888497E-3</v>
      </c>
      <c r="E64" s="51">
        <v>4.1235725392523492E-3</v>
      </c>
      <c r="F64" s="51">
        <v>1.99744073853112E-3</v>
      </c>
      <c r="G64" s="51">
        <v>5.7531923512571977E-3</v>
      </c>
      <c r="H64" s="51">
        <v>6.5400016697944501E-3</v>
      </c>
      <c r="I64" s="51">
        <v>5.2031587371896568E-3</v>
      </c>
      <c r="J64" s="51">
        <v>7.2971684370078628E-3</v>
      </c>
      <c r="K64" s="51">
        <v>7.3970437040538602E-3</v>
      </c>
      <c r="L64" s="51">
        <v>7.7582771502487276E-3</v>
      </c>
      <c r="M64" s="51">
        <v>6.9869450837842526E-3</v>
      </c>
      <c r="N64" s="51">
        <v>8.5890148349305976E-3</v>
      </c>
      <c r="O64" s="51">
        <v>1.3660681883063594E-2</v>
      </c>
      <c r="P64" s="51">
        <v>6.0379436761756975E-3</v>
      </c>
      <c r="Q64" s="51">
        <v>6.031237906009854E-3</v>
      </c>
      <c r="R64" s="51">
        <v>7.3290097498714167E-3</v>
      </c>
      <c r="S64" s="51">
        <v>7.7682238485245894E-3</v>
      </c>
      <c r="T64" s="51">
        <v>1.1069993617883531E-2</v>
      </c>
      <c r="U64" s="51">
        <v>7.1969726957227514E-3</v>
      </c>
      <c r="V64" s="51">
        <v>4.3190213831144735E-3</v>
      </c>
      <c r="W64" s="51">
        <v>5.3647270104108863E-3</v>
      </c>
      <c r="X64" s="51">
        <v>6.4610064470076098E-3</v>
      </c>
      <c r="Y64" s="51">
        <v>7.6338046101047628E-3</v>
      </c>
      <c r="Z64" s="51">
        <v>6.8560096472940341E-3</v>
      </c>
      <c r="AA64" s="51">
        <v>8.7328778590710521E-3</v>
      </c>
      <c r="AB64" s="51">
        <v>7.7318929110504492E-3</v>
      </c>
      <c r="AC64" s="51">
        <v>1.2288366441500496E-2</v>
      </c>
      <c r="AD64" s="51">
        <v>7.0279012729661154E-3</v>
      </c>
      <c r="AE64" s="51">
        <v>6.4799472855560092E-3</v>
      </c>
      <c r="AF64" s="51">
        <v>8.50015941340862E-3</v>
      </c>
      <c r="AG64" s="51">
        <v>6.3503832831766647E-3</v>
      </c>
      <c r="AH64" s="51">
        <v>7.9583273945352771E-3</v>
      </c>
      <c r="AI64" s="51">
        <v>8.2842891595443224E-3</v>
      </c>
      <c r="AJ64" s="51">
        <v>1.1854571080310709E-2</v>
      </c>
      <c r="AK64" s="51">
        <v>1.001807315653688E-2</v>
      </c>
      <c r="AL64" s="51">
        <v>7.8539906137854304E-3</v>
      </c>
      <c r="AM64" s="51">
        <v>6.3536766640824539E-3</v>
      </c>
      <c r="AN64" s="51">
        <v>7.9413732714499977E-3</v>
      </c>
      <c r="AO64" s="51">
        <v>5.0456399322873526E-3</v>
      </c>
      <c r="AP64" s="51">
        <v>1.1699531441010352E-2</v>
      </c>
      <c r="AQ64" s="51">
        <v>6.5605754390553363E-3</v>
      </c>
      <c r="AR64" s="51">
        <v>9.5338151707708169E-3</v>
      </c>
      <c r="AS64" s="51">
        <v>1.0356238279291925E-2</v>
      </c>
      <c r="AT64" s="51">
        <v>1.0490007960638172E-2</v>
      </c>
      <c r="AU64" s="51">
        <v>8.9607985920496149E-3</v>
      </c>
      <c r="AV64" s="51">
        <v>1.2662875412258929E-2</v>
      </c>
      <c r="AW64" s="51">
        <v>3.0090613066623192E-2</v>
      </c>
      <c r="AX64" s="51">
        <v>1.0372838541780855E-2</v>
      </c>
      <c r="AY64" s="51">
        <v>7.6166953714765949E-3</v>
      </c>
      <c r="AZ64" s="51">
        <v>8.536852613318914E-3</v>
      </c>
      <c r="BA64" s="51">
        <v>1.3704060537532189E-2</v>
      </c>
      <c r="BB64" s="51">
        <v>9.103719816061116E-3</v>
      </c>
      <c r="BC64" s="51">
        <v>8.4769433341563838E-3</v>
      </c>
      <c r="BD64" s="51">
        <v>1.2818883086888612E-2</v>
      </c>
      <c r="BE64" s="51">
        <v>1.2354411412596859E-3</v>
      </c>
      <c r="BF64" s="51">
        <v>8.6653397228067426E-3</v>
      </c>
      <c r="BG64" s="51">
        <v>5.4002760550441106E-3</v>
      </c>
      <c r="BH64" s="51">
        <v>9.7277936156371838E-3</v>
      </c>
      <c r="BI64" s="51">
        <v>6.9723504912382545E-3</v>
      </c>
      <c r="BJ64" s="51">
        <v>8.8417386917159259E-3</v>
      </c>
      <c r="BK64" s="51">
        <v>1.0074620046213152</v>
      </c>
      <c r="BL64" s="51">
        <v>1.568394165407281E-2</v>
      </c>
      <c r="BM64" s="51">
        <v>1.5903721350486268E-2</v>
      </c>
      <c r="BN64" s="51">
        <v>1.8048982647246026E-2</v>
      </c>
      <c r="BO64" s="51">
        <v>1.3675617430570707E-2</v>
      </c>
      <c r="BP64" s="51">
        <v>4.7864055014520176E-3</v>
      </c>
      <c r="BQ64" s="51">
        <v>9.6369464342846052E-3</v>
      </c>
      <c r="BR64" s="51">
        <v>5.5385794163045187E-3</v>
      </c>
      <c r="BS64" s="51">
        <v>6.8022593477361807E-3</v>
      </c>
      <c r="BT64" s="56">
        <v>6.8022593477361807E-3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v>3.8685982731632017E-3</v>
      </c>
      <c r="E65" s="51">
        <v>4.9814449097241899E-3</v>
      </c>
      <c r="F65" s="51">
        <v>2.3286185299280209E-3</v>
      </c>
      <c r="G65" s="51">
        <v>6.8232122235523471E-3</v>
      </c>
      <c r="H65" s="51">
        <v>8.7645706313232256E-3</v>
      </c>
      <c r="I65" s="51">
        <v>6.2318228433296576E-3</v>
      </c>
      <c r="J65" s="51">
        <v>7.882875466081251E-3</v>
      </c>
      <c r="K65" s="51">
        <v>7.6283510604940961E-3</v>
      </c>
      <c r="L65" s="51">
        <v>7.0765522222713531E-3</v>
      </c>
      <c r="M65" s="51">
        <v>8.5404104591711352E-3</v>
      </c>
      <c r="N65" s="51">
        <v>1.3786470075515981E-2</v>
      </c>
      <c r="O65" s="51">
        <v>9.4411942904418754E-3</v>
      </c>
      <c r="P65" s="51">
        <v>6.1980835244109583E-3</v>
      </c>
      <c r="Q65" s="51">
        <v>6.5491382854921841E-3</v>
      </c>
      <c r="R65" s="51">
        <v>8.2983920284652925E-3</v>
      </c>
      <c r="S65" s="51">
        <v>7.4473743513817862E-3</v>
      </c>
      <c r="T65" s="51">
        <v>7.8267160004600114E-3</v>
      </c>
      <c r="U65" s="51">
        <v>6.9450583667412889E-3</v>
      </c>
      <c r="V65" s="51">
        <v>4.8923608082614952E-3</v>
      </c>
      <c r="W65" s="51">
        <v>6.4929484083952969E-3</v>
      </c>
      <c r="X65" s="51">
        <v>7.9919107193999212E-3</v>
      </c>
      <c r="Y65" s="51">
        <v>8.5566987230031658E-3</v>
      </c>
      <c r="Z65" s="51">
        <v>1.005009250800163E-2</v>
      </c>
      <c r="AA65" s="51">
        <v>1.0482067413746779E-2</v>
      </c>
      <c r="AB65" s="51">
        <v>7.4761183383906986E-3</v>
      </c>
      <c r="AC65" s="51">
        <v>9.0866042684843319E-3</v>
      </c>
      <c r="AD65" s="51">
        <v>1.0402088072850075E-2</v>
      </c>
      <c r="AE65" s="51">
        <v>9.379394571461544E-3</v>
      </c>
      <c r="AF65" s="51">
        <v>8.4064520780269079E-3</v>
      </c>
      <c r="AG65" s="51">
        <v>6.8368271701565045E-3</v>
      </c>
      <c r="AH65" s="51">
        <v>9.5383439529954477E-3</v>
      </c>
      <c r="AI65" s="51">
        <v>8.3827234982488934E-3</v>
      </c>
      <c r="AJ65" s="51">
        <v>1.0747048030982852E-2</v>
      </c>
      <c r="AK65" s="51">
        <v>8.4380432289468676E-3</v>
      </c>
      <c r="AL65" s="51">
        <v>6.8760921272443551E-3</v>
      </c>
      <c r="AM65" s="51">
        <v>6.6571405598528132E-3</v>
      </c>
      <c r="AN65" s="51">
        <v>6.2585858548872006E-3</v>
      </c>
      <c r="AO65" s="51">
        <v>5.9716280475068462E-3</v>
      </c>
      <c r="AP65" s="51">
        <v>7.0058005448352502E-3</v>
      </c>
      <c r="AQ65" s="51">
        <v>6.0491686241476005E-3</v>
      </c>
      <c r="AR65" s="51">
        <v>7.7069758506464487E-3</v>
      </c>
      <c r="AS65" s="51">
        <v>8.3347205757953874E-3</v>
      </c>
      <c r="AT65" s="51">
        <v>6.8970188896232678E-3</v>
      </c>
      <c r="AU65" s="51">
        <v>9.9971008970208882E-3</v>
      </c>
      <c r="AV65" s="51">
        <v>1.0077664231673125E-2</v>
      </c>
      <c r="AW65" s="51">
        <v>9.6118348841124548E-3</v>
      </c>
      <c r="AX65" s="51">
        <v>9.7578946285038683E-3</v>
      </c>
      <c r="AY65" s="51">
        <v>6.5548461912597767E-3</v>
      </c>
      <c r="AZ65" s="51">
        <v>1.0668720843744964E-2</v>
      </c>
      <c r="BA65" s="51">
        <v>1.3148337350618733E-2</v>
      </c>
      <c r="BB65" s="51">
        <v>7.8107094093497051E-3</v>
      </c>
      <c r="BC65" s="51">
        <v>7.8802973230496735E-3</v>
      </c>
      <c r="BD65" s="51">
        <v>6.7980221496503242E-3</v>
      </c>
      <c r="BE65" s="51">
        <v>9.7676691620844419E-4</v>
      </c>
      <c r="BF65" s="51">
        <v>8.8049639888208228E-3</v>
      </c>
      <c r="BG65" s="51">
        <v>1.2544135136774924E-2</v>
      </c>
      <c r="BH65" s="51">
        <v>1.0586596970750931E-2</v>
      </c>
      <c r="BI65" s="51">
        <v>6.9835295995709507E-3</v>
      </c>
      <c r="BJ65" s="51">
        <v>9.0447437783745064E-3</v>
      </c>
      <c r="BK65" s="51">
        <v>8.9203256545573595E-3</v>
      </c>
      <c r="BL65" s="51">
        <v>1.0092879816820624</v>
      </c>
      <c r="BM65" s="51">
        <v>9.2388282051889745E-3</v>
      </c>
      <c r="BN65" s="51">
        <v>1.01481043290391E-2</v>
      </c>
      <c r="BO65" s="51">
        <v>9.6383367850863023E-3</v>
      </c>
      <c r="BP65" s="51">
        <v>6.7858593228762301E-3</v>
      </c>
      <c r="BQ65" s="51">
        <v>1.0892939865877247E-2</v>
      </c>
      <c r="BR65" s="51">
        <v>9.3670809991599092E-3</v>
      </c>
      <c r="BS65" s="51">
        <v>8.8057930823692045E-3</v>
      </c>
      <c r="BT65" s="56">
        <v>8.8057930823692045E-3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v>2.4836377240554223E-4</v>
      </c>
      <c r="E66" s="51">
        <v>3.0573988349967893E-4</v>
      </c>
      <c r="F66" s="51">
        <v>1.2059975972960387E-4</v>
      </c>
      <c r="G66" s="51">
        <v>4.6818106280874667E-4</v>
      </c>
      <c r="H66" s="51">
        <v>4.3987513368132913E-4</v>
      </c>
      <c r="I66" s="51">
        <v>8.6847549703168508E-4</v>
      </c>
      <c r="J66" s="51">
        <v>4.575727956849268E-4</v>
      </c>
      <c r="K66" s="51">
        <v>5.1530173159159407E-4</v>
      </c>
      <c r="L66" s="51">
        <v>4.4919630349632764E-4</v>
      </c>
      <c r="M66" s="51">
        <v>4.4986261667843898E-4</v>
      </c>
      <c r="N66" s="51">
        <v>8.7823718407782788E-4</v>
      </c>
      <c r="O66" s="51">
        <v>7.8566590633170148E-4</v>
      </c>
      <c r="P66" s="51">
        <v>3.9983013424575107E-4</v>
      </c>
      <c r="Q66" s="51">
        <v>4.9270590903578628E-4</v>
      </c>
      <c r="R66" s="51">
        <v>6.7585316868430526E-4</v>
      </c>
      <c r="S66" s="51">
        <v>5.2115742706635945E-4</v>
      </c>
      <c r="T66" s="51">
        <v>5.3665740358090086E-4</v>
      </c>
      <c r="U66" s="51">
        <v>4.7139962301506668E-4</v>
      </c>
      <c r="V66" s="51">
        <v>2.5049469203331301E-4</v>
      </c>
      <c r="W66" s="51">
        <v>3.6957990500461626E-4</v>
      </c>
      <c r="X66" s="51">
        <v>5.9638270074636112E-4</v>
      </c>
      <c r="Y66" s="51">
        <v>5.5674359824145437E-4</v>
      </c>
      <c r="Z66" s="51">
        <v>1.0404332455187034E-3</v>
      </c>
      <c r="AA66" s="51">
        <v>1.6119746102002046E-3</v>
      </c>
      <c r="AB66" s="51">
        <v>5.7190580063650734E-4</v>
      </c>
      <c r="AC66" s="51">
        <v>6.5268520704298612E-4</v>
      </c>
      <c r="AD66" s="51">
        <v>5.7856595531058244E-4</v>
      </c>
      <c r="AE66" s="51">
        <v>1.0888644833596285E-3</v>
      </c>
      <c r="AF66" s="51">
        <v>5.4508886278033795E-4</v>
      </c>
      <c r="AG66" s="51">
        <v>5.572935617081914E-4</v>
      </c>
      <c r="AH66" s="51">
        <v>1.2607479699776726E-3</v>
      </c>
      <c r="AI66" s="51">
        <v>9.1017462209572501E-4</v>
      </c>
      <c r="AJ66" s="51">
        <v>1.1826775705001016E-3</v>
      </c>
      <c r="AK66" s="51">
        <v>1.1445043252360976E-3</v>
      </c>
      <c r="AL66" s="51">
        <v>6.5934605297297529E-4</v>
      </c>
      <c r="AM66" s="51">
        <v>5.2857744792186151E-4</v>
      </c>
      <c r="AN66" s="51">
        <v>4.6318610713540253E-4</v>
      </c>
      <c r="AO66" s="51">
        <v>4.9348202406450392E-4</v>
      </c>
      <c r="AP66" s="51">
        <v>4.4147641219880265E-4</v>
      </c>
      <c r="AQ66" s="51">
        <v>4.2420713578619052E-4</v>
      </c>
      <c r="AR66" s="51">
        <v>4.6600631987377909E-4</v>
      </c>
      <c r="AS66" s="51">
        <v>5.1370160928463661E-4</v>
      </c>
      <c r="AT66" s="51">
        <v>4.2149283245501202E-4</v>
      </c>
      <c r="AU66" s="51">
        <v>4.200669769012761E-4</v>
      </c>
      <c r="AV66" s="51">
        <v>3.770784241089895E-4</v>
      </c>
      <c r="AW66" s="51">
        <v>6.043805926829141E-4</v>
      </c>
      <c r="AX66" s="51">
        <v>5.6078122372142344E-4</v>
      </c>
      <c r="AY66" s="51">
        <v>3.9631384904157362E-4</v>
      </c>
      <c r="AZ66" s="51">
        <v>5.4359104551464474E-4</v>
      </c>
      <c r="BA66" s="51">
        <v>4.7690329175264964E-4</v>
      </c>
      <c r="BB66" s="51">
        <v>7.01937108700335E-4</v>
      </c>
      <c r="BC66" s="51">
        <v>6.8270719367543643E-4</v>
      </c>
      <c r="BD66" s="51">
        <v>4.0918665440886208E-4</v>
      </c>
      <c r="BE66" s="51">
        <v>4.9034114710287118E-5</v>
      </c>
      <c r="BF66" s="51">
        <v>5.1852302298067369E-4</v>
      </c>
      <c r="BG66" s="51">
        <v>4.5709118994362377E-3</v>
      </c>
      <c r="BH66" s="51">
        <v>4.6647234250509053E-4</v>
      </c>
      <c r="BI66" s="51">
        <v>5.9234732588445886E-4</v>
      </c>
      <c r="BJ66" s="51">
        <v>5.422693841180714E-4</v>
      </c>
      <c r="BK66" s="51">
        <v>6.1091477807177926E-4</v>
      </c>
      <c r="BL66" s="51">
        <v>5.9747309557068641E-4</v>
      </c>
      <c r="BM66" s="51">
        <v>1.0006655227055115</v>
      </c>
      <c r="BN66" s="51">
        <v>5.8330903267184316E-4</v>
      </c>
      <c r="BO66" s="51">
        <v>6.9776958586809448E-4</v>
      </c>
      <c r="BP66" s="51">
        <v>4.7350989753047247E-4</v>
      </c>
      <c r="BQ66" s="51">
        <v>5.0229235325717958E-4</v>
      </c>
      <c r="BR66" s="51">
        <v>5.0441917789360153E-4</v>
      </c>
      <c r="BS66" s="51">
        <v>6.4926644214102845E-4</v>
      </c>
      <c r="BT66" s="56">
        <v>6.4926644214102845E-4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v>9.5942904846031112E-3</v>
      </c>
      <c r="E67" s="51">
        <v>1.3916162530789431E-2</v>
      </c>
      <c r="F67" s="51">
        <v>5.9808883695153959E-3</v>
      </c>
      <c r="G67" s="51">
        <v>1.8960882569612647E-2</v>
      </c>
      <c r="H67" s="51">
        <v>1.6886480692632162E-2</v>
      </c>
      <c r="I67" s="51">
        <v>1.2499883145090207E-2</v>
      </c>
      <c r="J67" s="51">
        <v>1.9413859415086523E-2</v>
      </c>
      <c r="K67" s="51">
        <v>1.7996129008876881E-2</v>
      </c>
      <c r="L67" s="51">
        <v>1.6999630968062993E-2</v>
      </c>
      <c r="M67" s="51">
        <v>1.7111868463177669E-2</v>
      </c>
      <c r="N67" s="51">
        <v>1.8771557503016342E-2</v>
      </c>
      <c r="O67" s="51">
        <v>1.6551257911117986E-2</v>
      </c>
      <c r="P67" s="51">
        <v>1.8961053971407574E-2</v>
      </c>
      <c r="Q67" s="51">
        <v>2.1715340756532368E-2</v>
      </c>
      <c r="R67" s="51">
        <v>2.1590176260244273E-2</v>
      </c>
      <c r="S67" s="51">
        <v>1.9270290208393381E-2</v>
      </c>
      <c r="T67" s="51">
        <v>1.7874501216955E-2</v>
      </c>
      <c r="U67" s="51">
        <v>2.2361282511275248E-2</v>
      </c>
      <c r="V67" s="51">
        <v>1.0360688289421594E-2</v>
      </c>
      <c r="W67" s="51">
        <v>1.6343075807838722E-2</v>
      </c>
      <c r="X67" s="51">
        <v>1.2775007484046075E-2</v>
      </c>
      <c r="Y67" s="51">
        <v>1.6262190425867035E-2</v>
      </c>
      <c r="Z67" s="51">
        <v>1.7386455572704369E-2</v>
      </c>
      <c r="AA67" s="51">
        <v>1.7694052885883077E-2</v>
      </c>
      <c r="AB67" s="51">
        <v>1.859099985930774E-2</v>
      </c>
      <c r="AC67" s="51">
        <v>2.2861562811130245E-2</v>
      </c>
      <c r="AD67" s="51">
        <v>1.898872545924812E-2</v>
      </c>
      <c r="AE67" s="51">
        <v>1.6993240841745978E-2</v>
      </c>
      <c r="AF67" s="51">
        <v>2.2447426909181434E-2</v>
      </c>
      <c r="AG67" s="51">
        <v>1.3891667988216193E-2</v>
      </c>
      <c r="AH67" s="51">
        <v>2.1164078762043972E-2</v>
      </c>
      <c r="AI67" s="51">
        <v>2.1708950504753736E-2</v>
      </c>
      <c r="AJ67" s="51">
        <v>2.0765245224159012E-2</v>
      </c>
      <c r="AK67" s="51">
        <v>2.1582974943258046E-2</v>
      </c>
      <c r="AL67" s="51">
        <v>1.8128144316879317E-2</v>
      </c>
      <c r="AM67" s="51">
        <v>1.8976960074134009E-2</v>
      </c>
      <c r="AN67" s="51">
        <v>1.7206713747587237E-2</v>
      </c>
      <c r="AO67" s="51">
        <v>1.1014347774193215E-2</v>
      </c>
      <c r="AP67" s="51">
        <v>1.876976946315367E-2</v>
      </c>
      <c r="AQ67" s="51">
        <v>1.7816348670828538E-2</v>
      </c>
      <c r="AR67" s="51">
        <v>2.0026847050949672E-2</v>
      </c>
      <c r="AS67" s="51">
        <v>2.2005422116184049E-2</v>
      </c>
      <c r="AT67" s="51">
        <v>2.3274746351159527E-2</v>
      </c>
      <c r="AU67" s="51">
        <v>2.4234617127148864E-2</v>
      </c>
      <c r="AV67" s="51">
        <v>1.7313947382797575E-2</v>
      </c>
      <c r="AW67" s="51">
        <v>2.6205693313074461E-2</v>
      </c>
      <c r="AX67" s="51">
        <v>2.643778926382739E-2</v>
      </c>
      <c r="AY67" s="51">
        <v>1.7304295157598359E-2</v>
      </c>
      <c r="AZ67" s="51">
        <v>2.5876771958713154E-2</v>
      </c>
      <c r="BA67" s="51">
        <v>2.3007149784506752E-2</v>
      </c>
      <c r="BB67" s="51">
        <v>1.6536045299214885E-2</v>
      </c>
      <c r="BC67" s="51">
        <v>2.1943213294766631E-2</v>
      </c>
      <c r="BD67" s="51">
        <v>2.1151749002900306E-2</v>
      </c>
      <c r="BE67" s="51">
        <v>2.1687004503905621E-3</v>
      </c>
      <c r="BF67" s="51">
        <v>3.4724943381397762E-2</v>
      </c>
      <c r="BG67" s="51">
        <v>2.6254661899279549E-2</v>
      </c>
      <c r="BH67" s="51">
        <v>2.623600063904424E-2</v>
      </c>
      <c r="BI67" s="51">
        <v>1.8565856905863778E-2</v>
      </c>
      <c r="BJ67" s="51">
        <v>3.3863067458734179E-2</v>
      </c>
      <c r="BK67" s="51">
        <v>3.919765140691181E-2</v>
      </c>
      <c r="BL67" s="51">
        <v>3.296421075126358E-2</v>
      </c>
      <c r="BM67" s="51">
        <v>3.9645409770243001E-2</v>
      </c>
      <c r="BN67" s="51">
        <v>1.0318233069969907</v>
      </c>
      <c r="BO67" s="51">
        <v>3.6554825680147084E-2</v>
      </c>
      <c r="BP67" s="51">
        <v>2.0482031762015275E-2</v>
      </c>
      <c r="BQ67" s="51">
        <v>2.1753979731447895E-2</v>
      </c>
      <c r="BR67" s="51">
        <v>2.3588079436677924E-2</v>
      </c>
      <c r="BS67" s="51">
        <v>4.357397495019294E-2</v>
      </c>
      <c r="BT67" s="56">
        <v>4.357397495019294E-2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v>1.4016002513000977E-4</v>
      </c>
      <c r="E68" s="51">
        <v>2.0368894303973619E-4</v>
      </c>
      <c r="F68" s="51">
        <v>8.4824460224203852E-5</v>
      </c>
      <c r="G68" s="51">
        <v>2.6605646135096934E-4</v>
      </c>
      <c r="H68" s="51">
        <v>2.1971952210925817E-4</v>
      </c>
      <c r="I68" s="51">
        <v>1.977667986429314E-4</v>
      </c>
      <c r="J68" s="51">
        <v>2.4468659072322845E-4</v>
      </c>
      <c r="K68" s="51">
        <v>2.6525210498149686E-4</v>
      </c>
      <c r="L68" s="51">
        <v>2.4822357907878053E-4</v>
      </c>
      <c r="M68" s="51">
        <v>2.4208273470214007E-4</v>
      </c>
      <c r="N68" s="51">
        <v>3.0000459555792273E-4</v>
      </c>
      <c r="O68" s="51">
        <v>2.657472701487463E-4</v>
      </c>
      <c r="P68" s="51">
        <v>2.7494361468611379E-4</v>
      </c>
      <c r="Q68" s="51">
        <v>3.2529182894819873E-4</v>
      </c>
      <c r="R68" s="51">
        <v>3.361650262702236E-4</v>
      </c>
      <c r="S68" s="51">
        <v>2.9232240658767219E-4</v>
      </c>
      <c r="T68" s="51">
        <v>2.5708472157809744E-4</v>
      </c>
      <c r="U68" s="51">
        <v>3.2900983633695315E-4</v>
      </c>
      <c r="V68" s="51">
        <v>1.3611578938038123E-4</v>
      </c>
      <c r="W68" s="51">
        <v>2.3225412241830725E-4</v>
      </c>
      <c r="X68" s="51">
        <v>2.030024101129564E-4</v>
      </c>
      <c r="Y68" s="51">
        <v>2.2920350029043262E-4</v>
      </c>
      <c r="Z68" s="51">
        <v>3.0549757658923719E-4</v>
      </c>
      <c r="AA68" s="51">
        <v>3.6512290058964307E-4</v>
      </c>
      <c r="AB68" s="51">
        <v>2.8197352878781896E-4</v>
      </c>
      <c r="AC68" s="51">
        <v>3.4004479216763397E-4</v>
      </c>
      <c r="AD68" s="51">
        <v>2.4667071993410289E-4</v>
      </c>
      <c r="AE68" s="51">
        <v>2.9108714207336131E-4</v>
      </c>
      <c r="AF68" s="51">
        <v>3.1139656222683244E-4</v>
      </c>
      <c r="AG68" s="51">
        <v>2.1227012644014291E-4</v>
      </c>
      <c r="AH68" s="51">
        <v>3.7886796639046994E-4</v>
      </c>
      <c r="AI68" s="51">
        <v>3.5018019589798697E-4</v>
      </c>
      <c r="AJ68" s="51">
        <v>3.594129073498279E-4</v>
      </c>
      <c r="AK68" s="51">
        <v>3.8125367391121396E-4</v>
      </c>
      <c r="AL68" s="51">
        <v>2.9207949898529437E-4</v>
      </c>
      <c r="AM68" s="51">
        <v>2.8880554449912547E-4</v>
      </c>
      <c r="AN68" s="51">
        <v>2.5448881159787509E-4</v>
      </c>
      <c r="AO68" s="51">
        <v>1.6575910432857453E-4</v>
      </c>
      <c r="AP68" s="51">
        <v>2.8040848814436624E-4</v>
      </c>
      <c r="AQ68" s="51">
        <v>2.6206659653718123E-4</v>
      </c>
      <c r="AR68" s="51">
        <v>2.8576786240873517E-4</v>
      </c>
      <c r="AS68" s="51">
        <v>3.0276089313707689E-4</v>
      </c>
      <c r="AT68" s="51">
        <v>2.7813018594743054E-4</v>
      </c>
      <c r="AU68" s="51">
        <v>2.8036165988775378E-4</v>
      </c>
      <c r="AV68" s="51">
        <v>2.3424179443787293E-4</v>
      </c>
      <c r="AW68" s="51">
        <v>3.4718106234554312E-4</v>
      </c>
      <c r="AX68" s="51">
        <v>3.8293485938272262E-4</v>
      </c>
      <c r="AY68" s="51">
        <v>2.526676515537106E-4</v>
      </c>
      <c r="AZ68" s="51">
        <v>3.7237804730261124E-4</v>
      </c>
      <c r="BA68" s="51">
        <v>3.1158502674664203E-4</v>
      </c>
      <c r="BB68" s="51">
        <v>2.2930717163875791E-4</v>
      </c>
      <c r="BC68" s="51">
        <v>3.399599532004323E-4</v>
      </c>
      <c r="BD68" s="51">
        <v>2.4923294373493845E-4</v>
      </c>
      <c r="BE68" s="51">
        <v>2.7855787985672755E-5</v>
      </c>
      <c r="BF68" s="51">
        <v>2.5814334300901926E-4</v>
      </c>
      <c r="BG68" s="51">
        <v>7.588192182232461E-4</v>
      </c>
      <c r="BH68" s="51">
        <v>2.7322328008437649E-4</v>
      </c>
      <c r="BI68" s="51">
        <v>2.6598669633881464E-4</v>
      </c>
      <c r="BJ68" s="51">
        <v>3.73693624071409E-4</v>
      </c>
      <c r="BK68" s="51">
        <v>5.1821638118528131E-4</v>
      </c>
      <c r="BL68" s="51">
        <v>4.7869997892168359E-4</v>
      </c>
      <c r="BM68" s="51">
        <v>5.7356510147436477E-4</v>
      </c>
      <c r="BN68" s="51">
        <v>4.6329244077507824E-4</v>
      </c>
      <c r="BO68" s="51">
        <v>1.0005060200395399</v>
      </c>
      <c r="BP68" s="51">
        <v>1.37605753532433E-3</v>
      </c>
      <c r="BQ68" s="51">
        <v>3.0399537184960736E-4</v>
      </c>
      <c r="BR68" s="51">
        <v>2.8564777846480204E-4</v>
      </c>
      <c r="BS68" s="51">
        <v>6.5732045257052096E-4</v>
      </c>
      <c r="BT68" s="56">
        <v>6.5732045257052096E-4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v>1.4265740929520552E-2</v>
      </c>
      <c r="E69" s="51">
        <v>2.123151573422926E-2</v>
      </c>
      <c r="F69" s="51">
        <v>8.965559998372662E-3</v>
      </c>
      <c r="G69" s="51">
        <v>2.7765187238099738E-2</v>
      </c>
      <c r="H69" s="51">
        <v>2.2595257682603474E-2</v>
      </c>
      <c r="I69" s="51">
        <v>1.3766532076521265E-2</v>
      </c>
      <c r="J69" s="51">
        <v>2.5213520730353552E-2</v>
      </c>
      <c r="K69" s="51">
        <v>2.6467538292973793E-2</v>
      </c>
      <c r="L69" s="51">
        <v>2.5152328564868796E-2</v>
      </c>
      <c r="M69" s="51">
        <v>2.4628848946916276E-2</v>
      </c>
      <c r="N69" s="51">
        <v>2.6474972124587898E-2</v>
      </c>
      <c r="O69" s="51">
        <v>2.337663850271782E-2</v>
      </c>
      <c r="P69" s="51">
        <v>2.897311237490547E-2</v>
      </c>
      <c r="Q69" s="51">
        <v>3.3785603289395935E-2</v>
      </c>
      <c r="R69" s="51">
        <v>3.2900009728632822E-2</v>
      </c>
      <c r="S69" s="51">
        <v>2.9312222646165204E-2</v>
      </c>
      <c r="T69" s="51">
        <v>2.525405265227576E-2</v>
      </c>
      <c r="U69" s="51">
        <v>3.4506915335856071E-2</v>
      </c>
      <c r="V69" s="51">
        <v>1.4165675857236226E-2</v>
      </c>
      <c r="W69" s="51">
        <v>2.4220692480192933E-2</v>
      </c>
      <c r="X69" s="51">
        <v>1.7941572058145977E-2</v>
      </c>
      <c r="Y69" s="51">
        <v>2.2026026375525826E-2</v>
      </c>
      <c r="Z69" s="51">
        <v>2.4780002850138767E-2</v>
      </c>
      <c r="AA69" s="51">
        <v>2.477723337393619E-2</v>
      </c>
      <c r="AB69" s="51">
        <v>2.7727498259893759E-2</v>
      </c>
      <c r="AC69" s="51">
        <v>3.4076672177348694E-2</v>
      </c>
      <c r="AD69" s="51">
        <v>2.3661574544314491E-2</v>
      </c>
      <c r="AE69" s="51">
        <v>2.2187902761517213E-2</v>
      </c>
      <c r="AF69" s="51">
        <v>3.1821565894701871E-2</v>
      </c>
      <c r="AG69" s="51">
        <v>1.9744927385026333E-2</v>
      </c>
      <c r="AH69" s="51">
        <v>3.0729125538517931E-2</v>
      </c>
      <c r="AI69" s="51">
        <v>3.197909048502371E-2</v>
      </c>
      <c r="AJ69" s="51">
        <v>2.9378328049823901E-2</v>
      </c>
      <c r="AK69" s="51">
        <v>3.2196930497044571E-2</v>
      </c>
      <c r="AL69" s="51">
        <v>2.750097241536046E-2</v>
      </c>
      <c r="AM69" s="51">
        <v>2.8899787836550738E-2</v>
      </c>
      <c r="AN69" s="51">
        <v>2.5708291985772215E-2</v>
      </c>
      <c r="AO69" s="51">
        <v>1.4785819522388518E-2</v>
      </c>
      <c r="AP69" s="51">
        <v>2.8963819483436803E-2</v>
      </c>
      <c r="AQ69" s="51">
        <v>2.7071755627022766E-2</v>
      </c>
      <c r="AR69" s="51">
        <v>2.9868831143040762E-2</v>
      </c>
      <c r="AS69" s="51">
        <v>3.1812762317240909E-2</v>
      </c>
      <c r="AT69" s="51">
        <v>2.9406831216098078E-2</v>
      </c>
      <c r="AU69" s="51">
        <v>2.9792448971542502E-2</v>
      </c>
      <c r="AV69" s="51">
        <v>2.4788488272461721E-2</v>
      </c>
      <c r="AW69" s="51">
        <v>3.6119326863388347E-2</v>
      </c>
      <c r="AX69" s="51">
        <v>4.0943286926116193E-2</v>
      </c>
      <c r="AY69" s="51">
        <v>2.6418532654396479E-2</v>
      </c>
      <c r="AZ69" s="51">
        <v>3.9388125501947431E-2</v>
      </c>
      <c r="BA69" s="51">
        <v>3.3366149016390081E-2</v>
      </c>
      <c r="BB69" s="51">
        <v>2.238422551025241E-2</v>
      </c>
      <c r="BC69" s="51">
        <v>3.3767586745990105E-2</v>
      </c>
      <c r="BD69" s="51">
        <v>2.6699269381472577E-2</v>
      </c>
      <c r="BE69" s="51">
        <v>2.9609647502065015E-3</v>
      </c>
      <c r="BF69" s="51">
        <v>2.7762822270237929E-2</v>
      </c>
      <c r="BG69" s="51">
        <v>3.3763780915426513E-2</v>
      </c>
      <c r="BH69" s="51">
        <v>2.9054787077150476E-2</v>
      </c>
      <c r="BI69" s="51">
        <v>2.579122969356808E-2</v>
      </c>
      <c r="BJ69" s="51">
        <v>4.0036270353010765E-2</v>
      </c>
      <c r="BK69" s="51">
        <v>5.6051141786823196E-2</v>
      </c>
      <c r="BL69" s="51">
        <v>5.1399091423750556E-2</v>
      </c>
      <c r="BM69" s="51">
        <v>6.1773559312840197E-2</v>
      </c>
      <c r="BN69" s="51">
        <v>4.9979060372243332E-2</v>
      </c>
      <c r="BO69" s="51">
        <v>5.3935017375126189E-2</v>
      </c>
      <c r="BP69" s="51">
        <v>1.1512529685037933</v>
      </c>
      <c r="BQ69" s="51">
        <v>3.2767859359078146E-2</v>
      </c>
      <c r="BR69" s="51">
        <v>3.0478637715645737E-2</v>
      </c>
      <c r="BS69" s="51">
        <v>7.1266965178676714E-2</v>
      </c>
      <c r="BT69" s="56">
        <v>7.1266965178676714E-2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v>2.0487128703789346E-3</v>
      </c>
      <c r="E70" s="51">
        <v>3.1681598764997524E-3</v>
      </c>
      <c r="F70" s="51">
        <v>1.4069558565162198E-3</v>
      </c>
      <c r="G70" s="51">
        <v>3.9837059668924686E-3</v>
      </c>
      <c r="H70" s="51">
        <v>3.538641446287385E-3</v>
      </c>
      <c r="I70" s="51">
        <v>2.0781263988414204E-3</v>
      </c>
      <c r="J70" s="51">
        <v>3.6198008125569252E-3</v>
      </c>
      <c r="K70" s="51">
        <v>4.3036169826256897E-3</v>
      </c>
      <c r="L70" s="51">
        <v>3.66045194719442E-3</v>
      </c>
      <c r="M70" s="51">
        <v>4.1721872509094702E-3</v>
      </c>
      <c r="N70" s="51">
        <v>7.1475157156783136E-3</v>
      </c>
      <c r="O70" s="51">
        <v>4.105516477993983E-3</v>
      </c>
      <c r="P70" s="51">
        <v>4.1385769957852907E-3</v>
      </c>
      <c r="Q70" s="51">
        <v>4.9372443626443628E-3</v>
      </c>
      <c r="R70" s="51">
        <v>5.609974296898231E-3</v>
      </c>
      <c r="S70" s="51">
        <v>4.1470588902042171E-3</v>
      </c>
      <c r="T70" s="51">
        <v>3.905859243372346E-3</v>
      </c>
      <c r="U70" s="51">
        <v>4.9549208975396882E-3</v>
      </c>
      <c r="V70" s="51">
        <v>2.2026219707564016E-3</v>
      </c>
      <c r="W70" s="51">
        <v>3.537443325777326E-3</v>
      </c>
      <c r="X70" s="51">
        <v>2.6696378951879545E-3</v>
      </c>
      <c r="Y70" s="51">
        <v>3.4901243060544204E-3</v>
      </c>
      <c r="Z70" s="51">
        <v>4.8490136067270897E-3</v>
      </c>
      <c r="AA70" s="51">
        <v>4.8484665605905341E-3</v>
      </c>
      <c r="AB70" s="51">
        <v>4.1405841791425663E-3</v>
      </c>
      <c r="AC70" s="51">
        <v>4.9403568111390248E-3</v>
      </c>
      <c r="AD70" s="51">
        <v>3.5011722708873649E-3</v>
      </c>
      <c r="AE70" s="51">
        <v>3.2087659659713612E-3</v>
      </c>
      <c r="AF70" s="51">
        <v>4.7071707997933679E-3</v>
      </c>
      <c r="AG70" s="51">
        <v>3.7116919792215368E-3</v>
      </c>
      <c r="AH70" s="51">
        <v>4.8419327492128655E-3</v>
      </c>
      <c r="AI70" s="51">
        <v>4.6718490635947931E-3</v>
      </c>
      <c r="AJ70" s="51">
        <v>5.5611854585866458E-3</v>
      </c>
      <c r="AK70" s="51">
        <v>4.6316057280378006E-3</v>
      </c>
      <c r="AL70" s="51">
        <v>4.1529140081620888E-3</v>
      </c>
      <c r="AM70" s="51">
        <v>4.3109731278918786E-3</v>
      </c>
      <c r="AN70" s="51">
        <v>3.7141250674435442E-3</v>
      </c>
      <c r="AO70" s="51">
        <v>2.8850696998584972E-3</v>
      </c>
      <c r="AP70" s="51">
        <v>4.0603796954666697E-3</v>
      </c>
      <c r="AQ70" s="51">
        <v>3.9019056503821624E-3</v>
      </c>
      <c r="AR70" s="51">
        <v>4.841216465793381E-3</v>
      </c>
      <c r="AS70" s="51">
        <v>5.1578699664130961E-3</v>
      </c>
      <c r="AT70" s="51">
        <v>4.1659587772710036E-3</v>
      </c>
      <c r="AU70" s="51">
        <v>4.1964258601271624E-3</v>
      </c>
      <c r="AV70" s="51">
        <v>3.7762024769792393E-3</v>
      </c>
      <c r="AW70" s="51">
        <v>5.3828811178950444E-3</v>
      </c>
      <c r="AX70" s="51">
        <v>6.8087053720258875E-3</v>
      </c>
      <c r="AY70" s="51">
        <v>4.1928588763938826E-3</v>
      </c>
      <c r="AZ70" s="51">
        <v>7.2635812398404841E-3</v>
      </c>
      <c r="BA70" s="51">
        <v>5.398208864581773E-2</v>
      </c>
      <c r="BB70" s="51">
        <v>7.6460720778747486E-3</v>
      </c>
      <c r="BC70" s="51">
        <v>5.1994856147926276E-3</v>
      </c>
      <c r="BD70" s="51">
        <v>4.3858863126075105E-3</v>
      </c>
      <c r="BE70" s="51">
        <v>5.2096516791559427E-4</v>
      </c>
      <c r="BF70" s="51">
        <v>4.8052404700727226E-3</v>
      </c>
      <c r="BG70" s="51">
        <v>4.9379399806792163E-3</v>
      </c>
      <c r="BH70" s="51">
        <v>2.1234495342619931E-2</v>
      </c>
      <c r="BI70" s="51">
        <v>4.5227174803501146E-3</v>
      </c>
      <c r="BJ70" s="51">
        <v>5.7709731930085748E-3</v>
      </c>
      <c r="BK70" s="51">
        <v>7.5054470127618993E-3</v>
      </c>
      <c r="BL70" s="51">
        <v>7.5940843825280805E-3</v>
      </c>
      <c r="BM70" s="51">
        <v>8.2406099115910521E-3</v>
      </c>
      <c r="BN70" s="51">
        <v>7.6250132891124917E-3</v>
      </c>
      <c r="BO70" s="51">
        <v>7.5616074866982257E-3</v>
      </c>
      <c r="BP70" s="51">
        <v>4.4416379727379961E-3</v>
      </c>
      <c r="BQ70" s="51">
        <v>1.023299101951308</v>
      </c>
      <c r="BR70" s="51">
        <v>1.0317094850923306E-2</v>
      </c>
      <c r="BS70" s="51">
        <v>9.0689044244252042E-3</v>
      </c>
      <c r="BT70" s="56">
        <v>9.0689044244252042E-3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v>8.5158703399036261E-3</v>
      </c>
      <c r="E71" s="51">
        <v>1.2025184330258343E-2</v>
      </c>
      <c r="F71" s="51">
        <v>5.6756271899975706E-3</v>
      </c>
      <c r="G71" s="51">
        <v>1.7396044993455359E-2</v>
      </c>
      <c r="H71" s="51">
        <v>1.8657636839817218E-2</v>
      </c>
      <c r="I71" s="51">
        <v>1.2146705025443839E-2</v>
      </c>
      <c r="J71" s="51">
        <v>1.8321019256438059E-2</v>
      </c>
      <c r="K71" s="51">
        <v>1.6091865722057182E-2</v>
      </c>
      <c r="L71" s="51">
        <v>1.5695117989615415E-2</v>
      </c>
      <c r="M71" s="51">
        <v>1.5199416909677275E-2</v>
      </c>
      <c r="N71" s="51">
        <v>1.7864258021726434E-2</v>
      </c>
      <c r="O71" s="51">
        <v>1.4455367237011768E-2</v>
      </c>
      <c r="P71" s="51">
        <v>1.7263137389447698E-2</v>
      </c>
      <c r="Q71" s="51">
        <v>2.0090024074466216E-2</v>
      </c>
      <c r="R71" s="51">
        <v>1.9762326204342914E-2</v>
      </c>
      <c r="S71" s="51">
        <v>1.8628186031204086E-2</v>
      </c>
      <c r="T71" s="51">
        <v>1.6089594529101418E-2</v>
      </c>
      <c r="U71" s="51">
        <v>2.1391075856518647E-2</v>
      </c>
      <c r="V71" s="51">
        <v>1.0202886725259522E-2</v>
      </c>
      <c r="W71" s="51">
        <v>1.4997262208626369E-2</v>
      </c>
      <c r="X71" s="51">
        <v>1.1475903087446743E-2</v>
      </c>
      <c r="Y71" s="51">
        <v>1.3432644157044682E-2</v>
      </c>
      <c r="Z71" s="51">
        <v>1.5571292285831585E-2</v>
      </c>
      <c r="AA71" s="51">
        <v>1.5681515362538929E-2</v>
      </c>
      <c r="AB71" s="51">
        <v>1.7294418064070911E-2</v>
      </c>
      <c r="AC71" s="51">
        <v>2.1132825836292765E-2</v>
      </c>
      <c r="AD71" s="51">
        <v>1.5463992374694376E-2</v>
      </c>
      <c r="AE71" s="51">
        <v>1.4101609707245574E-2</v>
      </c>
      <c r="AF71" s="51">
        <v>2.0680903246855793E-2</v>
      </c>
      <c r="AG71" s="51">
        <v>1.4899308427439837E-2</v>
      </c>
      <c r="AH71" s="51">
        <v>1.9797249209108803E-2</v>
      </c>
      <c r="AI71" s="51">
        <v>1.9664839501080125E-2</v>
      </c>
      <c r="AJ71" s="51">
        <v>1.9098885827649306E-2</v>
      </c>
      <c r="AK71" s="51">
        <v>2.010110239316824E-2</v>
      </c>
      <c r="AL71" s="51">
        <v>1.6868217008582376E-2</v>
      </c>
      <c r="AM71" s="51">
        <v>1.7864660820696335E-2</v>
      </c>
      <c r="AN71" s="51">
        <v>1.454600508964745E-2</v>
      </c>
      <c r="AO71" s="51">
        <v>1.1644451023911559E-2</v>
      </c>
      <c r="AP71" s="51">
        <v>1.5347633662278129E-2</v>
      </c>
      <c r="AQ71" s="51">
        <v>1.5272701296428069E-2</v>
      </c>
      <c r="AR71" s="51">
        <v>1.6492736775233923E-2</v>
      </c>
      <c r="AS71" s="51">
        <v>1.9801589633008716E-2</v>
      </c>
      <c r="AT71" s="51">
        <v>1.7569972409531606E-2</v>
      </c>
      <c r="AU71" s="51">
        <v>1.720790419216774E-2</v>
      </c>
      <c r="AV71" s="51">
        <v>1.5220794536183213E-2</v>
      </c>
      <c r="AW71" s="51">
        <v>2.9192683379103721E-2</v>
      </c>
      <c r="AX71" s="51">
        <v>2.7552119692381711E-2</v>
      </c>
      <c r="AY71" s="51">
        <v>1.5339573266217215E-2</v>
      </c>
      <c r="AZ71" s="51">
        <v>2.3309075732234001E-2</v>
      </c>
      <c r="BA71" s="51">
        <v>2.2569203001821258E-2</v>
      </c>
      <c r="BB71" s="51">
        <v>3.3858104493735039E-2</v>
      </c>
      <c r="BC71" s="51">
        <v>2.6205360403730303E-2</v>
      </c>
      <c r="BD71" s="51">
        <v>1.7683793604383071E-2</v>
      </c>
      <c r="BE71" s="51">
        <v>1.9619500855312323E-3</v>
      </c>
      <c r="BF71" s="51">
        <v>1.7136307138750338E-2</v>
      </c>
      <c r="BG71" s="51">
        <v>1.8974548513318406E-2</v>
      </c>
      <c r="BH71" s="51">
        <v>2.2645649935619027E-2</v>
      </c>
      <c r="BI71" s="51">
        <v>1.6695750917111479E-2</v>
      </c>
      <c r="BJ71" s="51">
        <v>2.5545830065701849E-2</v>
      </c>
      <c r="BK71" s="51">
        <v>2.9070192225692154E-2</v>
      </c>
      <c r="BL71" s="51">
        <v>2.7003116647317763E-2</v>
      </c>
      <c r="BM71" s="51">
        <v>3.1188905370547883E-2</v>
      </c>
      <c r="BN71" s="51">
        <v>2.9346152051801078E-2</v>
      </c>
      <c r="BO71" s="51">
        <v>3.4108594691221961E-2</v>
      </c>
      <c r="BP71" s="51">
        <v>2.7740407371661984E-2</v>
      </c>
      <c r="BQ71" s="51">
        <v>1.8032795739957596E-2</v>
      </c>
      <c r="BR71" s="51">
        <v>1.0199984972224261</v>
      </c>
      <c r="BS71" s="51">
        <v>3.4938197028468558E-2</v>
      </c>
      <c r="BT71" s="56">
        <v>3.4938197028468558E-2</v>
      </c>
      <c r="BV71" s="39">
        <f>MIN(D5:BT75)</f>
        <v>2.7855787985672755E-5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v>4.9398664450387023E-3</v>
      </c>
      <c r="E72" s="51">
        <v>7.3535877277876444E-3</v>
      </c>
      <c r="F72" s="51">
        <v>3.1048885683903613E-3</v>
      </c>
      <c r="G72" s="51">
        <v>9.6166671084995849E-3</v>
      </c>
      <c r="H72" s="51">
        <v>7.8187194939254561E-3</v>
      </c>
      <c r="I72" s="51">
        <v>4.7617686612789877E-3</v>
      </c>
      <c r="J72" s="51">
        <v>8.7294024661607478E-3</v>
      </c>
      <c r="K72" s="51">
        <v>9.1592399065893171E-3</v>
      </c>
      <c r="L72" s="51">
        <v>8.7087082956635361E-3</v>
      </c>
      <c r="M72" s="51">
        <v>8.523663662184551E-3</v>
      </c>
      <c r="N72" s="51">
        <v>9.1621614250564851E-3</v>
      </c>
      <c r="O72" s="51">
        <v>8.0875793135338579E-3</v>
      </c>
      <c r="P72" s="51">
        <v>1.0026671742550433E-2</v>
      </c>
      <c r="Q72" s="51">
        <v>1.1694860722610152E-2</v>
      </c>
      <c r="R72" s="51">
        <v>1.1390155841211936E-2</v>
      </c>
      <c r="S72" s="51">
        <v>1.0151972130524847E-2</v>
      </c>
      <c r="T72" s="51">
        <v>8.7420792530692425E-3</v>
      </c>
      <c r="U72" s="51">
        <v>1.1950947609459849E-2</v>
      </c>
      <c r="V72" s="51">
        <v>4.8999815523440623E-3</v>
      </c>
      <c r="W72" s="51">
        <v>8.3834270333310885E-3</v>
      </c>
      <c r="X72" s="51">
        <v>6.208465273604598E-3</v>
      </c>
      <c r="Y72" s="51">
        <v>7.6230177815000437E-3</v>
      </c>
      <c r="Z72" s="51">
        <v>8.5721132500702815E-3</v>
      </c>
      <c r="AA72" s="51">
        <v>8.5710317688271302E-3</v>
      </c>
      <c r="AB72" s="51">
        <v>9.5974470654652082E-3</v>
      </c>
      <c r="AC72" s="51">
        <v>1.1799969497625037E-2</v>
      </c>
      <c r="AD72" s="51">
        <v>8.1888105043223924E-3</v>
      </c>
      <c r="AE72" s="51">
        <v>7.6799381001443458E-3</v>
      </c>
      <c r="AF72" s="51">
        <v>1.1018549529724489E-2</v>
      </c>
      <c r="AG72" s="51">
        <v>6.8301655015431178E-3</v>
      </c>
      <c r="AH72" s="51">
        <v>1.0637062579809611E-2</v>
      </c>
      <c r="AI72" s="51">
        <v>1.1072185896597484E-2</v>
      </c>
      <c r="AJ72" s="51">
        <v>1.016833765707445E-2</v>
      </c>
      <c r="AK72" s="51">
        <v>1.1146831202485254E-2</v>
      </c>
      <c r="AL72" s="51">
        <v>9.5236173868857837E-3</v>
      </c>
      <c r="AM72" s="51">
        <v>1.0005393336818076E-2</v>
      </c>
      <c r="AN72" s="51">
        <v>8.9025920322267742E-3</v>
      </c>
      <c r="AO72" s="51">
        <v>5.1121028239932481E-3</v>
      </c>
      <c r="AP72" s="51">
        <v>1.0031626754009164E-2</v>
      </c>
      <c r="AQ72" s="51">
        <v>9.3746223707945678E-3</v>
      </c>
      <c r="AR72" s="51">
        <v>1.0319808731998038E-2</v>
      </c>
      <c r="AS72" s="51">
        <v>1.0976096157312839E-2</v>
      </c>
      <c r="AT72" s="51">
        <v>1.0182237196679499E-2</v>
      </c>
      <c r="AU72" s="51">
        <v>1.0315697650068166E-2</v>
      </c>
      <c r="AV72" s="51">
        <v>8.578727399721953E-3</v>
      </c>
      <c r="AW72" s="51">
        <v>1.2488245973151162E-2</v>
      </c>
      <c r="AX72" s="51">
        <v>1.4125761703651409E-2</v>
      </c>
      <c r="AY72" s="51">
        <v>9.1225744895284937E-3</v>
      </c>
      <c r="AZ72" s="51">
        <v>1.3631312205187859E-2</v>
      </c>
      <c r="BA72" s="51">
        <v>1.1535639702702855E-2</v>
      </c>
      <c r="BB72" s="51">
        <v>7.7298504843601274E-3</v>
      </c>
      <c r="BC72" s="51">
        <v>1.1686738331001093E-2</v>
      </c>
      <c r="BD72" s="51">
        <v>9.2407159043653743E-3</v>
      </c>
      <c r="BE72" s="51">
        <v>1.020453204577092E-3</v>
      </c>
      <c r="BF72" s="51">
        <v>9.5877231603122854E-3</v>
      </c>
      <c r="BG72" s="51">
        <v>1.1667683055600377E-2</v>
      </c>
      <c r="BH72" s="51">
        <v>1.0043746617823757E-2</v>
      </c>
      <c r="BI72" s="51">
        <v>8.9053188163447389E-3</v>
      </c>
      <c r="BJ72" s="51">
        <v>1.3858846305752884E-2</v>
      </c>
      <c r="BK72" s="51">
        <v>1.9424467216413287E-2</v>
      </c>
      <c r="BL72" s="51">
        <v>1.7786798067433884E-2</v>
      </c>
      <c r="BM72" s="51">
        <v>2.1408559173941428E-2</v>
      </c>
      <c r="BN72" s="51">
        <v>1.7277636906506254E-2</v>
      </c>
      <c r="BO72" s="51">
        <v>1.8671027622778551E-2</v>
      </c>
      <c r="BP72" s="51">
        <v>1.1031129854206222E-2</v>
      </c>
      <c r="BQ72" s="51">
        <v>1.1214850686004254E-2</v>
      </c>
      <c r="BR72" s="51">
        <v>1.0529536152490986E-2</v>
      </c>
      <c r="BS72" s="51">
        <v>1.0247129666096284</v>
      </c>
      <c r="BT72" s="56">
        <v>2.4712966609628479E-2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v>0.2871640081412748</v>
      </c>
      <c r="E73" s="55">
        <v>0.42747830323446023</v>
      </c>
      <c r="F73" s="55">
        <v>0.1804931886420697</v>
      </c>
      <c r="G73" s="55">
        <v>0.55903549267220487</v>
      </c>
      <c r="H73" s="55">
        <v>0.45451731405875345</v>
      </c>
      <c r="I73" s="55">
        <v>0.2768108388816316</v>
      </c>
      <c r="J73" s="55">
        <v>0.50745707981208577</v>
      </c>
      <c r="K73" s="55">
        <v>0.53244436309514376</v>
      </c>
      <c r="L73" s="55">
        <v>0.50625408758319534</v>
      </c>
      <c r="M73" s="55">
        <v>0.49549708448886526</v>
      </c>
      <c r="N73" s="55">
        <v>0.53261419662449616</v>
      </c>
      <c r="O73" s="55">
        <v>0.47014665632658553</v>
      </c>
      <c r="P73" s="55">
        <v>0.58286985649165346</v>
      </c>
      <c r="Q73" s="55">
        <v>0.67984491425504212</v>
      </c>
      <c r="R73" s="55">
        <v>0.66213182909048207</v>
      </c>
      <c r="S73" s="55">
        <v>0.5901538108318618</v>
      </c>
      <c r="T73" s="55">
        <v>0.50819400599814746</v>
      </c>
      <c r="U73" s="55">
        <v>0.69473174119224368</v>
      </c>
      <c r="V73" s="55">
        <v>0.28484542204630442</v>
      </c>
      <c r="W73" s="55">
        <v>0.48734485752527473</v>
      </c>
      <c r="X73" s="55">
        <v>0.36091011613579049</v>
      </c>
      <c r="Y73" s="55">
        <v>0.44314079431566705</v>
      </c>
      <c r="Z73" s="55">
        <v>0.49831355291060425</v>
      </c>
      <c r="AA73" s="55">
        <v>0.49825068431041669</v>
      </c>
      <c r="AB73" s="55">
        <v>0.55791819432905987</v>
      </c>
      <c r="AC73" s="55">
        <v>0.68595509100980212</v>
      </c>
      <c r="AD73" s="55">
        <v>0.47603142159689882</v>
      </c>
      <c r="AE73" s="55">
        <v>0.44644968272964286</v>
      </c>
      <c r="AF73" s="55">
        <v>0.64052963416383468</v>
      </c>
      <c r="AG73" s="55">
        <v>0.39705075501813802</v>
      </c>
      <c r="AH73" s="55">
        <v>0.6183530585802639</v>
      </c>
      <c r="AI73" s="55">
        <v>0.64364762009822252</v>
      </c>
      <c r="AJ73" s="55">
        <v>0.59110517060071677</v>
      </c>
      <c r="AK73" s="55">
        <v>0.64798689636533535</v>
      </c>
      <c r="AL73" s="55">
        <v>0.55362633205777467</v>
      </c>
      <c r="AM73" s="55">
        <v>0.58163290153650549</v>
      </c>
      <c r="AN73" s="55">
        <v>0.51752492486682766</v>
      </c>
      <c r="AO73" s="55">
        <v>0.2971764425822912</v>
      </c>
      <c r="AP73" s="55">
        <v>0.58315790090878628</v>
      </c>
      <c r="AQ73" s="55">
        <v>0.54496496307343723</v>
      </c>
      <c r="AR73" s="55">
        <v>0.59991047768269479</v>
      </c>
      <c r="AS73" s="55">
        <v>0.63806173736612115</v>
      </c>
      <c r="AT73" s="55">
        <v>0.59191317777028574</v>
      </c>
      <c r="AU73" s="55">
        <v>0.59967149252430763</v>
      </c>
      <c r="AV73" s="55">
        <v>0.49869804624570802</v>
      </c>
      <c r="AW73" s="55">
        <v>0.72596593616533012</v>
      </c>
      <c r="AX73" s="55">
        <v>0.82115789849805954</v>
      </c>
      <c r="AY73" s="55">
        <v>0.53031293135695734</v>
      </c>
      <c r="AZ73" s="55">
        <v>0.79241459108641077</v>
      </c>
      <c r="BA73" s="55">
        <v>0.67058908785454463</v>
      </c>
      <c r="BB73" s="55">
        <v>0.44935118633642285</v>
      </c>
      <c r="BC73" s="55">
        <v>0.679372743892523</v>
      </c>
      <c r="BD73" s="55">
        <v>0.53718072071715606</v>
      </c>
      <c r="BE73" s="55">
        <v>5.9320922054739905E-2</v>
      </c>
      <c r="BF73" s="55">
        <v>0.55735292488107646</v>
      </c>
      <c r="BG73" s="55">
        <v>0.67826502381118325</v>
      </c>
      <c r="BH73" s="55">
        <v>0.58386245207628196</v>
      </c>
      <c r="BI73" s="55">
        <v>0.5176834381111356</v>
      </c>
      <c r="BJ73" s="55">
        <v>0.80564158923181517</v>
      </c>
      <c r="BK73" s="55">
        <v>1.1291819169476207</v>
      </c>
      <c r="BL73" s="55">
        <v>1.0339810361014279</v>
      </c>
      <c r="BM73" s="55">
        <v>1.2445210268980285</v>
      </c>
      <c r="BN73" s="55">
        <v>1.0043825112448117</v>
      </c>
      <c r="BO73" s="55">
        <v>1.0853830134736648</v>
      </c>
      <c r="BP73" s="55">
        <v>0.64126095280211903</v>
      </c>
      <c r="BQ73" s="55">
        <v>0.65194100073968198</v>
      </c>
      <c r="BR73" s="55">
        <v>0.61210233901254374</v>
      </c>
      <c r="BS73" s="55">
        <v>1.4366126338921303</v>
      </c>
      <c r="BT73" s="56">
        <v>1.4366126338921303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SUM(D5:D72)</f>
        <v>2.0832945545751724</v>
      </c>
      <c r="E75" s="49">
        <f t="shared" ref="E75:BP75" si="4">SUM(E5:E72)</f>
        <v>2.4166671604795269</v>
      </c>
      <c r="F75" s="49">
        <f t="shared" si="4"/>
        <v>1.6215202239937065</v>
      </c>
      <c r="G75" s="49">
        <f t="shared" si="4"/>
        <v>2.6795566878543302</v>
      </c>
      <c r="H75" s="49">
        <f t="shared" si="4"/>
        <v>2.5444598824230567</v>
      </c>
      <c r="I75" s="49">
        <f t="shared" si="4"/>
        <v>2.1108505232832435</v>
      </c>
      <c r="J75" s="49">
        <f t="shared" si="4"/>
        <v>2.7654841040039906</v>
      </c>
      <c r="K75" s="49">
        <f t="shared" si="4"/>
        <v>3.1941825501684873</v>
      </c>
      <c r="L75" s="49">
        <f t="shared" si="4"/>
        <v>3.0132334583998435</v>
      </c>
      <c r="M75" s="49">
        <f t="shared" si="4"/>
        <v>2.9633593743723887</v>
      </c>
      <c r="N75" s="49">
        <f t="shared" si="4"/>
        <v>2.9226438567341564</v>
      </c>
      <c r="O75" s="49">
        <f t="shared" si="4"/>
        <v>2.8210483320953017</v>
      </c>
      <c r="P75" s="49">
        <f t="shared" si="4"/>
        <v>2.8371319384495473</v>
      </c>
      <c r="Q75" s="49">
        <f t="shared" si="4"/>
        <v>2.8107622010849371</v>
      </c>
      <c r="R75" s="49">
        <f t="shared" si="4"/>
        <v>2.9228185483863913</v>
      </c>
      <c r="S75" s="49">
        <f t="shared" si="4"/>
        <v>2.7716577758159486</v>
      </c>
      <c r="T75" s="49">
        <f t="shared" si="4"/>
        <v>2.7638263788660886</v>
      </c>
      <c r="U75" s="49">
        <f t="shared" si="4"/>
        <v>2.8305683989283481</v>
      </c>
      <c r="V75" s="49">
        <f t="shared" si="4"/>
        <v>2.6565034467524411</v>
      </c>
      <c r="W75" s="49">
        <f t="shared" si="4"/>
        <v>2.9975661566809308</v>
      </c>
      <c r="X75" s="49">
        <f t="shared" si="4"/>
        <v>2.49337657982778</v>
      </c>
      <c r="Y75" s="49">
        <f t="shared" si="4"/>
        <v>2.635642951382446</v>
      </c>
      <c r="Z75" s="49">
        <f t="shared" si="4"/>
        <v>2.8207305802593869</v>
      </c>
      <c r="AA75" s="49">
        <f t="shared" si="4"/>
        <v>2.4467494201723707</v>
      </c>
      <c r="AB75" s="49">
        <f t="shared" si="4"/>
        <v>2.8202876372405692</v>
      </c>
      <c r="AC75" s="49">
        <f t="shared" si="4"/>
        <v>3.0584907804526829</v>
      </c>
      <c r="AD75" s="49">
        <f t="shared" si="4"/>
        <v>2.8583537968602455</v>
      </c>
      <c r="AE75" s="49">
        <f t="shared" si="4"/>
        <v>2.7744641581132004</v>
      </c>
      <c r="AF75" s="49">
        <f t="shared" si="4"/>
        <v>2.9571457611645795</v>
      </c>
      <c r="AG75" s="49">
        <f t="shared" si="4"/>
        <v>2.36533958010825</v>
      </c>
      <c r="AH75" s="49">
        <f t="shared" si="4"/>
        <v>2.9770743908052482</v>
      </c>
      <c r="AI75" s="49">
        <f t="shared" si="4"/>
        <v>2.8878592538652552</v>
      </c>
      <c r="AJ75" s="49">
        <f t="shared" si="4"/>
        <v>3.1438861627737809</v>
      </c>
      <c r="AK75" s="49">
        <f t="shared" si="4"/>
        <v>3.0274731831337909</v>
      </c>
      <c r="AL75" s="49">
        <f t="shared" si="4"/>
        <v>2.6491009701500832</v>
      </c>
      <c r="AM75" s="49">
        <f t="shared" si="4"/>
        <v>2.678781300613239</v>
      </c>
      <c r="AN75" s="49">
        <f t="shared" si="4"/>
        <v>2.5863569499672177</v>
      </c>
      <c r="AO75" s="49">
        <f t="shared" si="4"/>
        <v>2.3832867351603504</v>
      </c>
      <c r="AP75" s="49">
        <f t="shared" si="4"/>
        <v>2.4073689708320405</v>
      </c>
      <c r="AQ75" s="49">
        <f t="shared" si="4"/>
        <v>2.6684615923742681</v>
      </c>
      <c r="AR75" s="49">
        <f t="shared" si="4"/>
        <v>2.4683612328151394</v>
      </c>
      <c r="AS75" s="49">
        <f t="shared" si="4"/>
        <v>2.4706712816907053</v>
      </c>
      <c r="AT75" s="49">
        <f t="shared" si="4"/>
        <v>2.8298760804698371</v>
      </c>
      <c r="AU75" s="49">
        <f t="shared" si="4"/>
        <v>2.6395900793109228</v>
      </c>
      <c r="AV75" s="49">
        <f t="shared" si="4"/>
        <v>2.5988662865290117</v>
      </c>
      <c r="AW75" s="49">
        <f t="shared" si="4"/>
        <v>2.6287406156142108</v>
      </c>
      <c r="AX75" s="49">
        <f t="shared" si="4"/>
        <v>2.8908093400589054</v>
      </c>
      <c r="AY75" s="49">
        <f t="shared" si="4"/>
        <v>2.5933353563930446</v>
      </c>
      <c r="AZ75" s="49">
        <f t="shared" si="4"/>
        <v>2.9049316671096963</v>
      </c>
      <c r="BA75" s="49">
        <f t="shared" si="4"/>
        <v>2.7896863819752222</v>
      </c>
      <c r="BB75" s="49">
        <f t="shared" si="4"/>
        <v>2.4385369349901147</v>
      </c>
      <c r="BC75" s="49">
        <f t="shared" si="4"/>
        <v>2.3973966690209414</v>
      </c>
      <c r="BD75" s="49">
        <f t="shared" si="4"/>
        <v>2.2197030107694937</v>
      </c>
      <c r="BE75" s="49">
        <f t="shared" si="4"/>
        <v>1.2005192182540105</v>
      </c>
      <c r="BF75" s="49">
        <f t="shared" si="4"/>
        <v>2.2443075829855457</v>
      </c>
      <c r="BG75" s="49">
        <f t="shared" si="4"/>
        <v>2.4934962253517097</v>
      </c>
      <c r="BH75" s="49">
        <f t="shared" si="4"/>
        <v>2.8484036690020593</v>
      </c>
      <c r="BI75" s="49">
        <f t="shared" si="4"/>
        <v>2.2192562610453135</v>
      </c>
      <c r="BJ75" s="49">
        <f t="shared" si="4"/>
        <v>2.6050700830172668</v>
      </c>
      <c r="BK75" s="49">
        <f t="shared" si="4"/>
        <v>2.8686359862271424</v>
      </c>
      <c r="BL75" s="49">
        <f t="shared" si="4"/>
        <v>2.8685039561120758</v>
      </c>
      <c r="BM75" s="49">
        <f t="shared" si="4"/>
        <v>3.0155201398191593</v>
      </c>
      <c r="BN75" s="49">
        <f t="shared" si="4"/>
        <v>2.8523342675519006</v>
      </c>
      <c r="BO75" s="49">
        <f t="shared" si="4"/>
        <v>3.0137152546632779</v>
      </c>
      <c r="BP75" s="49">
        <f t="shared" si="4"/>
        <v>2.5081805023878236</v>
      </c>
      <c r="BQ75" s="49">
        <f t="shared" ref="BQ75:BS75" si="5">SUM(BQ5:BQ72)</f>
        <v>2.5550426411764571</v>
      </c>
      <c r="BR75" s="49">
        <f t="shared" si="5"/>
        <v>2.5450368379778641</v>
      </c>
      <c r="BS75" s="49">
        <f t="shared" si="5"/>
        <v>3.072328494280856</v>
      </c>
      <c r="BT75" s="49"/>
      <c r="BU75" s="58"/>
      <c r="BV75" s="50">
        <f>MIN(D75:BT75)</f>
        <v>1.2005192182540105</v>
      </c>
      <c r="BW75" s="50">
        <f>MAX(D75:BT75)</f>
        <v>3.1941825501684873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Referência</vt:lpstr>
      <vt:lpstr>Usos SxS</vt:lpstr>
      <vt:lpstr>Mat A Coef Tec</vt:lpstr>
      <vt:lpstr>Mat A barra</vt:lpstr>
      <vt:lpstr>Mat I</vt:lpstr>
      <vt:lpstr>Mat I-A</vt:lpstr>
      <vt:lpstr>Mat I - A barra</vt:lpstr>
      <vt:lpstr>Mat B Inv Leontief</vt:lpstr>
      <vt:lpstr>Matriz B barra</vt:lpstr>
      <vt:lpstr>Atividade 2</vt:lpstr>
      <vt:lpstr>Atividade 3</vt:lpstr>
      <vt:lpstr>Mat B Inv Leontief VA</vt:lpstr>
      <vt:lpstr>Mat B Inv Leontief VA Imp Ind</vt:lpstr>
      <vt:lpstr>Mat B Inv Leontief VA II Emp</vt:lpstr>
    </vt:vector>
  </TitlesOfParts>
  <Company>USP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Joaquim J.M. Guilhoto</dc:creator>
  <cp:lastModifiedBy>Autor</cp:lastModifiedBy>
  <dcterms:created xsi:type="dcterms:W3CDTF">2002-05-08T00:39:07Z</dcterms:created>
  <dcterms:modified xsi:type="dcterms:W3CDTF">2020-12-08T15:48:07Z</dcterms:modified>
</cp:coreProperties>
</file>